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Z:\FM_WORK\61.FM様\Socia2026\ISI資料\1.テーブル・カラム名 全面見直し\"/>
    </mc:Choice>
  </mc:AlternateContent>
  <bookViews>
    <workbookView xWindow="0" yWindow="0" windowWidth="38400" windowHeight="17050" activeTab="6"/>
  </bookViews>
  <sheets>
    <sheet name="表紙" sheetId="142" r:id="rId1"/>
    <sheet name="表定義の見直しについて" sheetId="143" r:id="rId2"/>
    <sheet name="論理データモデル" sheetId="144" r:id="rId3"/>
    <sheet name="改定履歴" sheetId="145" r:id="rId4"/>
    <sheet name="退職金支給 (2)" sheetId="148" r:id="rId5"/>
    <sheet name="テーブル一覧ISI" sheetId="146" r:id="rId6"/>
    <sheet name="テーブル定義-社会" sheetId="147" r:id="rId7"/>
    <sheet name="テーブル一覧" sheetId="4" r:id="rId8"/>
    <sheet name="v社員二以上事業所勤務情報" sheetId="7" r:id="rId9"/>
    <sheet name="v社員介護保険" sheetId="8" r:id="rId10"/>
    <sheet name="v社員住民税納付先住所" sheetId="9" r:id="rId11"/>
    <sheet name="v社員体系" sheetId="10" r:id="rId12"/>
    <sheet name="v社員保険資格取得" sheetId="11" r:id="rId13"/>
    <sheet name="v社員保険資格喪失" sheetId="12" r:id="rId14"/>
    <sheet name="v社員健康保険" sheetId="13" r:id="rId15"/>
    <sheet name="v社員厚生年金" sheetId="14" r:id="rId16"/>
    <sheet name="v社員基本" sheetId="15" r:id="rId17"/>
    <sheet name="v社員家族" sheetId="16" r:id="rId18"/>
    <sheet name="v社員届出異動履歴" sheetId="17" r:id="rId19"/>
    <sheet name="v社員社会保険関連個人情報" sheetId="18" r:id="rId20"/>
    <sheet name="v社員税法" sheetId="19" r:id="rId21"/>
    <sheet name="v社員締日" sheetId="20" r:id="rId22"/>
    <sheet name="v社員賞与時社保徴収先" sheetId="21" r:id="rId23"/>
    <sheet name="v社員銀行" sheetId="22" r:id="rId24"/>
    <sheet name="事業所整理記号情報" sheetId="23" r:id="rId25"/>
    <sheet name="介護保険会社情報" sheetId="24" r:id="rId26"/>
    <sheet name="介護保険料額" sheetId="25" r:id="rId27"/>
    <sheet name="会社保険率" sheetId="26" r:id="rId28"/>
    <sheet name="会社地方自治体" sheetId="27" r:id="rId29"/>
    <sheet name="会社端数処理情報" sheetId="28" r:id="rId30"/>
    <sheet name="会社銀行" sheetId="29" r:id="rId31"/>
    <sheet name="会社雇用保険端数処理情報" sheetId="30" r:id="rId32"/>
    <sheet name="体系" sheetId="31" r:id="rId33"/>
    <sheet name="体系保険" sheetId="32" r:id="rId34"/>
    <sheet name="体系控除順" sheetId="33" r:id="rId35"/>
    <sheet name="体系明細書" sheetId="34" r:id="rId36"/>
    <sheet name="体系明細書基本" sheetId="35" r:id="rId37"/>
    <sheet name="体系明細書条件" sheetId="36" r:id="rId38"/>
    <sheet name="体系条件" sheetId="37" r:id="rId39"/>
    <sheet name="体系締日" sheetId="38" r:id="rId40"/>
    <sheet name="体系項目" sheetId="39" r:id="rId41"/>
    <sheet name="体系項目就業連動" sheetId="40" r:id="rId42"/>
    <sheet name="体系項目計算式" sheetId="41" r:id="rId43"/>
    <sheet name="体系項目関連" sheetId="42" r:id="rId44"/>
    <sheet name="保険会社" sheetId="43" r:id="rId45"/>
    <sheet name="保険料取得ログ" sheetId="44" r:id="rId46"/>
    <sheet name="健康保険料額" sheetId="45" r:id="rId47"/>
    <sheet name="出勤日数" sheetId="46" r:id="rId48"/>
    <sheet name="割当情報" sheetId="47" r:id="rId49"/>
    <sheet name="割当情報詳細" sheetId="48" r:id="rId50"/>
    <sheet name="労災保険料率" sheetId="49" r:id="rId51"/>
    <sheet name="厚生年金基金会社情報" sheetId="50" r:id="rId52"/>
    <sheet name="厚生年金料額" sheetId="51" r:id="rId53"/>
    <sheet name="合計項目" sheetId="52" r:id="rId54"/>
    <sheet name="地方自治体" sheetId="53" r:id="rId55"/>
    <sheet name="基礎控除額" sheetId="54" r:id="rId56"/>
    <sheet name="外部変動項目情報" sheetId="55" r:id="rId57"/>
    <sheet name="定数項目" sheetId="56" r:id="rId58"/>
    <sheet name="届出基本" sheetId="57" r:id="rId59"/>
    <sheet name="帳票用パターン" sheetId="58" r:id="rId60"/>
    <sheet name="帳票用パターン項目" sheetId="59" r:id="rId61"/>
    <sheet name="帳票用項目" sheetId="60" r:id="rId62"/>
    <sheet name="帳票用項目詳細" sheetId="61" r:id="rId63"/>
    <sheet name="年末調整" sheetId="62" r:id="rId64"/>
    <sheet name="年末調整_控除" sheetId="63" r:id="rId65"/>
    <sheet name="年末調整保険控除額" sheetId="64" r:id="rId66"/>
    <sheet name="年末調整入力" sheetId="65" r:id="rId67"/>
    <sheet name="年末調整入力_住宅借入" sheetId="66" r:id="rId68"/>
    <sheet name="年末調整入力_保険料" sheetId="67" r:id="rId69"/>
    <sheet name="年末調整入力_基礎控除" sheetId="68" r:id="rId70"/>
    <sheet name="年末調整入力_定額減税" sheetId="69" r:id="rId71"/>
    <sheet name="年末調整入力_所得調整" sheetId="70" r:id="rId72"/>
    <sheet name="年末調整入力_扶養親族退職所得" sheetId="71" r:id="rId73"/>
    <sheet name="年末調整入力_摘要" sheetId="72" r:id="rId74"/>
    <sheet name="年末調整入力_調整項目" sheetId="73" r:id="rId75"/>
    <sheet name="年末調整入力_配偶者" sheetId="74" r:id="rId76"/>
    <sheet name="年末調整前職" sheetId="75" r:id="rId77"/>
    <sheet name="年末調整基礎控除額" sheetId="76" r:id="rId78"/>
    <sheet name="年末調整家族情報" sheetId="77" r:id="rId79"/>
    <sheet name="年末調整所得控除額" sheetId="78" r:id="rId80"/>
    <sheet name="年末調整所得税階差" sheetId="79" r:id="rId81"/>
    <sheet name="年末調整所得税額" sheetId="80" r:id="rId82"/>
    <sheet name="年末調整税法" sheetId="81" r:id="rId83"/>
    <sheet name="年末調整給与所得控除額" sheetId="82" r:id="rId84"/>
    <sheet name="年末調整還付" sheetId="83" r:id="rId85"/>
    <sheet name="年末調整配偶者(特別)控除額" sheetId="84" r:id="rId86"/>
    <sheet name="手当連動ストアドワーク" sheetId="85" r:id="rId87"/>
    <sheet name="手当連動値設定" sheetId="86" r:id="rId88"/>
    <sheet name="手当連動表設定" sheetId="87" r:id="rId89"/>
    <sheet name="手当連動表詳細要素" sheetId="88" r:id="rId90"/>
    <sheet name="手当連動表詳細設定" sheetId="89" r:id="rId91"/>
    <sheet name="手当連動設定" sheetId="90" r:id="rId92"/>
    <sheet name="控除不能金額" sheetId="91" r:id="rId93"/>
    <sheet name="支給作成ログ" sheetId="92" r:id="rId94"/>
    <sheet name="支給作成詳細ログ" sheetId="93" r:id="rId95"/>
    <sheet name="支給実績明細タイトル" sheetId="94" r:id="rId96"/>
    <sheet name="支給実績明細備考" sheetId="95" r:id="rId97"/>
    <sheet name="支給金額データ" sheetId="96" r:id="rId98"/>
    <sheet name="月額控除" sheetId="97" r:id="rId99"/>
    <sheet name="月額算定修正項目" sheetId="98" r:id="rId100"/>
    <sheet name="月額算定健保" sheetId="99" r:id="rId101"/>
    <sheet name="月額算定厚生年金" sheetId="100" r:id="rId102"/>
    <sheet name="月額算定用項目" sheetId="101" r:id="rId103"/>
    <sheet name="月額算定結果メンテナンス" sheetId="102" r:id="rId104"/>
    <sheet name="確定労働保険料" sheetId="103" r:id="rId105"/>
    <sheet name="社会保険前職" sheetId="104" r:id="rId106"/>
    <sheet name="社会保険徴収情報" sheetId="105" r:id="rId107"/>
    <sheet name="社員固定項目" sheetId="106" r:id="rId108"/>
    <sheet name="社員損保保険料" sheetId="107" r:id="rId109"/>
    <sheet name="社員生保保険料" sheetId="108" r:id="rId110"/>
    <sheet name="社員税法" sheetId="109" r:id="rId111"/>
    <sheet name="社員配当金" sheetId="110" r:id="rId112"/>
    <sheet name="給与抽出" sheetId="111" r:id="rId113"/>
    <sheet name="給与支給" sheetId="112" r:id="rId114"/>
    <sheet name="給与支給基本" sheetId="113" r:id="rId115"/>
    <sheet name="給与支給調整" sheetId="114" r:id="rId116"/>
    <sheet name="給与明細備考" sheetId="115" r:id="rId117"/>
    <sheet name="給与税率乙欄所得税額" sheetId="116" r:id="rId118"/>
    <sheet name="給与税率日額丙欄" sheetId="117" r:id="rId119"/>
    <sheet name="給与税率日額乙欄" sheetId="118" r:id="rId120"/>
    <sheet name="給与税率日額甲欄" sheetId="119" r:id="rId121"/>
    <sheet name="給与税率甲欄所得税額" sheetId="120" r:id="rId122"/>
    <sheet name="給与税率甲欄控除額" sheetId="121" r:id="rId123"/>
    <sheet name="給与税率甲欄月額表" sheetId="122" r:id="rId124"/>
    <sheet name="臨時給与抽出" sheetId="123" r:id="rId125"/>
    <sheet name="臨時給与支給" sheetId="124" r:id="rId126"/>
    <sheet name="臨時給与支給基本" sheetId="125" r:id="rId127"/>
    <sheet name="臨時給与支給調整" sheetId="126" r:id="rId128"/>
    <sheet name="課税種別" sheetId="127" r:id="rId129"/>
    <sheet name="賞与抽出" sheetId="128" r:id="rId130"/>
    <sheet name="賞与支給" sheetId="129" r:id="rId131"/>
    <sheet name="賞与支給基本" sheetId="130" r:id="rId132"/>
    <sheet name="賞与支給調整" sheetId="131" r:id="rId133"/>
    <sheet name="賞与税率乙欄" sheetId="132" r:id="rId134"/>
    <sheet name="賞与税率甲欄" sheetId="133" r:id="rId135"/>
    <sheet name="退職金支給" sheetId="134" r:id="rId136"/>
    <sheet name="遡及差額" sheetId="135" r:id="rId137"/>
    <sheet name="遡及支給" sheetId="136" r:id="rId138"/>
    <sheet name="銀行" sheetId="137" r:id="rId139"/>
    <sheet name="銀行支店" sheetId="138" r:id="rId140"/>
    <sheet name="雇用保険料額" sheetId="139" r:id="rId141"/>
    <sheet name="離職証明書設定" sheetId="140" r:id="rId142"/>
    <sheet name="項目" sheetId="141" r:id="rId143"/>
  </sheets>
  <definedNames>
    <definedName name="会社保険率">'テーブル定義-社会'!$B$95</definedName>
    <definedName name="健康・介護保険料額">'テーブル定義-社会'!$B$136</definedName>
    <definedName name="雇用保険料額">'テーブル定義-社会'!$B$502</definedName>
    <definedName name="厚生年金料額">'テーブル定義-社会'!$B$227</definedName>
    <definedName name="事業所整理記号情報">'テーブル定義-社会'!$B$442</definedName>
    <definedName name="退職金計算項目">'テーブル定義-社会'!$B$667</definedName>
    <definedName name="退職金計算書設定">'テーブル定義-社会'!$B$704</definedName>
    <definedName name="退職金計算書設定詳細">'テーブル定義-社会'!$B$729</definedName>
    <definedName name="退職金項目">'テーブル定義-社会'!$B$624</definedName>
    <definedName name="退職金体系">'テーブル定義-社会'!$B$592</definedName>
    <definedName name="退職金明細書設定">'テーブル定義-社会'!$B$766</definedName>
    <definedName name="退職金明細書設定詳細">'テーブル定義-社会'!$B$791</definedName>
    <definedName name="届出基本">'テーブル定義-社会'!$C$333</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147" l="1"/>
  <c r="A48" i="147" s="1"/>
  <c r="A49" i="147" s="1"/>
  <c r="A50" i="147" s="1"/>
  <c r="A51" i="147" s="1"/>
  <c r="A52" i="147" s="1"/>
  <c r="A53" i="147" s="1"/>
  <c r="A54" i="147" s="1"/>
  <c r="A55" i="147" s="1"/>
  <c r="A270" i="147"/>
  <c r="A271" i="147" s="1"/>
  <c r="A272" i="147" s="1"/>
  <c r="A273" i="147" s="1"/>
  <c r="A274" i="147" s="1"/>
  <c r="A275" i="147" s="1"/>
  <c r="A276" i="147" s="1"/>
  <c r="A277" i="147" s="1"/>
  <c r="A278" i="147" s="1"/>
  <c r="A279" i="147" s="1"/>
  <c r="A280" i="147" s="1"/>
  <c r="A18" i="147"/>
  <c r="A19" i="147" s="1"/>
  <c r="A20" i="147" s="1"/>
  <c r="A21" i="147" s="1"/>
  <c r="A22" i="147" s="1"/>
  <c r="A23" i="147" s="1"/>
  <c r="A24" i="147" s="1"/>
  <c r="A25" i="147" s="1"/>
  <c r="A26" i="147" s="1"/>
  <c r="A27" i="147" s="1"/>
  <c r="A28" i="147" s="1"/>
  <c r="A29" i="147" s="1"/>
  <c r="A30" i="147" s="1"/>
  <c r="A31" i="147" s="1"/>
  <c r="A32" i="147" s="1"/>
  <c r="A33" i="147" s="1"/>
  <c r="A34" i="147" l="1"/>
  <c r="A35" i="147" s="1"/>
  <c r="A36" i="147" s="1"/>
  <c r="A37" i="147" s="1"/>
  <c r="A38" i="147" s="1"/>
  <c r="A39" i="147" s="1"/>
  <c r="A40" i="147" s="1"/>
  <c r="A41" i="147" s="1"/>
  <c r="A42" i="147" s="1"/>
  <c r="A43" i="147"/>
  <c r="A839" i="147"/>
  <c r="A840" i="147" s="1"/>
  <c r="A841" i="147" s="1"/>
  <c r="A842" i="147" s="1"/>
  <c r="A843" i="147" s="1"/>
  <c r="A844" i="147" s="1"/>
  <c r="A845" i="147" s="1"/>
  <c r="A846" i="147" s="1"/>
  <c r="A847" i="147" s="1"/>
  <c r="A848" i="147" s="1"/>
  <c r="A849" i="147" s="1"/>
  <c r="A850" i="147" s="1"/>
  <c r="A851" i="147" s="1"/>
  <c r="A852" i="147" s="1"/>
  <c r="A853" i="147" s="1"/>
  <c r="A854" i="147" s="1"/>
  <c r="A864" i="147" s="1"/>
  <c r="A865" i="147" s="1"/>
  <c r="A45" i="147" l="1"/>
  <c r="A46" i="147" s="1"/>
  <c r="A44" i="147"/>
  <c r="A855" i="147"/>
  <c r="A856" i="147" s="1"/>
  <c r="A857" i="147" s="1"/>
  <c r="A858" i="147" s="1"/>
  <c r="A859" i="147"/>
  <c r="A860" i="147" s="1"/>
  <c r="A861" i="147" s="1"/>
  <c r="A862" i="147" s="1"/>
  <c r="A863" i="147" s="1"/>
  <c r="A866" i="147"/>
  <c r="A867" i="147" s="1"/>
  <c r="A868" i="147" s="1"/>
  <c r="A869" i="147" s="1"/>
  <c r="A870" i="147" s="1"/>
  <c r="A871" i="147" s="1"/>
  <c r="A872" i="147" s="1"/>
  <c r="C138" i="4" l="1"/>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A801" i="147"/>
  <c r="A802" i="147" s="1"/>
  <c r="A803" i="147" s="1"/>
  <c r="A804" i="147" s="1"/>
  <c r="A805" i="147" s="1"/>
  <c r="A806" i="147" s="1"/>
  <c r="A807" i="147" s="1"/>
  <c r="A808" i="147" s="1"/>
  <c r="A809" i="147" s="1"/>
  <c r="A810" i="147" s="1"/>
  <c r="A811" i="147" s="1"/>
  <c r="A812" i="147" s="1"/>
  <c r="A813" i="147" s="1"/>
  <c r="A814" i="147" s="1"/>
  <c r="A815" i="147" s="1"/>
  <c r="A776" i="147"/>
  <c r="A777" i="147" s="1"/>
  <c r="A778" i="147" s="1"/>
  <c r="A779" i="147" s="1"/>
  <c r="A780" i="147" s="1"/>
  <c r="A781" i="147" s="1"/>
  <c r="A782" i="147" s="1"/>
  <c r="A783" i="147" s="1"/>
  <c r="A784" i="147" s="1"/>
  <c r="A785" i="147" s="1"/>
  <c r="A786" i="147" s="1"/>
  <c r="A739" i="147"/>
  <c r="A740" i="147" s="1"/>
  <c r="A741" i="147" s="1"/>
  <c r="A742" i="147" s="1"/>
  <c r="A743" i="147" s="1"/>
  <c r="A744" i="147" s="1"/>
  <c r="A745" i="147" s="1"/>
  <c r="A746" i="147" s="1"/>
  <c r="A747" i="147" s="1"/>
  <c r="A748" i="147" s="1"/>
  <c r="A749" i="147" s="1"/>
  <c r="A750" i="147" s="1"/>
  <c r="A751" i="147" s="1"/>
  <c r="A752" i="147" s="1"/>
  <c r="A753" i="147" s="1"/>
  <c r="A754" i="147" s="1"/>
  <c r="A755" i="147" s="1"/>
  <c r="A756" i="147" s="1"/>
  <c r="A757" i="147" s="1"/>
  <c r="A758" i="147" s="1"/>
  <c r="A759" i="147" s="1"/>
  <c r="A760" i="147" s="1"/>
  <c r="A761" i="147" s="1"/>
  <c r="A714" i="147"/>
  <c r="A715" i="147" s="1"/>
  <c r="A716" i="147" s="1"/>
  <c r="A717" i="147" s="1"/>
  <c r="A718" i="147" s="1"/>
  <c r="A719" i="147" s="1"/>
  <c r="A720" i="147" s="1"/>
  <c r="A721" i="147" s="1"/>
  <c r="A722" i="147" s="1"/>
  <c r="A723" i="147" s="1"/>
  <c r="A724" i="147" s="1"/>
  <c r="A677" i="147"/>
  <c r="A678" i="147" s="1"/>
  <c r="A679" i="147" s="1"/>
  <c r="A680" i="147" s="1"/>
  <c r="A681" i="147" s="1"/>
  <c r="A682" i="147" s="1"/>
  <c r="A683" i="147" s="1"/>
  <c r="A684" i="147" s="1"/>
  <c r="A685" i="147" s="1"/>
  <c r="A686" i="147" s="1"/>
  <c r="A687" i="147" s="1"/>
  <c r="A688" i="147" s="1"/>
  <c r="A689" i="147" s="1"/>
  <c r="A690" i="147" s="1"/>
  <c r="A691" i="147" s="1"/>
  <c r="A692" i="147" s="1"/>
  <c r="A693" i="147" s="1"/>
  <c r="A694" i="147" s="1"/>
  <c r="A695" i="147" s="1"/>
  <c r="A696" i="147" s="1"/>
  <c r="A697" i="147" s="1"/>
  <c r="A698" i="147" s="1"/>
  <c r="A699" i="147" s="1"/>
  <c r="A634" i="147"/>
  <c r="A635" i="147" s="1"/>
  <c r="A636" i="147" s="1"/>
  <c r="A637" i="147" s="1"/>
  <c r="A638" i="147" s="1"/>
  <c r="A639" i="147" s="1"/>
  <c r="A640" i="147" s="1"/>
  <c r="A641" i="147" s="1"/>
  <c r="A642" i="147" s="1"/>
  <c r="A643" i="147" s="1"/>
  <c r="A644" i="147" s="1"/>
  <c r="A645" i="147" s="1"/>
  <c r="A646" i="147" s="1"/>
  <c r="A647" i="147" s="1"/>
  <c r="A648" i="147" s="1"/>
  <c r="A649" i="147" s="1"/>
  <c r="A650" i="147" s="1"/>
  <c r="A651" i="147" s="1"/>
  <c r="A652" i="147" s="1"/>
  <c r="A653" i="147" s="1"/>
  <c r="A654" i="147" s="1"/>
  <c r="A655" i="147" s="1"/>
  <c r="A656" i="147" s="1"/>
  <c r="A657" i="147" s="1"/>
  <c r="A658" i="147" s="1"/>
  <c r="A659" i="147" s="1"/>
  <c r="A660" i="147" s="1"/>
  <c r="A661" i="147" s="1"/>
  <c r="A662" i="147" s="1"/>
  <c r="A602" i="147"/>
  <c r="A603" i="147" s="1"/>
  <c r="A604" i="147" s="1"/>
  <c r="A605" i="147" s="1"/>
  <c r="A606" i="147" s="1"/>
  <c r="A607" i="147" s="1"/>
  <c r="A608" i="147" s="1"/>
  <c r="A609" i="147" s="1"/>
  <c r="A610" i="147" s="1"/>
  <c r="A611" i="147" s="1"/>
  <c r="A612" i="147" s="1"/>
  <c r="A613" i="147" s="1"/>
  <c r="A614" i="147" s="1"/>
  <c r="A615" i="147" s="1"/>
  <c r="A616" i="147" s="1"/>
  <c r="A617" i="147" s="1"/>
  <c r="A618" i="147" s="1"/>
  <c r="A619" i="147" s="1"/>
  <c r="A536" i="147"/>
  <c r="A537" i="147" s="1"/>
  <c r="A538" i="147" s="1"/>
  <c r="A539" i="147" s="1"/>
  <c r="A540" i="147" s="1"/>
  <c r="A541" i="147" s="1"/>
  <c r="A542" i="147" s="1"/>
  <c r="A543" i="147" s="1"/>
  <c r="A544" i="147" s="1"/>
  <c r="A545" i="147" s="1"/>
  <c r="A546" i="147" s="1"/>
  <c r="A512" i="147"/>
  <c r="A513" i="147" s="1"/>
  <c r="A514" i="147" s="1"/>
  <c r="A515" i="147" s="1"/>
  <c r="A516" i="147" s="1"/>
  <c r="A517" i="147" s="1"/>
  <c r="A518" i="147" s="1"/>
  <c r="A519" i="147" s="1"/>
  <c r="A520" i="147" s="1"/>
  <c r="A521" i="147" s="1"/>
  <c r="A452" i="147"/>
  <c r="A453" i="147" s="1"/>
  <c r="A454" i="147" s="1"/>
  <c r="A455" i="147" s="1"/>
  <c r="A456" i="147" s="1"/>
  <c r="A457" i="147" s="1"/>
  <c r="A458" i="147" s="1"/>
  <c r="A387" i="147"/>
  <c r="A388" i="147" s="1"/>
  <c r="A389" i="147" s="1"/>
  <c r="A390" i="147" s="1"/>
  <c r="A391" i="147" s="1"/>
  <c r="A392" i="147" s="1"/>
  <c r="A393" i="147" s="1"/>
  <c r="A394" i="147" s="1"/>
  <c r="A395" i="147" s="1"/>
  <c r="A396" i="147" s="1"/>
  <c r="A397" i="147" s="1"/>
  <c r="A398" i="147" s="1"/>
  <c r="A399" i="147" s="1"/>
  <c r="A400" i="147" s="1"/>
  <c r="A401" i="147" s="1"/>
  <c r="A402" i="147" s="1"/>
  <c r="A403" i="147" s="1"/>
  <c r="A404" i="147" s="1"/>
  <c r="A405" i="147" s="1"/>
  <c r="A406" i="147" s="1"/>
  <c r="A407" i="147" s="1"/>
  <c r="A408" i="147" s="1"/>
  <c r="A409" i="147" s="1"/>
  <c r="A410" i="147" s="1"/>
  <c r="A411" i="147" s="1"/>
  <c r="A412" i="147" s="1"/>
  <c r="A413" i="147" s="1"/>
  <c r="A414" i="147" s="1"/>
  <c r="A415" i="147" s="1"/>
  <c r="A368" i="147"/>
  <c r="A369" i="147" s="1"/>
  <c r="A370" i="147" s="1"/>
  <c r="A371" i="147" s="1"/>
  <c r="A372" i="147" s="1"/>
  <c r="A343" i="147"/>
  <c r="A344" i="147" s="1"/>
  <c r="A345" i="147" s="1"/>
  <c r="A346" i="147" s="1"/>
  <c r="A347" i="147" s="1"/>
  <c r="A348" i="147" s="1"/>
  <c r="A349" i="147" s="1"/>
  <c r="A350" i="147" s="1"/>
  <c r="A351" i="147" s="1"/>
  <c r="A352" i="147" s="1"/>
  <c r="A353" i="147" s="1"/>
  <c r="A354" i="147" s="1"/>
  <c r="A355" i="147" s="1"/>
  <c r="A356" i="147" s="1"/>
  <c r="A357" i="147" s="1"/>
  <c r="A358" i="147" s="1"/>
  <c r="A359" i="147" s="1"/>
  <c r="A313" i="147"/>
  <c r="A314" i="147" s="1"/>
  <c r="A315" i="147" s="1"/>
  <c r="A316" i="147" s="1"/>
  <c r="A317" i="147" s="1"/>
  <c r="A318" i="147" s="1"/>
  <c r="A319" i="147" s="1"/>
  <c r="A320" i="147" s="1"/>
  <c r="A321" i="147" s="1"/>
  <c r="A322" i="147" s="1"/>
  <c r="A323" i="147" s="1"/>
  <c r="A324" i="147" s="1"/>
  <c r="A325" i="147" s="1"/>
  <c r="A326" i="147" s="1"/>
  <c r="A327" i="147" s="1"/>
  <c r="A328" i="147" s="1"/>
  <c r="A237" i="147"/>
  <c r="A238" i="147" s="1"/>
  <c r="A239" i="147" s="1"/>
  <c r="A240" i="147" s="1"/>
  <c r="A241" i="147" s="1"/>
  <c r="A242" i="147" s="1"/>
  <c r="A243" i="147" s="1"/>
  <c r="A244" i="147" s="1"/>
  <c r="A245" i="147" s="1"/>
  <c r="A246" i="147" s="1"/>
  <c r="A247" i="147" s="1"/>
  <c r="A248" i="147" s="1"/>
  <c r="A249" i="147" s="1"/>
  <c r="A250" i="147" s="1"/>
  <c r="A251" i="147" s="1"/>
  <c r="A252" i="147" s="1"/>
  <c r="A253" i="147" s="1"/>
  <c r="A208" i="147"/>
  <c r="A209" i="147" s="1"/>
  <c r="A210" i="147" s="1"/>
  <c r="A211" i="147" s="1"/>
  <c r="A212" i="147" s="1"/>
  <c r="A213" i="147" s="1"/>
  <c r="A214" i="147" s="1"/>
  <c r="A215" i="147" s="1"/>
  <c r="A216" i="147" s="1"/>
  <c r="A217" i="147" s="1"/>
  <c r="A218" i="147" s="1"/>
  <c r="A219" i="147" s="1"/>
  <c r="A220" i="147" s="1"/>
  <c r="A180" i="147"/>
  <c r="A181" i="147" s="1"/>
  <c r="A182" i="147" s="1"/>
  <c r="A183" i="147" s="1"/>
  <c r="A184" i="147" s="1"/>
  <c r="A185" i="147" s="1"/>
  <c r="A186" i="147" s="1"/>
  <c r="A187" i="147" s="1"/>
  <c r="A188" i="147" s="1"/>
  <c r="A189" i="147" s="1"/>
  <c r="A190" i="147" s="1"/>
  <c r="A191" i="147" s="1"/>
  <c r="A192" i="147" s="1"/>
  <c r="A193" i="147" s="1"/>
  <c r="A146" i="147"/>
  <c r="A147" i="147" s="1"/>
  <c r="A148" i="147" s="1"/>
  <c r="A149" i="147" s="1"/>
  <c r="A150" i="147" s="1"/>
  <c r="A151" i="147" s="1"/>
  <c r="A152" i="147" s="1"/>
  <c r="A153" i="147" s="1"/>
  <c r="A154" i="147" s="1"/>
  <c r="A155" i="147" s="1"/>
  <c r="A156" i="147" s="1"/>
  <c r="A157" i="147" s="1"/>
  <c r="A158" i="147" s="1"/>
  <c r="A159" i="147" s="1"/>
  <c r="A160" i="147" s="1"/>
  <c r="A161" i="147" s="1"/>
  <c r="A162" i="147" s="1"/>
  <c r="A163" i="147" s="1"/>
  <c r="A164" i="147" s="1"/>
  <c r="A165" i="147" s="1"/>
  <c r="A105" i="147"/>
  <c r="A106" i="147" s="1"/>
  <c r="A107" i="147" s="1"/>
  <c r="A108" i="147" s="1"/>
  <c r="A109" i="147" s="1"/>
  <c r="A110" i="147" s="1"/>
  <c r="A111" i="147" s="1"/>
  <c r="A112" i="147" s="1"/>
  <c r="A113" i="147" s="1"/>
  <c r="A114" i="147" s="1"/>
  <c r="A115" i="147" s="1"/>
  <c r="A116" i="147" s="1"/>
  <c r="A117" i="147" s="1"/>
  <c r="A118" i="147" s="1"/>
  <c r="A119" i="147" s="1"/>
  <c r="A120" i="147" s="1"/>
  <c r="A121" i="147" s="1"/>
  <c r="A122" i="147" s="1"/>
  <c r="A123" i="147" s="1"/>
  <c r="A124" i="147" s="1"/>
  <c r="A125" i="147" s="1"/>
  <c r="A126" i="147" s="1"/>
  <c r="A127" i="147" s="1"/>
  <c r="A128" i="147" s="1"/>
  <c r="A129" i="147" s="1"/>
  <c r="A130" i="147" s="1"/>
  <c r="A131" i="147" s="1"/>
  <c r="A77" i="147"/>
  <c r="A78" i="147" s="1"/>
  <c r="A79" i="147" s="1"/>
  <c r="A80" i="147" s="1"/>
  <c r="A81" i="147" s="1"/>
  <c r="A82" i="147" s="1"/>
  <c r="A83" i="147" s="1"/>
  <c r="A84" i="147" s="1"/>
  <c r="A85" i="147" s="1"/>
  <c r="A86" i="147" s="1"/>
  <c r="A87" i="147" s="1"/>
  <c r="A88" i="147" s="1"/>
  <c r="A89" i="147" s="1"/>
  <c r="A90" i="147" s="1"/>
  <c r="N5" i="147"/>
  <c r="C5" i="147"/>
  <c r="A5" i="147"/>
  <c r="C4" i="147"/>
  <c r="A4" i="147"/>
  <c r="C3" i="147"/>
  <c r="A3" i="147"/>
  <c r="N2" i="147"/>
  <c r="C2" i="147"/>
  <c r="A2" i="147"/>
  <c r="A1" i="147"/>
  <c r="A28" i="146"/>
  <c r="A27" i="146"/>
  <c r="A26" i="146"/>
  <c r="A25" i="146"/>
  <c r="A24" i="146"/>
  <c r="A23" i="146"/>
  <c r="A22" i="146"/>
  <c r="A21" i="146"/>
  <c r="A20" i="146"/>
  <c r="A19" i="146"/>
  <c r="A18" i="146"/>
  <c r="A17" i="146"/>
  <c r="A16" i="146"/>
  <c r="A15" i="146"/>
  <c r="A14" i="146"/>
  <c r="A13" i="146"/>
  <c r="A12" i="146"/>
  <c r="A11" i="146"/>
  <c r="A10" i="146"/>
  <c r="G5" i="146"/>
  <c r="F5" i="146"/>
  <c r="B5" i="146"/>
  <c r="A5" i="146"/>
  <c r="B4" i="146"/>
  <c r="A4" i="146"/>
  <c r="B3" i="146"/>
  <c r="A3" i="146"/>
  <c r="G2" i="146"/>
  <c r="F2" i="146"/>
  <c r="B2" i="146"/>
  <c r="A2" i="146"/>
  <c r="A1" i="146"/>
  <c r="K5" i="145"/>
  <c r="J5" i="145"/>
  <c r="B5" i="145"/>
  <c r="A5" i="145"/>
  <c r="B4" i="145"/>
  <c r="A4" i="145"/>
  <c r="B3" i="145"/>
  <c r="A3" i="145"/>
  <c r="K2" i="145"/>
  <c r="J2" i="145"/>
  <c r="B2" i="145"/>
  <c r="A2" i="145"/>
  <c r="A1" i="145"/>
  <c r="G5" i="144"/>
  <c r="F5" i="144"/>
  <c r="B5" i="144"/>
  <c r="A5" i="144"/>
  <c r="B4" i="144"/>
  <c r="A4" i="144"/>
  <c r="B3" i="144"/>
  <c r="A3" i="144"/>
  <c r="G2" i="144"/>
  <c r="F2" i="144"/>
  <c r="B2" i="144"/>
  <c r="A2" i="144"/>
  <c r="A1" i="144"/>
  <c r="B5" i="143"/>
  <c r="A5" i="143"/>
  <c r="B4" i="143"/>
  <c r="A4" i="143"/>
  <c r="B3" i="143"/>
  <c r="A3" i="143"/>
  <c r="K2" i="143"/>
  <c r="J2" i="143"/>
  <c r="B2" i="143"/>
  <c r="A2" i="143"/>
  <c r="A1" i="143"/>
  <c r="C14" i="142"/>
  <c r="C13" i="142"/>
  <c r="A816" i="147" l="1"/>
  <c r="A817" i="147"/>
  <c r="A818" i="147" s="1"/>
  <c r="A819" i="147" s="1"/>
  <c r="A820" i="147" s="1"/>
  <c r="A821" i="147" s="1"/>
  <c r="A822" i="147" s="1"/>
  <c r="A823" i="147" s="1"/>
  <c r="A824" i="147" s="1"/>
</calcChain>
</file>

<file path=xl/sharedStrings.xml><?xml version="1.0" encoding="utf-8"?>
<sst xmlns="http://schemas.openxmlformats.org/spreadsheetml/2006/main" count="24261" uniqueCount="2168">
  <si>
    <t>データベース定義書</t>
  </si>
  <si>
    <t>ユーザー</t>
  </si>
  <si>
    <t>株式会社エフエム</t>
  </si>
  <si>
    <t>プロジェクト</t>
  </si>
  <si>
    <t>SociaX</t>
  </si>
  <si>
    <t>インスタンス</t>
  </si>
  <si>
    <t>テナント別</t>
  </si>
  <si>
    <t>システム</t>
  </si>
  <si>
    <t>給与管理</t>
  </si>
  <si>
    <t xml:space="preserve"> </t>
  </si>
  <si>
    <t>作成日</t>
  </si>
  <si>
    <t>作成者</t>
  </si>
  <si>
    <t>ISI王</t>
  </si>
  <si>
    <t>更新日</t>
  </si>
  <si>
    <t>更新者</t>
  </si>
  <si>
    <t>©株式会社エフエム</t>
  </si>
  <si>
    <t>表定義の見直しについて</t>
  </si>
  <si>
    <t>版</t>
  </si>
  <si>
    <t>年月日</t>
  </si>
  <si>
    <t>作成/更新者</t>
  </si>
  <si>
    <t>初</t>
  </si>
  <si>
    <t>最終</t>
  </si>
  <si>
    <t>チケットNo.</t>
  </si>
  <si>
    <t>改訂内容</t>
  </si>
  <si>
    <t>改訂日付</t>
  </si>
  <si>
    <t>改訂者</t>
  </si>
  <si>
    <t>#220435</t>
  </si>
  <si>
    <t>社員管理の表は以下チケットを起点に見直しを行っています</t>
  </si>
  <si>
    <t>#218603 テーブル・カラム名 全面見直し</t>
  </si>
  <si>
    <t>資料</t>
  </si>
  <si>
    <t>#218603 テーブル・カラム名 全面見直し - 資料.xlsx</t>
  </si>
  <si>
    <t>#218603 テーブル・カラム名 全面見直し - 資料.pptx</t>
  </si>
  <si>
    <t>テーブル名の見直し</t>
  </si>
  <si>
    <t>主な修正点</t>
  </si>
  <si>
    <t>表名自体の最適化</t>
  </si>
  <si>
    <t>慣習性が高い語句を含め、データとして格納される内容を端的に表現できるようにします</t>
  </si>
  <si>
    <t>日本語のローマ字表記を廃止</t>
  </si>
  <si>
    <t>但し、旧Sociaで慣習性が高い以下のキーワードは日本語として残している</t>
  </si>
  <si>
    <t>会社 kaisya</t>
  </si>
  <si>
    <t>社員 syain</t>
  </si>
  <si>
    <t>など</t>
  </si>
  <si>
    <t>プレフィックスの廃止</t>
  </si>
  <si>
    <t>列名の見直し</t>
  </si>
  <si>
    <t>社員連番 syainseq</t>
  </si>
  <si>
    <t>会社コード kaisyacd</t>
  </si>
  <si>
    <t>テーブル定義の見直し</t>
  </si>
  <si>
    <t>データの構成は一度精査し、非正規化への戻しも含めデータ構造のバランスを取りながらテーブル定義を再編します</t>
  </si>
  <si>
    <t>本稼働が行われるまでは修正内容が確認できるようにします</t>
  </si>
  <si>
    <t>可能な限り旧定義を残して、修正、削除などが行われたことがわかるようにしておく</t>
  </si>
  <si>
    <t>共通</t>
  </si>
  <si>
    <t>ナチュラルキーとサロゲートキーの分け方</t>
  </si>
  <si>
    <t>CSM栗原</t>
  </si>
  <si>
    <t>ナチュラルキー</t>
  </si>
  <si>
    <t>キーそのものに業務的な意味が含まれており、意図的にユニークに定義されているもの。エンドユーザー側で定義される</t>
  </si>
  <si>
    <t>例)　会社コード、組織コード、郵便番号、社員番号(本来は)</t>
  </si>
  <si>
    <t>サロゲートキー</t>
  </si>
  <si>
    <t>業務的は意味を持つ値ではなく、システム上ユニークになるように連番が設定されるもの</t>
  </si>
  <si>
    <t>例)　社員連番、性別ID(ないけど)、家族の連番(並び順は別)</t>
  </si>
  <si>
    <t>Sociaではエンドユーザーが定義するケースが多いナチュラルキーを優先して使用します</t>
  </si>
  <si>
    <t>現定義でナチュラルキーとサロゲートキーが混在している場合、サロゲートキーを排除する可能性があります</t>
  </si>
  <si>
    <t>但し、副表参照キーとしてあえてナチュラルキーとサロゲートキーを混在させるなど、許容するべきケースはありますので定義内に必ず説明を付与してください</t>
  </si>
  <si>
    <t>#220436</t>
  </si>
  <si>
    <t>有効/無効と表示/非表示の違い</t>
  </si>
  <si>
    <t>有効/無効</t>
  </si>
  <si>
    <t>データに履歴がない(fromymd/toymdを持たない)場合に使用</t>
  </si>
  <si>
    <t>列は　無効フラグ　disabled　false:有効　true:無効</t>
  </si>
  <si>
    <t>表示/非表示</t>
  </si>
  <si>
    <t>データに履歴がある(fromymd/toymdを持っている)場合に使用</t>
  </si>
  <si>
    <t>列は　非表示フラグ　hidden　false:表示　true:非表示</t>
  </si>
  <si>
    <t>本稼働時には修正内容は破棄し正式版として綺麗な形で資料を残します</t>
  </si>
  <si>
    <t>論理データモデル</t>
  </si>
  <si>
    <t>改訂履歴</t>
  </si>
  <si>
    <t>シート名</t>
  </si>
  <si>
    <t>全体</t>
  </si>
  <si>
    <t>初版</t>
  </si>
  <si>
    <t>作成開始。表紙とテーブル一覧の作成</t>
  </si>
  <si>
    <t>テーブル一覧</t>
  </si>
  <si>
    <t>社会</t>
  </si>
  <si>
    <t>No.</t>
  </si>
  <si>
    <t>論理テーブル名</t>
  </si>
  <si>
    <t>物理テーブル名</t>
  </si>
  <si>
    <t>備考</t>
  </si>
  <si>
    <t>健康・介護保険料額パターン</t>
  </si>
  <si>
    <t>health_care_insurance_amount_pattern</t>
  </si>
  <si>
    <t>健康・介護保険料額</t>
  </si>
  <si>
    <t>health_care_insurance_amount</t>
  </si>
  <si>
    <t>　</t>
  </si>
  <si>
    <t>厚生年金料額パターン</t>
  </si>
  <si>
    <t>kosei_pension_amount_pattern</t>
  </si>
  <si>
    <t>厚生年金料額</t>
  </si>
  <si>
    <t>kosei_pension_amount</t>
  </si>
  <si>
    <t>届出基本</t>
  </si>
  <si>
    <t>submission_basic</t>
  </si>
  <si>
    <t>事業所整理記号情報</t>
  </si>
  <si>
    <t>office_arrangement_mark_info</t>
  </si>
  <si>
    <t>会社保険率</t>
  </si>
  <si>
    <t>kaisya_insurance_rate</t>
  </si>
  <si>
    <t>雇用保険料額</t>
  </si>
  <si>
    <t>employment_insurance_amount</t>
  </si>
  <si>
    <t>労災保険料率</t>
  </si>
  <si>
    <t>退職金体系</t>
  </si>
  <si>
    <t>retirement_taikei</t>
  </si>
  <si>
    <t>退職金項目</t>
  </si>
  <si>
    <t>retirement_item</t>
  </si>
  <si>
    <t>退職金計算項目</t>
  </si>
  <si>
    <t>retirement_calc_item</t>
  </si>
  <si>
    <t>退職金計算書</t>
  </si>
  <si>
    <t>retirement_calc_statement</t>
  </si>
  <si>
    <t>退職金計算書詳細</t>
  </si>
  <si>
    <t>retirement_calc_statement_detail</t>
  </si>
  <si>
    <t>退職金明細書</t>
  </si>
  <si>
    <t>retirement_calc_detail_statement</t>
  </si>
  <si>
    <t>退職金明細書詳細</t>
  </si>
  <si>
    <t>retirement_calc_detail_statement_detail</t>
  </si>
  <si>
    <t>テーブル定義</t>
  </si>
  <si>
    <t>更新情報</t>
  </si>
  <si>
    <t>説明</t>
  </si>
  <si>
    <t>RDBMS</t>
  </si>
  <si>
    <t>MySQL</t>
  </si>
  <si>
    <t>ENGINE</t>
  </si>
  <si>
    <t>InnoDB</t>
  </si>
  <si>
    <t>CHARSET</t>
  </si>
  <si>
    <t>utf8mb4</t>
  </si>
  <si>
    <t>作成日 / 作成者</t>
  </si>
  <si>
    <t>2026/02/06 王</t>
  </si>
  <si>
    <t>更新日 / 更新者</t>
  </si>
  <si>
    <t>No,</t>
  </si>
  <si>
    <t>論理名</t>
  </si>
  <si>
    <t>物理名</t>
  </si>
  <si>
    <t>データ型</t>
  </si>
  <si>
    <t>サイズ</t>
  </si>
  <si>
    <t>NOT NULL</t>
  </si>
  <si>
    <t>PK</t>
  </si>
  <si>
    <t>UK</t>
  </si>
  <si>
    <t>索引123</t>
  </si>
  <si>
    <t>デフォルト</t>
  </si>
  <si>
    <t>関連/参照キー</t>
  </si>
  <si>
    <t>列とコードの説明 / 備考</t>
  </si>
  <si>
    <t>会社コード</t>
  </si>
  <si>
    <t>kaisyacd</t>
  </si>
  <si>
    <t>varchar</t>
  </si>
  <si>
    <t>not null</t>
  </si>
  <si>
    <t>〇</t>
  </si>
  <si>
    <t>パターンID</t>
  </si>
  <si>
    <t>pattern_id</t>
  </si>
  <si>
    <t>bigint</t>
  </si>
  <si>
    <t>パターン名称</t>
  </si>
  <si>
    <t>pattern_name</t>
  </si>
  <si>
    <t>パターン略称</t>
  </si>
  <si>
    <t>pattern_shortname</t>
  </si>
  <si>
    <t>外国語名称１</t>
  </si>
  <si>
    <t>alt1_name</t>
  </si>
  <si>
    <t>外国語名称２</t>
  </si>
  <si>
    <t>alt2_name</t>
  </si>
  <si>
    <t>外国語略称１</t>
  </si>
  <si>
    <t>alt1_short_name</t>
  </si>
  <si>
    <t>外国語略称２</t>
  </si>
  <si>
    <t>alt2_short_name</t>
  </si>
  <si>
    <t>並び順</t>
  </si>
  <si>
    <t>sort_order</t>
  </si>
  <si>
    <t>非表示フラグ</t>
  </si>
  <si>
    <t>hidden</t>
  </si>
  <si>
    <t>boolean</t>
  </si>
  <si>
    <t>false:表示
true:非表示</t>
  </si>
  <si>
    <t>notes</t>
  </si>
  <si>
    <t>text</t>
  </si>
  <si>
    <t>テーブル情報</t>
  </si>
  <si>
    <t>created_by</t>
  </si>
  <si>
    <t>accounts.accountid</t>
  </si>
  <si>
    <t>新規登録者のアカウントid</t>
  </si>
  <si>
    <t>システム名</t>
  </si>
  <si>
    <t>SOCIA</t>
  </si>
  <si>
    <t>ITSP</t>
  </si>
  <si>
    <t>作成日時</t>
  </si>
  <si>
    <t>created_at</t>
  </si>
  <si>
    <t>datetime(6)</t>
  </si>
  <si>
    <t>備考参照</t>
  </si>
  <si>
    <t>新規登録時にタイムスタンプを登録 CURRENT_TIMESTAMP</t>
  </si>
  <si>
    <t>サブシステム名</t>
  </si>
  <si>
    <t>給与</t>
  </si>
  <si>
    <t>2025-11-28</t>
  </si>
  <si>
    <t>updated_by</t>
  </si>
  <si>
    <t>更新者のアカウントid</t>
  </si>
  <si>
    <t>スキーマ名</t>
  </si>
  <si>
    <t>更新日時</t>
  </si>
  <si>
    <t>updated_at</t>
  </si>
  <si>
    <t>更新時にタイムスタンプを登録 DEFAULT 0 ON UPDATE CURRENT_TIMESTAMP</t>
  </si>
  <si>
    <t>会社端数処理情報</t>
  </si>
  <si>
    <t>kaisya_fraction_process_info</t>
  </si>
  <si>
    <t/>
  </si>
  <si>
    <t>健康・介護保険料率</t>
  </si>
  <si>
    <t>health_care_insurance_rate</t>
  </si>
  <si>
    <t>カラム情報</t>
  </si>
  <si>
    <t>No</t>
  </si>
  <si>
    <t>Size</t>
  </si>
  <si>
    <t>Not Null</t>
  </si>
  <si>
    <t>20</t>
  </si>
  <si>
    <t>届出コード</t>
  </si>
  <si>
    <t>submission_code</t>
  </si>
  <si>
    <t>有効開始年月日</t>
  </si>
  <si>
    <t>fromymd</t>
  </si>
  <si>
    <t>date</t>
  </si>
  <si>
    <t>有効終了年月日</t>
  </si>
  <si>
    <t>toymd</t>
  </si>
  <si>
    <t>給与健康被保険者</t>
  </si>
  <si>
    <t>kyuyo_health_insured_person</t>
  </si>
  <si>
    <t>tinyint</t>
  </si>
  <si>
    <t>コードマスタ.SQS0073</t>
  </si>
  <si>
    <t>給与健康事業主</t>
  </si>
  <si>
    <t>kyuyo_health_business_owner</t>
  </si>
  <si>
    <t>サイズ変更</t>
  </si>
  <si>
    <t>給与健康率被保険者(基本)</t>
  </si>
  <si>
    <t>kyuyo_health_rate_insured_person_basic</t>
  </si>
  <si>
    <t>decimal</t>
  </si>
  <si>
    <t>6,3</t>
  </si>
  <si>
    <t>給与介護被保険者</t>
  </si>
  <si>
    <t>kyuyo_care_insured_person</t>
  </si>
  <si>
    <t>給与健康率事業主(基本)</t>
  </si>
  <si>
    <t>kyuyo_health_rate_business_owner_basic</t>
  </si>
  <si>
    <t>給与介護事業主</t>
  </si>
  <si>
    <t>kyuyo_care_business_owner</t>
  </si>
  <si>
    <t>給与健康率被保険者(特定)</t>
  </si>
  <si>
    <t>kyuyo_health_rate_insured_person_specific</t>
  </si>
  <si>
    <t>給与厚生年金被保険者</t>
  </si>
  <si>
    <t>kyuyo_kosei_pension_insured_person</t>
  </si>
  <si>
    <t>smallint</t>
  </si>
  <si>
    <t>給与健康率事業主(特定)</t>
  </si>
  <si>
    <t>kyuyo_health_rate_business_owner_specific</t>
  </si>
  <si>
    <t>給与厚生年金事業主</t>
  </si>
  <si>
    <t>kyuyo_kosei_pension_business_owner</t>
  </si>
  <si>
    <t>健康保険被保険者料率</t>
  </si>
  <si>
    <t>health_insured_person_rate</t>
  </si>
  <si>
    <t>←追加</t>
  </si>
  <si>
    <t>給与厚生年金基金被保険者</t>
  </si>
  <si>
    <t>kyuyo_kosei_pension_fund_insured_person</t>
  </si>
  <si>
    <t>健康保険事業主料率</t>
  </si>
  <si>
    <t>health_business_owner_rate</t>
  </si>
  <si>
    <t>給与厚生年金基金事業主</t>
  </si>
  <si>
    <t>kyuyo_kosei_pension_fund_business_owner</t>
  </si>
  <si>
    <t>健康保険被保険者(基本)料率</t>
  </si>
  <si>
    <t>health_insured_person_basic_rate</t>
  </si>
  <si>
    <t>賞与健康被保険者</t>
  </si>
  <si>
    <t>syoyo_health_insured_person</t>
  </si>
  <si>
    <t>健康保険事業主(基本)料率</t>
  </si>
  <si>
    <t>health_business_owner_basic_rate</t>
  </si>
  <si>
    <t>賞与健康事業主</t>
  </si>
  <si>
    <t>syoyo_health_business_owner</t>
  </si>
  <si>
    <t>健康保険被保険者(特定)料率</t>
  </si>
  <si>
    <t>health_insured_person_specific_rate</t>
  </si>
  <si>
    <t>賞与健康率被保険者(基本)</t>
  </si>
  <si>
    <t>syoyo_health_rate_insured_person_basic</t>
  </si>
  <si>
    <t>賞与介護被保険者</t>
  </si>
  <si>
    <t>syoyo_care_insured_person</t>
  </si>
  <si>
    <t>健康保険事業主(特定)料率</t>
  </si>
  <si>
    <t>health_business_owner_specific_rate</t>
  </si>
  <si>
    <t>賞与健康率事業主(基本)</t>
  </si>
  <si>
    <t>syoyo_health_rate_business_owner_basic</t>
  </si>
  <si>
    <t>賞与介護事業主</t>
  </si>
  <si>
    <t>syoyo_care_business_owner</t>
  </si>
  <si>
    <t>賞与健康率被保険者(特定)</t>
  </si>
  <si>
    <t>syoyo_health_rate_insured_person_specific</t>
  </si>
  <si>
    <t>賞与厚生年金被保険者</t>
  </si>
  <si>
    <t>syoyo_kosei_pension_insured_person</t>
  </si>
  <si>
    <t>賞与健康率事業主(特定)</t>
  </si>
  <si>
    <t>syoyo_health_rate_business_owner_specific</t>
  </si>
  <si>
    <t>賞与厚生年金事業主</t>
  </si>
  <si>
    <t>syoyo_kosei_pension_business_owner</t>
  </si>
  <si>
    <t>介護保険被保険者料率</t>
  </si>
  <si>
    <t>care_insured_person_rate</t>
  </si>
  <si>
    <t>賞与厚生年金基金被保険者</t>
  </si>
  <si>
    <t>syoyo_kosei_pension_fund_insured_person</t>
  </si>
  <si>
    <t>介護保険事業主料率</t>
  </si>
  <si>
    <t>care_business_owner_rate</t>
  </si>
  <si>
    <t>賞与厚生年金基金事業主</t>
  </si>
  <si>
    <t>syoyo_kosei_pension_fund_business_owner</t>
  </si>
  <si>
    <t>子ども・子育て支援金保険者料率</t>
  </si>
  <si>
    <t>child_support_insured_person_rate</t>
  </si>
  <si>
    <t>←会社端数処理情報より移動</t>
  </si>
  <si>
    <t>給与健康被保険者(基本)</t>
  </si>
  <si>
    <t>kyuyo_health_insured_person_basic</t>
  </si>
  <si>
    <t>子ども・子育て支援金事業主料率</t>
  </si>
  <si>
    <t>child_support_owner_rate</t>
  </si>
  <si>
    <t>給与健康被保険者(特定)</t>
  </si>
  <si>
    <t>kyuyo_health_insured_person_specific</t>
  </si>
  <si>
    <t>健康保険被保険者端数区分</t>
  </si>
  <si>
    <t>health_insured_person_fraction_type</t>
  </si>
  <si>
    <t>給与健康事業主(基本)</t>
  </si>
  <si>
    <t>kyuyo_health_business_owner_basic</t>
  </si>
  <si>
    <t>健康保険事業主料端数区分</t>
  </si>
  <si>
    <t>health_business_owner_fraction_type</t>
  </si>
  <si>
    <t>給与健康事業主(特定)</t>
  </si>
  <si>
    <t>kyuyo_health_business_owner_specific</t>
  </si>
  <si>
    <t>健康保険被保険者(基本)端数区分</t>
  </si>
  <si>
    <t>health_insured_person_basic_fraction_type</t>
  </si>
  <si>
    <t>賞与健康被保険者(基本)</t>
  </si>
  <si>
    <t>syoyo_health_insured_person_basic</t>
  </si>
  <si>
    <t>健康保険事業主(基本)端数区分</t>
  </si>
  <si>
    <t>health_business_owner_basic_fraction_type</t>
  </si>
  <si>
    <t>賞与健康被保険者(特定)</t>
  </si>
  <si>
    <t>syoyo_health_insured_person_specific</t>
  </si>
  <si>
    <t>健康保険被保険者(特定)端数区分</t>
  </si>
  <si>
    <t>health_insured_person_specific_fraction_type</t>
  </si>
  <si>
    <t>賞与健康事業主(基本)</t>
  </si>
  <si>
    <t>syoyo_health_business_owner_basic</t>
  </si>
  <si>
    <t>健康保険事業主(特定)端数区分</t>
  </si>
  <si>
    <t>health_business_owner_specific_fraction_type</t>
  </si>
  <si>
    <t>賞与健康事業主(特定)</t>
  </si>
  <si>
    <t>syoyo_health_business_owner_specific</t>
  </si>
  <si>
    <t>介護保険被保険者端数区分</t>
  </si>
  <si>
    <t>care_insured_person_fraction_type</t>
  </si>
  <si>
    <t>介護保険事業主端数区分</t>
  </si>
  <si>
    <t>care_business_owner_fraction_type</t>
  </si>
  <si>
    <t>子ども・子育て支援金保険者端数区分</t>
  </si>
  <si>
    <t>child_support_insured_person_fraction_type</t>
  </si>
  <si>
    <t>子ども・子育て支援金事業主端数区分</t>
  </si>
  <si>
    <t>child_support_owner_fraction_type</t>
  </si>
  <si>
    <t>一般拠出金率</t>
  </si>
  <si>
    <t>general_contribution_rate</t>
  </si>
  <si>
    <t>datetime</t>
  </si>
  <si>
    <t>6</t>
  </si>
  <si>
    <t>健康保険料額</t>
  </si>
  <si>
    <t>介護保険料額</t>
  </si>
  <si>
    <t>health_insurance_amount</t>
  </si>
  <si>
    <t>care_insurance_amount</t>
  </si>
  <si>
    <t>health_care_insurance_amount_pattern.pattern_id</t>
  </si>
  <si>
    <t>等級</t>
  </si>
  <si>
    <t>grade</t>
  </si>
  <si>
    <t>最新データの場合、2999/12/31とする</t>
  </si>
  <si>
    <t>標準報酬月額</t>
  </si>
  <si>
    <t>standard_reward_month_amount</t>
  </si>
  <si>
    <t>10,0</t>
  </si>
  <si>
    <t>decimal(10,0)←bigint</t>
  </si>
  <si>
    <t>報酬月額</t>
  </si>
  <si>
    <t>reward_monthly_amount</t>
  </si>
  <si>
    <t>報酬月額の下限値を格納する
等級コード=1の場合、0とする</t>
  </si>
  <si>
    <t>decimal(10,0)←bigint
not null ←</t>
  </si>
  <si>
    <t>reward_monthly</t>
  </si>
  <si>
    <t>健康保険被保険者保険料額</t>
  </si>
  <si>
    <t>health_insured_person_amount</t>
  </si>
  <si>
    <t>decimal(10,0)←int</t>
  </si>
  <si>
    <t>被保険者</t>
  </si>
  <si>
    <t>insured_person</t>
  </si>
  <si>
    <t>int</t>
  </si>
  <si>
    <t>健康保険事業主保険料額</t>
  </si>
  <si>
    <t>health_business_owner_amount</t>
  </si>
  <si>
    <t>事業主</t>
  </si>
  <si>
    <t>business_owner</t>
  </si>
  <si>
    <t>健康保険被保険者(基本)保険料額</t>
  </si>
  <si>
    <t>health_insured_person_basic_amount</t>
  </si>
  <si>
    <t>被保険者(基本)</t>
  </si>
  <si>
    <t>insured_person_basic</t>
  </si>
  <si>
    <t>健康保険事業主(基本)保険料額</t>
  </si>
  <si>
    <t>health_business_owner_basic_amount</t>
  </si>
  <si>
    <t>事業主(基本)</t>
  </si>
  <si>
    <t>business_owner_basic</t>
  </si>
  <si>
    <t>健康保険被保険者(特定)保険料額</t>
  </si>
  <si>
    <t>health_insured_person_specific_amount</t>
  </si>
  <si>
    <t>被保険者(特定)</t>
  </si>
  <si>
    <t>insured_person_specific</t>
  </si>
  <si>
    <t>健康保険事業主(特定)保険料額</t>
  </si>
  <si>
    <t>health_business_owner_specific_amount</t>
  </si>
  <si>
    <t>事業主(特定)</t>
  </si>
  <si>
    <t>business_owner_specific</t>
  </si>
  <si>
    <t>介護保険被保険者保険料額</t>
  </si>
  <si>
    <t>care_insured_person_amount</t>
  </si>
  <si>
    <t>介護保険事業主保険料額</t>
  </si>
  <si>
    <t>care_business_owner_amount</t>
  </si>
  <si>
    <t>子ども・子育て支援金保険者保険料額</t>
  </si>
  <si>
    <t>child_support_insured_person_amount</t>
  </si>
  <si>
    <t>新規追加
子ども・子育て支援金は令和８年４月分保険料（５月納付分）より一般保険料・介
護保険料と合わせて徴収</t>
  </si>
  <si>
    <t>子ども・子育て支援金事業主保険料額</t>
  </si>
  <si>
    <t>child_support_business_owner_amount</t>
  </si>
  <si>
    <t>厚生年金料率</t>
  </si>
  <si>
    <t>kosei_pension_rate</t>
  </si>
  <si>
    <t>厚生年金基金会社情報</t>
  </si>
  <si>
    <t>kosei_pension_fund_kaisya_info</t>
  </si>
  <si>
    <t>kosei_pension_rate_pattern.pattern_id</t>
  </si>
  <si>
    <t>厚生年金被保険者料率</t>
  </si>
  <si>
    <t>kosei_pension_insured_person_rate</t>
  </si>
  <si>
    <t>厚生年金事業主料率</t>
  </si>
  <si>
    <t>kosei_pension_business_owner_rate</t>
  </si>
  <si>
    <t>被保険者(一般)</t>
  </si>
  <si>
    <t>insured_person_general</t>
  </si>
  <si>
    <t>子ども・子育て拠出金事業主料率</t>
  </si>
  <si>
    <t>被保険者(坑内夫)</t>
  </si>
  <si>
    <t>insured_person_mineworker</t>
  </si>
  <si>
    <t>厚生年金被保険者端数区分</t>
  </si>
  <si>
    <t>kosei_pension_insured_person_fraction_type</t>
  </si>
  <si>
    <t>事業主(一般)</t>
  </si>
  <si>
    <t>business_owner_general</t>
  </si>
  <si>
    <t>厚生年金事業主端数区分</t>
  </si>
  <si>
    <t>kosei_pension_business_owner_fraction_type</t>
  </si>
  <si>
    <t>事業主(坑内夫)</t>
  </si>
  <si>
    <t>business_owner_mineworker</t>
  </si>
  <si>
    <t>子ども・子育て拠出金事業主端数区分</t>
  </si>
  <si>
    <t>被保険者端数区分</t>
  </si>
  <si>
    <t>insured_person_fraction_type</t>
  </si>
  <si>
    <t>事業主端数区分</t>
  </si>
  <si>
    <t>business_owner_fraction_type</t>
  </si>
  <si>
    <t>特別基金65歳以上被保険者(一般)</t>
  </si>
  <si>
    <t>special_fund_insured_person_65_general</t>
  </si>
  <si>
    <t>特別基金65歳以上被保険者(坑内夫)</t>
  </si>
  <si>
    <t>special_fund_insured_person_65_mineworker</t>
  </si>
  <si>
    <t>特別基金65歳以上事業主(一般)</t>
  </si>
  <si>
    <t>special_fund_business_owner_65_general</t>
  </si>
  <si>
    <t>特別基金65歳以上事業主(坑内夫)</t>
  </si>
  <si>
    <t>special_fund_business_owner_65_mineworker</t>
  </si>
  <si>
    <t>kosei_pension_amount_pattern.pattern_id</t>
  </si>
  <si>
    <t>厚生年金被保険者保険料額</t>
  </si>
  <si>
    <t>kosei_pension_insured_person_amount</t>
  </si>
  <si>
    <t>厚生年金事業主保険料額</t>
  </si>
  <si>
    <t>kosei_pension_business_owner_amount</t>
  </si>
  <si>
    <t>子ども・子育て拠出金事業主保険料額</t>
  </si>
  <si>
    <t>基金被保険者</t>
  </si>
  <si>
    <t>insured_person_fund</t>
  </si>
  <si>
    <t>基金事業主</t>
  </si>
  <si>
    <t>business_owner_fund</t>
  </si>
  <si>
    <t>児童手当拠出金</t>
  </si>
  <si>
    <t>child_charge_contribution</t>
  </si>
  <si>
    <t>65歳以上基金被保険者</t>
  </si>
  <si>
    <t>insured_person_fund_over_65</t>
  </si>
  <si>
    <t>65歳以上基金事業主</t>
  </si>
  <si>
    <t>business_owner_fund_over_65</t>
  </si>
  <si>
    <t>代表者パターン</t>
  </si>
  <si>
    <t>パターン名、代表職名、代表者名</t>
  </si>
  <si>
    <t>責任者パターン</t>
  </si>
  <si>
    <t>responsible_person_pattern</t>
  </si>
  <si>
    <t>連絡者パターン</t>
  </si>
  <si>
    <t>パターン名、連絡者係、連絡者氏名、連絡者電話番号</t>
  </si>
  <si>
    <t>特別徴収パターン</t>
  </si>
  <si>
    <t>パターン区分</t>
  </si>
  <si>
    <t>pattern_type</t>
  </si>
  <si>
    <t>コードマスタ.SS00xx(1:代表者パターン 2:連絡者パターン 3:特別徴収パターン)</t>
  </si>
  <si>
    <t>パターン区分毎に付番</t>
  </si>
  <si>
    <t>代表職名称</t>
  </si>
  <si>
    <t>representative_job_name</t>
  </si>
  <si>
    <t>パターン区分:1(代表者パターン)の場合のみ有効</t>
  </si>
  <si>
    <t>代表者氏名</t>
  </si>
  <si>
    <t>representative_name</t>
  </si>
  <si>
    <t>連絡者係</t>
  </si>
  <si>
    <t>パターン区分:1(代表者パターン)の以外場合、有効</t>
  </si>
  <si>
    <t>連絡者氏名</t>
  </si>
  <si>
    <t>連絡者電話番号</t>
  </si>
  <si>
    <t>届出名称</t>
  </si>
  <si>
    <t>submission_name</t>
  </si>
  <si>
    <t>255</t>
  </si>
  <si>
    <t>届出略称</t>
  </si>
  <si>
    <t>submission_shortname</t>
  </si>
  <si>
    <t>代表者区分</t>
  </si>
  <si>
    <t>representative_type</t>
  </si>
  <si>
    <t>コードマスタ.SS00xx(1:社員管理 2:パターン 3:直接入力)</t>
  </si>
  <si>
    <t>←略称追加</t>
  </si>
  <si>
    <t>responsible_person_pattern.pattern_id</t>
  </si>
  <si>
    <t>代表者区分:2(パターン)の場合のみ有効</t>
  </si>
  <si>
    <t>代表者区分:3(直接入力)の場合のみ有効</t>
  </si>
  <si>
    <t>郵便番号</t>
  </si>
  <si>
    <t>postal_code</t>
  </si>
  <si>
    <t>10</t>
  </si>
  <si>
    <t>都道府県名(漢字)</t>
  </si>
  <si>
    <t>to_do_fu_ken_name_kanji</t>
  </si>
  <si>
    <t>住所</t>
  </si>
  <si>
    <t>address</t>
  </si>
  <si>
    <t>100</t>
  </si>
  <si>
    <t>市区町村名(漢字)</t>
  </si>
  <si>
    <t>shi_ku_cho_son_name_kanji</t>
  </si>
  <si>
    <t>町域名(漢字)</t>
  </si>
  <si>
    <t>machi_name_kanji</t>
  </si>
  <si>
    <t>その他(漢字)</t>
  </si>
  <si>
    <t>other_name_kanji</t>
  </si>
  <si>
    <t>電話番号</t>
  </si>
  <si>
    <t>tel</t>
  </si>
  <si>
    <t>会社海外区分</t>
  </si>
  <si>
    <t>kaisya_oversea_type</t>
  </si>
  <si>
    <t>←削除</t>
  </si>
  <si>
    <t>出力区分</t>
  </si>
  <si>
    <t>output_type</t>
  </si>
  <si>
    <t>所轄税務署</t>
  </si>
  <si>
    <t>belong_tax_office</t>
  </si>
  <si>
    <t>署番号</t>
  </si>
  <si>
    <t>station_number</t>
  </si>
  <si>
    <t>整理番号</t>
  </si>
  <si>
    <t>arrangement_number</t>
  </si>
  <si>
    <t>法人番号</t>
  </si>
  <si>
    <t>corporate_number</t>
  </si>
  <si>
    <t>対象社員条件ID</t>
  </si>
  <si>
    <t>conditionid</t>
  </si>
  <si>
    <t>個別設定格納値JSON</t>
  </si>
  <si>
    <t>setting_store_json</t>
  </si>
  <si>
    <t>json</t>
  </si>
  <si>
    <t>年末調整基本</t>
  </si>
  <si>
    <t>nencho_basic</t>
  </si>
  <si>
    <t>年調処理区分</t>
  </si>
  <si>
    <t>process_type</t>
  </si>
  <si>
    <t>年調給与範囲区分</t>
  </si>
  <si>
    <t>range_type</t>
  </si>
  <si>
    <t>死亡退職者年調区分</t>
  </si>
  <si>
    <t>deceased_retiree_type</t>
  </si>
  <si>
    <t>office_code</t>
  </si>
  <si>
    <t>[源泉徴収票]</t>
  </si>
  <si>
    <t>reference_number</t>
  </si>
  <si>
    <t>代表者代表職名</t>
  </si>
  <si>
    <t>representative_title</t>
  </si>
  <si>
    <t>[総括表]</t>
  </si>
  <si>
    <t>代表者代表者名</t>
  </si>
  <si>
    <t>会計事務所電話番号</t>
  </si>
  <si>
    <t>会計事務所名称</t>
  </si>
  <si>
    <t>accounting_firm_name</t>
  </si>
  <si>
    <t>給与支払期日</t>
  </si>
  <si>
    <t>salary_payment_date</t>
  </si>
  <si>
    <t>給与支払方法</t>
  </si>
  <si>
    <t>salary_payment_method</t>
  </si>
  <si>
    <t>経理責任者</t>
  </si>
  <si>
    <t>事業種目</t>
  </si>
  <si>
    <t>振込金融機関住所</t>
  </si>
  <si>
    <t>振込金融機関名称</t>
  </si>
  <si>
    <t>整理番号１</t>
  </si>
  <si>
    <t xml:space="preserve">[給与支払報告書データ源泉徴収票データ] </t>
  </si>
  <si>
    <t>整理番号２</t>
  </si>
  <si>
    <t>2025/12/18 王</t>
  </si>
  <si>
    <t>提出先区分</t>
  </si>
  <si>
    <t>submission_type</t>
  </si>
  <si>
    <t>ＦＤ通番</t>
  </si>
  <si>
    <t>fd_serialnumber</t>
  </si>
  <si>
    <t>郡市区符号</t>
  </si>
  <si>
    <t>city_code</t>
  </si>
  <si>
    <t>→削除</t>
  </si>
  <si>
    <t>事業所記号</t>
  </si>
  <si>
    <t>office_mark</t>
  </si>
  <si>
    <t>4</t>
  </si>
  <si>
    <t>都道府県コード</t>
  </si>
  <si>
    <t>state_code</t>
  </si>
  <si>
    <t>2</t>
  </si>
  <si>
    <t>2025/12/28 王</t>
  </si>
  <si>
    <t>所得額</t>
  </si>
  <si>
    <t>income_amount</t>
  </si>
  <si>
    <t>保険額被保険者(一般)</t>
  </si>
  <si>
    <t>insurance_amount_insured_person_general</t>
  </si>
  <si>
    <t>6,0</t>
  </si>
  <si>
    <t>保険額被保険者(特掲)</t>
  </si>
  <si>
    <t>insurance_amount_insured_person_special</t>
  </si>
  <si>
    <t>rosai_insurance_rate</t>
  </si>
  <si>
    <t>2026/01/18 王</t>
  </si>
  <si>
    <t>業種コード</t>
  </si>
  <si>
    <t>industry_cd</t>
  </si>
  <si>
    <t>industries.industry_cd</t>
  </si>
  <si>
    <t>職種</t>
  </si>
  <si>
    <t>job_type</t>
  </si>
  <si>
    <t>職種名称</t>
  </si>
  <si>
    <t>job_type_name</t>
  </si>
  <si>
    <t>2026/01/12 王</t>
  </si>
  <si>
    <t>体系種別</t>
  </si>
  <si>
    <t>taikei_type</t>
  </si>
  <si>
    <t>コードマスタ.SQS00XX(1:退職金　2:引当金）</t>
  </si>
  <si>
    <t>体系コード</t>
  </si>
  <si>
    <t>taikei_code</t>
  </si>
  <si>
    <t>会社コード・体系種別毎に付番</t>
  </si>
  <si>
    <t>体系名称</t>
  </si>
  <si>
    <t>taikei_name</t>
  </si>
  <si>
    <t>体系略称</t>
  </si>
  <si>
    <t>taikei_shortname</t>
  </si>
  <si>
    <t>retirement_calculation_taikei.taikei_type</t>
  </si>
  <si>
    <t>コードマスタ.SQS0078(1:退職金　2:引当金）</t>
  </si>
  <si>
    <t>retirement_calculation_taikei.item_code</t>
  </si>
  <si>
    <t xml:space="preserve">項目種別
</t>
  </si>
  <si>
    <t xml:space="preserve">item_class
</t>
  </si>
  <si>
    <t>コードマスタ.SQS0079（2:支給、3:控除、4:合計、5:税額、9:内部）
↓参考
項目の項目種別：コードマスタ.SQS0031（1:勤怠、2:支給、3:控除）
体系の支給控除区分：コードマスタ.SQS0049（1:勤怠、2:支給、3:控除、4:合計）</t>
  </si>
  <si>
    <t>項目コード</t>
  </si>
  <si>
    <t>item_code</t>
  </si>
  <si>
    <t>会社コード・体系種別・体系・項目種別毎に付番</t>
  </si>
  <si>
    <t>項目名称</t>
  </si>
  <si>
    <t>item_name</t>
  </si>
  <si>
    <t>項目略称</t>
  </si>
  <si>
    <t>item_shortname</t>
  </si>
  <si>
    <t>項目ラベル</t>
  </si>
  <si>
    <t>item_label</t>
  </si>
  <si>
    <t>項目区分</t>
  </si>
  <si>
    <t>item_category</t>
  </si>
  <si>
    <t>コードマスタ.SQS0027(1:固定、2:変動、3:SYSTEM) 計算項目？　関数呼出？　</t>
  </si>
  <si>
    <t>年度繰越対象</t>
  </si>
  <si>
    <t>fiscal_carryover_eligible</t>
  </si>
  <si>
    <t>体系種別＝2:引当金　有効
true:対象
false:対象外</t>
  </si>
  <si>
    <t>ゼロ値ラベル非表示</t>
  </si>
  <si>
    <t>zero_value_label_hidden</t>
  </si>
  <si>
    <t>ゼロ値行非表示=tureの場合、ゼロ値ラベル非表示=ture
true:非表示
false:表示</t>
  </si>
  <si>
    <t>ゼロ値行非表示</t>
  </si>
  <si>
    <t>zero_value_row_hidden</t>
  </si>
  <si>
    <t>true:非表示
false:表示</t>
  </si>
  <si>
    <t>計上フラグ</t>
  </si>
  <si>
    <t>recoded</t>
  </si>
  <si>
    <t>true:計上する
false:計上しない</t>
  </si>
  <si>
    <t>課税フラグ</t>
  </si>
  <si>
    <t>taxable</t>
  </si>
  <si>
    <t>true:課税
false:非課税</t>
  </si>
  <si>
    <t>項目型設定格納値JSON</t>
  </si>
  <si>
    <t>data_type_store_json</t>
  </si>
  <si>
    <t>端数処理区分、端数精度区分　出力のJSON</t>
  </si>
  <si>
    <t>項目利用設定格納値JSON</t>
  </si>
  <si>
    <t>data_use_store_json</t>
  </si>
  <si>
    <t>計算式設定JSON</t>
  </si>
  <si>
    <t>calc_setting_store_json</t>
  </si>
  <si>
    <t>会社コード・体系種別・体系・項目種別毎にソート</t>
  </si>
  <si>
    <t>retirement_item.taikei_type</t>
  </si>
  <si>
    <t>retirement_item.taikei_code</t>
  </si>
  <si>
    <t>社員項目ID</t>
  </si>
  <si>
    <t>itemid</t>
  </si>
  <si>
    <t>syain_items.itemid</t>
  </si>
  <si>
    <t>retirement_item.item_class</t>
  </si>
  <si>
    <t>retirement_item.item_code</t>
  </si>
  <si>
    <t>社員項目2列表示</t>
  </si>
  <si>
    <t>item_2column_visible</t>
  </si>
  <si>
    <t>表示項目区分</t>
  </si>
  <si>
    <t>target_item_type</t>
  </si>
  <si>
    <t>コードマスタ.SS0024(4:社員項目値 6:コード 8:名称 9:略称)</t>
  </si>
  <si>
    <t>編集可</t>
  </si>
  <si>
    <t>editable</t>
  </si>
  <si>
    <t>調整可</t>
  </si>
  <si>
    <t>adjustable</t>
  </si>
  <si>
    <t>調整項目型設定格納値JSON</t>
  </si>
  <si>
    <t>adjustment_data_type_store_json</t>
  </si>
  <si>
    <t>項目ラベル区分</t>
  </si>
  <si>
    <t>item_label_type</t>
  </si>
  <si>
    <t>1:名称 2:略称</t>
  </si>
  <si>
    <t>辞令文章</t>
  </si>
  <si>
    <t>personnel_order</t>
  </si>
  <si>
    <t>　stmt=statement</t>
  </si>
  <si>
    <t>社員項目区分</t>
  </si>
  <si>
    <t>syain_item_type</t>
  </si>
  <si>
    <t>社員項目の場合、セット
1:見出し社員項目 2:社員項目</t>
  </si>
  <si>
    <t>syain_itemid</t>
  </si>
  <si>
    <t>社員項目の場合、セット</t>
  </si>
  <si>
    <t>退職金計算項目の場合、セット</t>
  </si>
  <si>
    <t>ゼロ値行非表示=tureの場合、ゼロ値ラベル非表示=ture
true:非表示
false:表示</t>
  </si>
  <si>
    <t>会社項目ID</t>
  </si>
  <si>
    <t>kaisya_itemid</t>
  </si>
  <si>
    <t>kaisya_items.kaisya_itemid</t>
  </si>
  <si>
    <t>社員項目区分=2　セット</t>
  </si>
  <si>
    <t>用途</t>
  </si>
  <si>
    <t>Sociaプロダクト</t>
  </si>
  <si>
    <t>データ種類</t>
  </si>
  <si>
    <t>テーブル名</t>
  </si>
  <si>
    <t>フルテーブル名</t>
  </si>
  <si>
    <t>給与システム</t>
  </si>
  <si>
    <t>v_syain_multi_office_kinmu_info</t>
  </si>
  <si>
    <t>v社員二以上事業所勤務情報</t>
  </si>
  <si>
    <t>v_syain_care_insurance</t>
  </si>
  <si>
    <t>v社員介護保険</t>
  </si>
  <si>
    <t>v_syain_family_resident_tax_address</t>
  </si>
  <si>
    <t>v社員住民税納付先住所</t>
  </si>
  <si>
    <t>v_syain_taikei</t>
  </si>
  <si>
    <t>v社員体系</t>
  </si>
  <si>
    <t>v_syain_insurance_qualification_get</t>
  </si>
  <si>
    <t>v社員保険資格取得</t>
  </si>
  <si>
    <t>v_syain_insurance_qualification_loss</t>
  </si>
  <si>
    <t>v社員保険資格喪失</t>
  </si>
  <si>
    <t>v_syain_health_insurance</t>
  </si>
  <si>
    <t>v社員健康保険</t>
  </si>
  <si>
    <t>v_syain_kosei_pension</t>
  </si>
  <si>
    <t>v社員厚生年金</t>
  </si>
  <si>
    <t>v_syain_basic</t>
  </si>
  <si>
    <t>v社員基本</t>
  </si>
  <si>
    <t>v_syain_family</t>
  </si>
  <si>
    <t>v社員家族</t>
  </si>
  <si>
    <t>v_syain_submission_transfer_history</t>
  </si>
  <si>
    <t>v社員届出異動履歴</t>
  </si>
  <si>
    <t>v_syain_syaho_personal_info</t>
  </si>
  <si>
    <t>v社員社会保険関連個人情報</t>
  </si>
  <si>
    <t>v_syain_tax_law</t>
  </si>
  <si>
    <t>v社員税法</t>
  </si>
  <si>
    <t>v_syain_shime_day</t>
  </si>
  <si>
    <t>v社員締日</t>
  </si>
  <si>
    <t>v_syain_syoyo_syaho_collateral</t>
  </si>
  <si>
    <t>v社員賞与時社保徴収先</t>
  </si>
  <si>
    <t>v_syain_bank</t>
  </si>
  <si>
    <t>v社員銀行</t>
  </si>
  <si>
    <t>care_insurance_kaisya_info</t>
  </si>
  <si>
    <t>介護保険会社情報</t>
  </si>
  <si>
    <t>kaisya_local_municipality</t>
  </si>
  <si>
    <t>会社地方自治体</t>
  </si>
  <si>
    <t>kaisya_bank</t>
  </si>
  <si>
    <t>会社銀行</t>
  </si>
  <si>
    <t>kaisya_employment_insurance_fraction_process</t>
  </si>
  <si>
    <t>会社雇用保険端数処理情報</t>
  </si>
  <si>
    <t>taikei</t>
  </si>
  <si>
    <t>体系</t>
  </si>
  <si>
    <t>taikei_insurance</t>
  </si>
  <si>
    <t>体系保険</t>
  </si>
  <si>
    <t>taikei_deduction_order</t>
  </si>
  <si>
    <t>体系控除順</t>
  </si>
  <si>
    <t>taikei_statement</t>
  </si>
  <si>
    <t>体系明細書</t>
  </si>
  <si>
    <t>taikei_statement_basic</t>
  </si>
  <si>
    <t>体系明細書基本</t>
  </si>
  <si>
    <t>taikei_statement_condition</t>
  </si>
  <si>
    <t>体系明細書条件</t>
  </si>
  <si>
    <t>taikei_condition</t>
  </si>
  <si>
    <t>体系条件</t>
  </si>
  <si>
    <t>taikei_shime_day</t>
  </si>
  <si>
    <t>体系締日</t>
  </si>
  <si>
    <t>taikei_item</t>
  </si>
  <si>
    <t>体系項目</t>
  </si>
  <si>
    <t>taikei_item_syugyo_linked</t>
  </si>
  <si>
    <t>体系項目就業連動</t>
  </si>
  <si>
    <t>taikei_item_equation</t>
  </si>
  <si>
    <t>体系項目計算式</t>
  </si>
  <si>
    <t>taikei_item_relation</t>
  </si>
  <si>
    <t>体系項目関連</t>
  </si>
  <si>
    <t>insurance_kaisya</t>
  </si>
  <si>
    <t>保険会社</t>
  </si>
  <si>
    <t>insurance_get_log</t>
  </si>
  <si>
    <t>保険料取得ログ</t>
  </si>
  <si>
    <t>attendance_day</t>
  </si>
  <si>
    <t>出勤日数</t>
  </si>
  <si>
    <t>allocation_info</t>
  </si>
  <si>
    <t>割当情報</t>
  </si>
  <si>
    <t>allocation_info_detail</t>
  </si>
  <si>
    <t>割当情報詳細</t>
  </si>
  <si>
    <t>total_item</t>
  </si>
  <si>
    <t>合計項目</t>
  </si>
  <si>
    <t>local_municipality</t>
  </si>
  <si>
    <t>地方自治体</t>
  </si>
  <si>
    <t>basic_deduction_amount</t>
  </si>
  <si>
    <t>基礎控除額</t>
  </si>
  <si>
    <t>external_variable_item_info</t>
  </si>
  <si>
    <t>外部変動項目情報</t>
  </si>
  <si>
    <t>const_item</t>
  </si>
  <si>
    <t>定数項目</t>
  </si>
  <si>
    <t>report_pattern</t>
  </si>
  <si>
    <t>帳票用パターン</t>
  </si>
  <si>
    <t>report_pattern_item</t>
  </si>
  <si>
    <t>帳票用パターン項目</t>
  </si>
  <si>
    <t>report_item</t>
  </si>
  <si>
    <t>帳票用項目</t>
  </si>
  <si>
    <t>report_item_detail</t>
  </si>
  <si>
    <t>帳票用項目詳細</t>
  </si>
  <si>
    <t>nencho</t>
  </si>
  <si>
    <t>年末調整</t>
  </si>
  <si>
    <t>nencho_deduction</t>
  </si>
  <si>
    <t>年末調整_控除</t>
  </si>
  <si>
    <t>nencho_insurance_deduction</t>
  </si>
  <si>
    <t>年末調整保険控除額</t>
  </si>
  <si>
    <t>nencho_input</t>
  </si>
  <si>
    <t>年末調整入力</t>
  </si>
  <si>
    <t>nencho_input_housing_loan</t>
  </si>
  <si>
    <t>年末調整入力_住宅借入</t>
  </si>
  <si>
    <t>nencho_input_insurance</t>
  </si>
  <si>
    <t>年末調整入力_保険料</t>
  </si>
  <si>
    <t>nencho_input_basic_deduction</t>
  </si>
  <si>
    <t>年末調整入力_基礎控除</t>
  </si>
  <si>
    <t>nencho_input_flat_deduction</t>
  </si>
  <si>
    <t>年末調整入力_定額減税</t>
  </si>
  <si>
    <t>nencho_input_income_adjustment</t>
  </si>
  <si>
    <t>年末調整入力_所得調整</t>
  </si>
  <si>
    <t>nencho_input_dependent_relative_retirement_income</t>
  </si>
  <si>
    <t>年末調整入力_扶養親族退職所得</t>
  </si>
  <si>
    <t>nencho_input_summary</t>
  </si>
  <si>
    <t>年末調整入力_摘要</t>
  </si>
  <si>
    <t>nencho_input_adjustment_item</t>
  </si>
  <si>
    <t>年末調整入力_調整項目</t>
  </si>
  <si>
    <t>nencho_input_spouse</t>
  </si>
  <si>
    <t>年末調整入力_配偶者</t>
  </si>
  <si>
    <t>nencho_previous_job</t>
  </si>
  <si>
    <t>年末調整前職</t>
  </si>
  <si>
    <t>nencho_basic_deduction</t>
  </si>
  <si>
    <t>年末調整基礎控除額</t>
  </si>
  <si>
    <t>nencho_family_info</t>
  </si>
  <si>
    <t>年末調整家族情報</t>
  </si>
  <si>
    <t>nencho_income_deduction</t>
  </si>
  <si>
    <t>年末調整所得控除額</t>
  </si>
  <si>
    <t>nencho_income_tax_difference</t>
  </si>
  <si>
    <t>年末調整所得税階差</t>
  </si>
  <si>
    <t>nencho_income_tax</t>
  </si>
  <si>
    <t>年末調整所得税額</t>
  </si>
  <si>
    <t>nencho_tax_law</t>
  </si>
  <si>
    <t>年末調整税法</t>
  </si>
  <si>
    <t>nencho_kyuyo_income_deduction</t>
  </si>
  <si>
    <t>年末調整給与所得控除額</t>
  </si>
  <si>
    <t>nencho_refund</t>
  </si>
  <si>
    <t>年末調整還付</t>
  </si>
  <si>
    <t>nencho_spouse_deduction</t>
  </si>
  <si>
    <t>年末調整配偶者(特別)控除額</t>
  </si>
  <si>
    <t>charge_linked_stored_work</t>
  </si>
  <si>
    <t>手当連動ストアドワーク</t>
  </si>
  <si>
    <t>charge_linked_setvalue_set</t>
  </si>
  <si>
    <t>手当連動値設定</t>
  </si>
  <si>
    <t>charge_linked_table_set</t>
  </si>
  <si>
    <t>手当連動表設定</t>
  </si>
  <si>
    <t>charge_linked_table_detail_factor</t>
  </si>
  <si>
    <t>手当連動表詳細要素</t>
  </si>
  <si>
    <t>charge_linked_table_detail_set</t>
  </si>
  <si>
    <t>手当連動表詳細設定</t>
  </si>
  <si>
    <t>charge_linked_set</t>
  </si>
  <si>
    <t>手当連動設定</t>
  </si>
  <si>
    <t>deduction_non_amount</t>
  </si>
  <si>
    <t>控除不能金額</t>
  </si>
  <si>
    <t>payment_create_log</t>
  </si>
  <si>
    <t>支給作成ログ</t>
  </si>
  <si>
    <t>payment_create_detail_log</t>
  </si>
  <si>
    <t>支給作成詳細ログ</t>
  </si>
  <si>
    <t>payment_results_detail_title</t>
  </si>
  <si>
    <t>支給実績明細タイトル</t>
  </si>
  <si>
    <t>payment_results_detail_note</t>
  </si>
  <si>
    <t>支給実績明細備考</t>
  </si>
  <si>
    <t>payment_amount_data</t>
  </si>
  <si>
    <t>支給金額データ</t>
  </si>
  <si>
    <t>month_amount_deduction</t>
  </si>
  <si>
    <t>月額控除</t>
  </si>
  <si>
    <t>monthly_calculate_modify_item</t>
  </si>
  <si>
    <t>月額算定修正項目</t>
  </si>
  <si>
    <t>monthly_calculate_healthinsurance</t>
  </si>
  <si>
    <t>月額算定健保</t>
  </si>
  <si>
    <t>monthly_calculate_kosei_pension</t>
  </si>
  <si>
    <t>月額算定厚生年金</t>
  </si>
  <si>
    <t>monthly_calculate_use_item</t>
  </si>
  <si>
    <t>月額算定用項目</t>
  </si>
  <si>
    <t>monthly_calculate_result_maintenance</t>
  </si>
  <si>
    <t>月額算定結果メンテナンス</t>
  </si>
  <si>
    <t>confirm_labor_insurance_fee</t>
  </si>
  <si>
    <t>確定労働保険料</t>
  </si>
  <si>
    <t>syaho_previous_job</t>
  </si>
  <si>
    <t>社会保険前職</t>
  </si>
  <si>
    <t>syaho_collection_info</t>
  </si>
  <si>
    <t>社会保険徴収情報</t>
  </si>
  <si>
    <t>syain_fixeditem</t>
  </si>
  <si>
    <t>社員固定項目</t>
  </si>
  <si>
    <t>syain_casualty_insurance_fee</t>
  </si>
  <si>
    <t>社員損保保険料</t>
  </si>
  <si>
    <t>syain_life_insurance_fee</t>
  </si>
  <si>
    <t>社員生保保険料</t>
  </si>
  <si>
    <t>syain_tax_law</t>
  </si>
  <si>
    <t>社員税法</t>
  </si>
  <si>
    <t>syain_dividends</t>
  </si>
  <si>
    <t>社員配当金</t>
  </si>
  <si>
    <t>kyuyo_select</t>
  </si>
  <si>
    <t>給与抽出</t>
  </si>
  <si>
    <t>kyuyo_payment</t>
  </si>
  <si>
    <t>給与支給</t>
  </si>
  <si>
    <t>kyuyo_payment_basic</t>
  </si>
  <si>
    <t>給与支給基本</t>
  </si>
  <si>
    <t>kyuyo_payment_adjustment</t>
  </si>
  <si>
    <t>給与支給調整</t>
  </si>
  <si>
    <t>kyuyo_detail_note</t>
  </si>
  <si>
    <t>給与明細備考</t>
  </si>
  <si>
    <t>kyuyo_tax_otsu_income_tax</t>
  </si>
  <si>
    <t>給与税率乙欄所得税額</t>
  </si>
  <si>
    <t>kyuyo_tax_day_amount_hei</t>
  </si>
  <si>
    <t>給与税率日額丙欄</t>
  </si>
  <si>
    <t>kyuyo_tax_day_amount_otsu</t>
  </si>
  <si>
    <t>給与税率日額乙欄</t>
  </si>
  <si>
    <t>kyuyo_tax_day_amount_ko</t>
  </si>
  <si>
    <t>給与税率日額甲欄</t>
  </si>
  <si>
    <t>kyuyo_tax_ko_income_tax</t>
  </si>
  <si>
    <t>給与税率甲欄所得税額</t>
  </si>
  <si>
    <t>kyuyo_tax_ko_deduction</t>
  </si>
  <si>
    <t>給与税率甲欄控除額</t>
  </si>
  <si>
    <t>kyuyo_tax_ko_monthly</t>
  </si>
  <si>
    <t>給与税率甲欄月額表</t>
  </si>
  <si>
    <t>rinji_select</t>
  </si>
  <si>
    <t>臨時給与抽出</t>
  </si>
  <si>
    <t>rinji_payment</t>
  </si>
  <si>
    <t>臨時給与支給</t>
  </si>
  <si>
    <t>rinji_payment_basic</t>
  </si>
  <si>
    <t>臨時給与支給基本</t>
  </si>
  <si>
    <t>rinji_payment_adjustment</t>
  </si>
  <si>
    <t>臨時給与支給調整</t>
  </si>
  <si>
    <t>tax_class</t>
  </si>
  <si>
    <t>課税種別</t>
  </si>
  <si>
    <t>syoyo_select</t>
  </si>
  <si>
    <t>賞与抽出</t>
  </si>
  <si>
    <t>syoyo_payment</t>
  </si>
  <si>
    <t>賞与支給</t>
  </si>
  <si>
    <t>syoyo_payment_basic</t>
  </si>
  <si>
    <t>賞与支給基本</t>
  </si>
  <si>
    <t>syoyo_payment_adjustment</t>
  </si>
  <si>
    <t>賞与支給調整</t>
  </si>
  <si>
    <t>syoyo_tax_otsu</t>
  </si>
  <si>
    <t>賞与税率乙欄</t>
  </si>
  <si>
    <t>syoyo_tax_ko</t>
  </si>
  <si>
    <t>賞与税率甲欄</t>
  </si>
  <si>
    <t>retirement_pay_payment</t>
  </si>
  <si>
    <t>退職金支給</t>
  </si>
  <si>
    <t>retroactive_difference</t>
  </si>
  <si>
    <t>遡及差額</t>
  </si>
  <si>
    <t>retroactive_payment</t>
  </si>
  <si>
    <t>遡及支給</t>
  </si>
  <si>
    <t>bank</t>
  </si>
  <si>
    <t>銀行</t>
  </si>
  <si>
    <t>bank_branch</t>
  </si>
  <si>
    <t>銀行支店</t>
  </si>
  <si>
    <t>separation_certificate_set</t>
  </si>
  <si>
    <t>離職証明書設定</t>
  </si>
  <si>
    <t>item</t>
  </si>
  <si>
    <t>項目</t>
  </si>
  <si>
    <t>テーブル一覧へ</t>
  </si>
  <si>
    <t>論理テーブル</t>
  </si>
  <si>
    <t>外部キー情報</t>
  </si>
  <si>
    <t>親テーブル</t>
  </si>
  <si>
    <t>参照カラム</t>
  </si>
  <si>
    <t>社員連番</t>
  </si>
  <si>
    <t>syainseq</t>
  </si>
  <si>
    <t>他社報酬合計</t>
  </si>
  <si>
    <t>other_kaisya_reward_total</t>
  </si>
  <si>
    <t>改定年</t>
  </si>
  <si>
    <t>revision_year</t>
  </si>
  <si>
    <t>改定月</t>
  </si>
  <si>
    <t>revision_month</t>
  </si>
  <si>
    <t>介護保険区分</t>
  </si>
  <si>
    <t>care_insurance_type</t>
  </si>
  <si>
    <t>地方自治体コード</t>
  </si>
  <si>
    <t>local_municipality_code</t>
  </si>
  <si>
    <t>個人番号</t>
  </si>
  <si>
    <t>my_number</t>
  </si>
  <si>
    <t>支給区分</t>
  </si>
  <si>
    <t>payment_type</t>
  </si>
  <si>
    <t>資格取得年月日</t>
  </si>
  <si>
    <t>qualification_get_date</t>
  </si>
  <si>
    <t>取得対象</t>
  </si>
  <si>
    <t>get_target</t>
  </si>
  <si>
    <t>取得区分</t>
  </si>
  <si>
    <t>get_type</t>
  </si>
  <si>
    <t>金銭</t>
  </si>
  <si>
    <t>cash</t>
  </si>
  <si>
    <t>現物</t>
  </si>
  <si>
    <t>in_kind</t>
  </si>
  <si>
    <t>合計</t>
  </si>
  <si>
    <t>total</t>
  </si>
  <si>
    <t>老齢年金給付区分</t>
  </si>
  <si>
    <t>elderly_pension_grant_type</t>
  </si>
  <si>
    <t>被扶養者届区分</t>
  </si>
  <si>
    <t>dependent_submission_type</t>
  </si>
  <si>
    <t>note</t>
  </si>
  <si>
    <t>資格確認書発行要否</t>
  </si>
  <si>
    <t>qualification_confirm_report_issue_flag</t>
  </si>
  <si>
    <t>資格喪失年月日</t>
  </si>
  <si>
    <t>qualification_loss_date</t>
  </si>
  <si>
    <t>資格喪失対象</t>
  </si>
  <si>
    <t>qualification_loss_target</t>
  </si>
  <si>
    <t>喪失区分</t>
  </si>
  <si>
    <t>loss_type</t>
  </si>
  <si>
    <t>被保険者証回収区分</t>
  </si>
  <si>
    <t>insured_person_card_return_type</t>
  </si>
  <si>
    <t>５５条届出区分</t>
  </si>
  <si>
    <t>article55_submission_type</t>
  </si>
  <si>
    <t>添付枚数</t>
  </si>
  <si>
    <t>attachments_count</t>
  </si>
  <si>
    <t>返不能枚数</t>
  </si>
  <si>
    <t>return_non_count</t>
  </si>
  <si>
    <t>報酬</t>
  </si>
  <si>
    <t>reward</t>
  </si>
  <si>
    <t>社員コード</t>
  </si>
  <si>
    <t>syaincd</t>
  </si>
  <si>
    <t>氏名</t>
  </si>
  <si>
    <t>name</t>
  </si>
  <si>
    <t>フリガナ</t>
  </si>
  <si>
    <t>furigana</t>
  </si>
  <si>
    <t>生年月日</t>
  </si>
  <si>
    <t>birth_date</t>
  </si>
  <si>
    <t>性別区分</t>
  </si>
  <si>
    <t>sex_type</t>
  </si>
  <si>
    <t>入社年月日</t>
  </si>
  <si>
    <t>entrycompany_date</t>
  </si>
  <si>
    <t>休・退職区分</t>
  </si>
  <si>
    <t>leave_retirement_type</t>
  </si>
  <si>
    <t>住所カナ</t>
  </si>
  <si>
    <t>address_kana</t>
  </si>
  <si>
    <t>退職年月日</t>
  </si>
  <si>
    <t>retirement_date</t>
  </si>
  <si>
    <t>事業所コード</t>
  </si>
  <si>
    <t>所属コード</t>
  </si>
  <si>
    <t>belong_code</t>
  </si>
  <si>
    <t>部門コード</t>
  </si>
  <si>
    <t>department_code</t>
  </si>
  <si>
    <t>みなし入社年月日</t>
  </si>
  <si>
    <t>deem_entrycompany_date</t>
  </si>
  <si>
    <t>役員区分</t>
  </si>
  <si>
    <t>officer_type</t>
  </si>
  <si>
    <t>弁護士区分</t>
  </si>
  <si>
    <t>lawyer_type</t>
  </si>
  <si>
    <t>給与区分</t>
  </si>
  <si>
    <t>kyuyo_type</t>
  </si>
  <si>
    <t>データ連番</t>
  </si>
  <si>
    <t>dataseq</t>
  </si>
  <si>
    <t>住民税区分</t>
  </si>
  <si>
    <t>resident_tax_type</t>
  </si>
  <si>
    <t>パート区分</t>
  </si>
  <si>
    <t>part_type</t>
  </si>
  <si>
    <t>健康保険番号</t>
  </si>
  <si>
    <t>health_insurance_number</t>
  </si>
  <si>
    <t>基礎年金番号</t>
  </si>
  <si>
    <t>basic_pension_number</t>
  </si>
  <si>
    <t>年金整理番号</t>
  </si>
  <si>
    <t>pension_arrangement_number</t>
  </si>
  <si>
    <t>表示順序</t>
  </si>
  <si>
    <t>dsp_order</t>
  </si>
  <si>
    <t>続柄コード</t>
  </si>
  <si>
    <t>relation_code</t>
  </si>
  <si>
    <t>職業コード</t>
  </si>
  <si>
    <t>occupation_code</t>
  </si>
  <si>
    <t>職業名称</t>
  </si>
  <si>
    <t>occupation_name</t>
  </si>
  <si>
    <t>同居区分</t>
  </si>
  <si>
    <t>cohabitation_type</t>
  </si>
  <si>
    <t>扶養区分</t>
  </si>
  <si>
    <t>dependent_type</t>
  </si>
  <si>
    <t>障害者区分</t>
  </si>
  <si>
    <t>disability_type</t>
  </si>
  <si>
    <t>同一生計区分</t>
  </si>
  <si>
    <t>same_household_type</t>
  </si>
  <si>
    <t>非居住者区分</t>
  </si>
  <si>
    <t>nonresident_type</t>
  </si>
  <si>
    <t>非居住理由区分</t>
  </si>
  <si>
    <t>nonresident_reason_type</t>
  </si>
  <si>
    <t>寡婦区分</t>
  </si>
  <si>
    <t>widow_type</t>
  </si>
  <si>
    <t>配偶者区分</t>
  </si>
  <si>
    <t>spouse_type</t>
  </si>
  <si>
    <t>市区町村名称</t>
  </si>
  <si>
    <t>municipalities_name</t>
  </si>
  <si>
    <t>事業所名称</t>
  </si>
  <si>
    <t>office_name</t>
  </si>
  <si>
    <t>所属名称</t>
  </si>
  <si>
    <t>belong_name</t>
  </si>
  <si>
    <t>事業所略称</t>
  </si>
  <si>
    <t>office_shortname</t>
  </si>
  <si>
    <t>所属略称</t>
  </si>
  <si>
    <t>belong_shortname</t>
  </si>
  <si>
    <t>論理テーブル。履歴テーブル</t>
  </si>
  <si>
    <t>データ区分</t>
  </si>
  <si>
    <t>data_type</t>
  </si>
  <si>
    <t>種別区分</t>
  </si>
  <si>
    <t>class_type</t>
  </si>
  <si>
    <t>種別コード</t>
  </si>
  <si>
    <t>class_code</t>
  </si>
  <si>
    <t>理由</t>
  </si>
  <si>
    <t>reason</t>
  </si>
  <si>
    <t>課税区分</t>
  </si>
  <si>
    <t>tax_type</t>
  </si>
  <si>
    <t>居住者区分</t>
  </si>
  <si>
    <t>resident_type</t>
  </si>
  <si>
    <t>学生区分</t>
  </si>
  <si>
    <t>student_type</t>
  </si>
  <si>
    <t>未成年者区分</t>
  </si>
  <si>
    <t>minor_type</t>
  </si>
  <si>
    <t>死亡退職区分</t>
  </si>
  <si>
    <t>death_retirement_type</t>
  </si>
  <si>
    <t>災害者区分</t>
  </si>
  <si>
    <t>disaster_type</t>
  </si>
  <si>
    <t>外国人区分</t>
  </si>
  <si>
    <t>foreigner_type</t>
  </si>
  <si>
    <t>親族扶養区分</t>
  </si>
  <si>
    <t>relative_dependent_type</t>
  </si>
  <si>
    <t>親族一般扶養</t>
  </si>
  <si>
    <t>relative_general_dependent</t>
  </si>
  <si>
    <t>親族特定扶養</t>
  </si>
  <si>
    <t>relative_specific_dependent</t>
  </si>
  <si>
    <t>親族年少扶養</t>
  </si>
  <si>
    <t>relative_young_dependent</t>
  </si>
  <si>
    <t>親族同居老親扶養</t>
  </si>
  <si>
    <t>relative_cohabitation_elderly_relative</t>
  </si>
  <si>
    <t>親族老人扶養</t>
  </si>
  <si>
    <t>relative_elderly_dependent</t>
  </si>
  <si>
    <t>親族一般障害</t>
  </si>
  <si>
    <t>relative_general_disability</t>
  </si>
  <si>
    <t>親族特別障害</t>
  </si>
  <si>
    <t>relative_special_disability</t>
  </si>
  <si>
    <t>親族同居特別障害一般扶養</t>
  </si>
  <si>
    <t>relative_cohabitation_special_disability_general_dependent</t>
  </si>
  <si>
    <t>親族同居特別障害特定扶養</t>
  </si>
  <si>
    <t>relative_cohabitation_special_disability_specific_dependent</t>
  </si>
  <si>
    <t>親族同居特別障害年少扶養</t>
  </si>
  <si>
    <t>relative_cohabitation_special_disability_young_dependent</t>
  </si>
  <si>
    <t>親族同居特別障害老親扶養</t>
  </si>
  <si>
    <t>relative_cohabitation_special_disability_elderly_relative</t>
  </si>
  <si>
    <t>親族同居特別障害老人扶養</t>
  </si>
  <si>
    <t>relative_cohabitation_special_disability_elderly_dependent</t>
  </si>
  <si>
    <t>交通費区分</t>
  </si>
  <si>
    <t>commutation_type</t>
  </si>
  <si>
    <t>坑内夫区分</t>
  </si>
  <si>
    <t>mineworker_type</t>
  </si>
  <si>
    <t>雇用保険区分</t>
  </si>
  <si>
    <t>employment_insurance_type</t>
  </si>
  <si>
    <t>労災保険区分</t>
  </si>
  <si>
    <t>rosai_insurance_type</t>
  </si>
  <si>
    <t>労働保険老人区分</t>
  </si>
  <si>
    <t>labor_insurance_elderly_type</t>
  </si>
  <si>
    <t>健康保険区分</t>
  </si>
  <si>
    <t>health_insurance_type</t>
  </si>
  <si>
    <t>厚生年金区分</t>
  </si>
  <si>
    <t>kosei_pension_type</t>
  </si>
  <si>
    <t>厚生年金基金区分</t>
  </si>
  <si>
    <t>kosei_pension_fund_type</t>
  </si>
  <si>
    <t>締日</t>
  </si>
  <si>
    <t>shime_day</t>
  </si>
  <si>
    <t>支給月区分</t>
  </si>
  <si>
    <t>payment_month_type</t>
  </si>
  <si>
    <t>支給日</t>
  </si>
  <si>
    <t>payment_day</t>
  </si>
  <si>
    <t>徴収先区分</t>
  </si>
  <si>
    <t>collateral_type</t>
  </si>
  <si>
    <t>処理順序</t>
  </si>
  <si>
    <t>process_order</t>
  </si>
  <si>
    <t>振込元銀行連番</t>
  </si>
  <si>
    <t>remitter_bank_seq</t>
  </si>
  <si>
    <t>銀行コード</t>
  </si>
  <si>
    <t>bank_code</t>
  </si>
  <si>
    <t>支店コード</t>
  </si>
  <si>
    <t>branch_code</t>
  </si>
  <si>
    <t>口座種別区分</t>
  </si>
  <si>
    <t>account_class_type</t>
  </si>
  <si>
    <t>口座番号</t>
  </si>
  <si>
    <t>account_number</t>
  </si>
  <si>
    <t>別名義振込氏名</t>
  </si>
  <si>
    <t>different_name_remitter_name</t>
  </si>
  <si>
    <t>別名義振込カナ</t>
  </si>
  <si>
    <t>different_name_remitter_kana</t>
  </si>
  <si>
    <t>振込区分</t>
  </si>
  <si>
    <t>transfer_type</t>
  </si>
  <si>
    <t>設定値</t>
  </si>
  <si>
    <t>setvalue</t>
  </si>
  <si>
    <t>#238673より、保険会社の事業部/届出 毎の必要がなくなる</t>
  </si>
  <si>
    <t>計算区分</t>
  </si>
  <si>
    <t>equation_type</t>
  </si>
  <si>
    <t>1:率(初期値)_x000D_
2:表</t>
  </si>
  <si>
    <t>特定被保険者計算区分</t>
  </si>
  <si>
    <t>specific_insured_person_equation_type</t>
  </si>
  <si>
    <t>1:使用する(初期値)_x000D_
2:使用しない</t>
  </si>
  <si>
    <t>介護被保険者</t>
  </si>
  <si>
    <t>care_insured_person</t>
  </si>
  <si>
    <t>介護事業主</t>
  </si>
  <si>
    <t>care_business_owner</t>
  </si>
  <si>
    <t>特別介護被保険者</t>
  </si>
  <si>
    <t>special_care_insured_person</t>
  </si>
  <si>
    <t>特別介護事業主</t>
  </si>
  <si>
    <t>special_care_business_owner</t>
  </si>
  <si>
    <t>現行：QTISJITIとQTISKAISYAJITIの合体</t>
  </si>
  <si>
    <t>市区町村コード</t>
  </si>
  <si>
    <t>municipalities_code</t>
  </si>
  <si>
    <t>指定番号</t>
  </si>
  <si>
    <t>specify_number</t>
  </si>
  <si>
    <t>12</t>
  </si>
  <si>
    <t>地方税納付先銀行コード</t>
  </si>
  <si>
    <t>local_tax_payee_bank_code</t>
  </si>
  <si>
    <t>地方税納付先支店コード</t>
  </si>
  <si>
    <t>local_tax_payee_branch_code</t>
  </si>
  <si>
    <t>依頼人番号</t>
  </si>
  <si>
    <t>applicant_number</t>
  </si>
  <si>
    <t>所在地（カナ）</t>
  </si>
  <si>
    <t>location_kana</t>
  </si>
  <si>
    <t>コードマスタ.SQS0068</t>
  </si>
  <si>
    <t>委託者コード</t>
  </si>
  <si>
    <t>client_code</t>
  </si>
  <si>
    <t>雇用保険被保険者端数区分</t>
  </si>
  <si>
    <t>employment_insurance_insured_person_fraction_type</t>
  </si>
  <si>
    <t>コードマスタ.SQS0074</t>
  </si>
  <si>
    <t>コードマスタ.SQS0013</t>
  </si>
  <si>
    <t>明細書出力月</t>
  </si>
  <si>
    <t>statement_output_month</t>
  </si>
  <si>
    <t>税率区分</t>
  </si>
  <si>
    <t>tax_rate_type</t>
  </si>
  <si>
    <t>コードマスタ.SQS0050</t>
  </si>
  <si>
    <t>年末調整項目</t>
  </si>
  <si>
    <t>nencho_item</t>
  </si>
  <si>
    <t>現行：QTISHOKENKOMOKU</t>
  </si>
  <si>
    <t>体系項目コード</t>
  </si>
  <si>
    <t>taikei_item_code</t>
  </si>
  <si>
    <t>保険区分</t>
  </si>
  <si>
    <t>insurance_type</t>
  </si>
  <si>
    <t>コードマスタ.SQS0028</t>
  </si>
  <si>
    <t>保険会社コード</t>
  </si>
  <si>
    <t>insurance_kaisya_code</t>
  </si>
  <si>
    <t>控除順</t>
  </si>
  <si>
    <t>deduction_order</t>
  </si>
  <si>
    <t>控除項目コード</t>
  </si>
  <si>
    <t>deduction_item_code</t>
  </si>
  <si>
    <t>明細書コード</t>
  </si>
  <si>
    <t>statement_code</t>
  </si>
  <si>
    <t>列番号</t>
  </si>
  <si>
    <t>columnno</t>
  </si>
  <si>
    <t>行番号</t>
  </si>
  <si>
    <t>lineno</t>
  </si>
  <si>
    <t>明細書名称</t>
  </si>
  <si>
    <t>statement_name</t>
  </si>
  <si>
    <t>タイトル</t>
  </si>
  <si>
    <t>title</t>
  </si>
  <si>
    <t>50</t>
  </si>
  <si>
    <t>項目1ラベル</t>
  </si>
  <si>
    <t>item1_label</t>
  </si>
  <si>
    <t>項目1表示項目ID</t>
  </si>
  <si>
    <t>item1_dsp_itemid</t>
  </si>
  <si>
    <t>項目1表示タイプ</t>
  </si>
  <si>
    <t>item1_dsp_type</t>
  </si>
  <si>
    <t>{"code":true|false,"name":true|false,"shorname":true|false}</t>
  </si>
  <si>
    <t>項目2ラベル</t>
  </si>
  <si>
    <t>item2_label</t>
  </si>
  <si>
    <t>項目2表示項目ID</t>
  </si>
  <si>
    <t>item2_dsp_itemid</t>
  </si>
  <si>
    <t>項目2表示タイプ</t>
  </si>
  <si>
    <t>item2_dsp_type</t>
  </si>
  <si>
    <t>明細レイアウトJSON</t>
  </si>
  <si>
    <t>detail_layout_json</t>
  </si>
  <si>
    <t>{"laborNo": 7, "paymentNo" 8, "deductionNo":9, "totalNo":6}</t>
  </si>
  <si>
    <t>・就業の計算プロセス条件式と合わせる_x000D_
・抽出条件だけ利用(計算条件不要)</t>
  </si>
  <si>
    <t>表示用条件式</t>
  </si>
  <si>
    <t>dsp_condition</t>
  </si>
  <si>
    <t>実行用条件式</t>
  </si>
  <si>
    <t>execute_condition</t>
  </si>
  <si>
    <t># 238109 より、同じ締日・支給月区分、支給日で体系が異なるケースはない_x000D_
会社コード、基準日の条件で、支給区分、締日・支給月区分、支給日のユニック制約が必要</t>
  </si>
  <si>
    <t>締日コード</t>
  </si>
  <si>
    <t>shime_day_code</t>
  </si>
  <si>
    <t>コードマスタ.SQS0012</t>
  </si>
  <si>
    <t>有給更新区分</t>
  </si>
  <si>
    <t>paid_update_type</t>
  </si>
  <si>
    <t>支給控除区分</t>
  </si>
  <si>
    <t>payment_deduction_type</t>
  </si>
  <si>
    <t>コードマスタ.SQS0049</t>
  </si>
  <si>
    <t>設定区分</t>
  </si>
  <si>
    <t>settype</t>
  </si>
  <si>
    <t>コードマスタ.SQS0076</t>
  </si>
  <si>
    <t>#209802 データ型固定</t>
  </si>
  <si>
    <t>コードマスタ.SQS0027</t>
  </si>
  <si>
    <t>表示区分</t>
  </si>
  <si>
    <t>dsp_type</t>
  </si>
  <si>
    <t>コードマスタ.SQS0077</t>
  </si>
  <si>
    <t>項目型区分</t>
  </si>
  <si>
    <t>コードマスタ.SRS0003</t>
  </si>
  <si>
    <t>選択項目ID</t>
  </si>
  <si>
    <t>code_itemid</t>
  </si>
  <si>
    <t>入力必須フラグ</t>
  </si>
  <si>
    <t>required</t>
  </si>
  <si>
    <t>計算式区分</t>
  </si>
  <si>
    <t>コードマスタ.SQS0014</t>
  </si>
  <si>
    <t>遡及対象区分</t>
  </si>
  <si>
    <t>retroactive_target_type</t>
  </si>
  <si>
    <t>コードマスタ.SQS0061</t>
  </si>
  <si>
    <t>就業変動項目連動マスタ</t>
  </si>
  <si>
    <t>就業体系コード</t>
  </si>
  <si>
    <t>syugyo_taikei_code</t>
  </si>
  <si>
    <t>集計単位</t>
  </si>
  <si>
    <t>total_unit</t>
  </si>
  <si>
    <t>体系集計項目コード</t>
  </si>
  <si>
    <t>taikei_total_item_code</t>
  </si>
  <si>
    <t>ストアド名が唯一制約必要</t>
  </si>
  <si>
    <t>ストアド名</t>
  </si>
  <si>
    <t>stored_name</t>
  </si>
  <si>
    <t>戻り値型区分</t>
  </si>
  <si>
    <t>return_type</t>
  </si>
  <si>
    <t>表示用計算式</t>
  </si>
  <si>
    <t>dsp_equation</t>
  </si>
  <si>
    <t>実行用計算式</t>
  </si>
  <si>
    <t>execute_equation</t>
  </si>
  <si>
    <t>データ型固定:JSON_x000D_
・sql：ストアドのSQL文_x000D_
・計算項目リスト：変換用情報_x000D_
・変数リスト：変換用情報</t>
  </si>
  <si>
    <t>対象区分</t>
  </si>
  <si>
    <t>target_type</t>
  </si>
  <si>
    <t>関連区分</t>
  </si>
  <si>
    <t>relation_type</t>
  </si>
  <si>
    <t>コードマスタ.SQS0032</t>
  </si>
  <si>
    <t>選択区分</t>
  </si>
  <si>
    <t>selection_type</t>
  </si>
  <si>
    <t>コードマスタ.SQS0019</t>
  </si>
  <si>
    <t>会社名称</t>
  </si>
  <si>
    <t>kaisya_name</t>
  </si>
  <si>
    <t>会社略称</t>
  </si>
  <si>
    <t>kaisya_shortname</t>
  </si>
  <si>
    <t>会社カナ名</t>
  </si>
  <si>
    <t>kaisya_kananame</t>
  </si>
  <si>
    <t>担当者</t>
  </si>
  <si>
    <t>representative</t>
  </si>
  <si>
    <t>団体コード</t>
  </si>
  <si>
    <t>group_code</t>
  </si>
  <si>
    <t>社員番号開始カラム番号</t>
  </si>
  <si>
    <t>syainno_from_column_number</t>
  </si>
  <si>
    <t>社員番号桁数</t>
  </si>
  <si>
    <t>syainno_digit</t>
  </si>
  <si>
    <t>反映元区分</t>
  </si>
  <si>
    <t>reflection_from_type</t>
  </si>
  <si>
    <t>処理区分</t>
  </si>
  <si>
    <t>案内年</t>
  </si>
  <si>
    <t>guide_year</t>
  </si>
  <si>
    <t>案内月</t>
  </si>
  <si>
    <t>guide_month</t>
  </si>
  <si>
    <t>控除年</t>
  </si>
  <si>
    <t>deduction_year</t>
  </si>
  <si>
    <t>控除月</t>
  </si>
  <si>
    <t>deduction_month</t>
  </si>
  <si>
    <t>取込グループ番号</t>
  </si>
  <si>
    <t>import_group_number</t>
  </si>
  <si>
    <t>取込ＳＥＱ</t>
  </si>
  <si>
    <t>import_seq</t>
  </si>
  <si>
    <t>処理実行日</t>
  </si>
  <si>
    <t>process_execute_date</t>
  </si>
  <si>
    <t>処理実行時間</t>
  </si>
  <si>
    <t>process_execute_time</t>
  </si>
  <si>
    <t>実行ユーザーＩＤ</t>
  </si>
  <si>
    <t>execute_userid</t>
  </si>
  <si>
    <t>30</t>
  </si>
  <si>
    <t>取込ファイル名</t>
  </si>
  <si>
    <t>import_file_name</t>
  </si>
  <si>
    <t>128</t>
  </si>
  <si>
    <t>出力ファイル名</t>
  </si>
  <si>
    <t>output_file_name</t>
  </si>
  <si>
    <t>反映区分</t>
  </si>
  <si>
    <t>reflect_type</t>
  </si>
  <si>
    <t>返還区分</t>
  </si>
  <si>
    <t>出勤日数コード</t>
  </si>
  <si>
    <t>attendance_day_code</t>
  </si>
  <si>
    <t>出勤日数名称</t>
  </si>
  <si>
    <t>attendance_day_name</t>
  </si>
  <si>
    <t>１月出勤日数</t>
  </si>
  <si>
    <t>january_attendance_day</t>
  </si>
  <si>
    <t>２月出勤日数</t>
  </si>
  <si>
    <t>february_attendance_day</t>
  </si>
  <si>
    <t>３月出勤日数</t>
  </si>
  <si>
    <t>march_attendance_day</t>
  </si>
  <si>
    <t>４月出勤日数</t>
  </si>
  <si>
    <t>april_attendance_day</t>
  </si>
  <si>
    <t>５月出勤日数</t>
  </si>
  <si>
    <t>may_attendance_day</t>
  </si>
  <si>
    <t>６月出勤日数</t>
  </si>
  <si>
    <t>june_attendance_day</t>
  </si>
  <si>
    <t>７月出勤日数</t>
  </si>
  <si>
    <t>july_attendance_day</t>
  </si>
  <si>
    <t>８月出勤日数</t>
  </si>
  <si>
    <t>august_attendance_day</t>
  </si>
  <si>
    <t>９月出勤日数</t>
  </si>
  <si>
    <t>september_attendance_day</t>
  </si>
  <si>
    <t>10月出勤日数</t>
  </si>
  <si>
    <t>october_attendance_day</t>
  </si>
  <si>
    <t>11月出勤日数</t>
  </si>
  <si>
    <t>november_attendance_day</t>
  </si>
  <si>
    <t>12月出勤日数</t>
  </si>
  <si>
    <t>december_attendance_day</t>
  </si>
  <si>
    <t>割当コード</t>
  </si>
  <si>
    <t>allocation_code</t>
  </si>
  <si>
    <t>割当名称</t>
  </si>
  <si>
    <t>allocation_name</t>
  </si>
  <si>
    <t>機能区分</t>
  </si>
  <si>
    <t>program_type</t>
  </si>
  <si>
    <t>コードマスタ.SQS0062</t>
  </si>
  <si>
    <t>取込元順番</t>
  </si>
  <si>
    <t>import_source_seq</t>
  </si>
  <si>
    <t>取込元項目名</t>
  </si>
  <si>
    <t>import_source_item_name</t>
  </si>
  <si>
    <t>取込先項目コード</t>
  </si>
  <si>
    <t>import_destination_item_code</t>
  </si>
  <si>
    <t>現行のQTCUJITI</t>
  </si>
  <si>
    <t>市区町村名称カナ</t>
  </si>
  <si>
    <t>municipalities_name_kana</t>
  </si>
  <si>
    <t>加入者名称</t>
  </si>
  <si>
    <t>subscriber_name</t>
  </si>
  <si>
    <t>16</t>
  </si>
  <si>
    <t>役場名</t>
  </si>
  <si>
    <t>public_office_name</t>
  </si>
  <si>
    <t>給与額</t>
  </si>
  <si>
    <t>kyuyo_amount</t>
  </si>
  <si>
    <t>控除率</t>
  </si>
  <si>
    <t>deduction_rate</t>
  </si>
  <si>
    <t>6,2</t>
  </si>
  <si>
    <t>控除額</t>
  </si>
  <si>
    <t>deduction_amount</t>
  </si>
  <si>
    <t>年度</t>
  </si>
  <si>
    <t>year</t>
  </si>
  <si>
    <t>月度</t>
  </si>
  <si>
    <t>month</t>
  </si>
  <si>
    <t>支給年月日</t>
  </si>
  <si>
    <t>payment_date</t>
  </si>
  <si>
    <t>締年月日</t>
  </si>
  <si>
    <t>shime_date</t>
  </si>
  <si>
    <t>定数項目コード</t>
  </si>
  <si>
    <t>const_item_code</t>
  </si>
  <si>
    <t>表示・非表示</t>
  </si>
  <si>
    <t>帳票パターンコード</t>
  </si>
  <si>
    <t>report_pattern_code</t>
  </si>
  <si>
    <t>帳票パターン名称</t>
  </si>
  <si>
    <t>report_pattern_name</t>
  </si>
  <si>
    <t>設定情報JSON</t>
  </si>
  <si>
    <t>set_info_json</t>
  </si>
  <si>
    <t>管理集計表：_x000D_
　2段出力：True/False_x000D_
　集計項目のブロック_x000D_
　集計範囲のブロック</t>
  </si>
  <si>
    <t>1:賃金台帳、2:管理集計表</t>
  </si>
  <si>
    <t>帳票項目JSON</t>
  </si>
  <si>
    <t>report_item_json</t>
  </si>
  <si>
    <t>帳票項目の配列。合計の場合複数</t>
  </si>
  <si>
    <t>帳票項目名称</t>
  </si>
  <si>
    <t>report_item_name</t>
  </si>
  <si>
    <t>コードマスタ.SQS0057</t>
  </si>
  <si>
    <t>配置コード</t>
  </si>
  <si>
    <t>arrangement_code</t>
  </si>
  <si>
    <t>コードマスタ.SQS0058</t>
  </si>
  <si>
    <t>帳票項目コード</t>
  </si>
  <si>
    <t>report_item_code</t>
  </si>
  <si>
    <t>ゼロ表示</t>
  </si>
  <si>
    <t>zero_dsp</t>
  </si>
  <si>
    <t>コードマスタ.SQS0002</t>
  </si>
  <si>
    <t>届出連番</t>
  </si>
  <si>
    <t>submissionseq</t>
  </si>
  <si>
    <t>1から。No.1が年度末時点</t>
  </si>
  <si>
    <t>支払金額</t>
  </si>
  <si>
    <t>payment_amount</t>
  </si>
  <si>
    <t>所得税額</t>
  </si>
  <si>
    <t>income_tax_amount</t>
  </si>
  <si>
    <t>社会保険料(給与控除分)</t>
  </si>
  <si>
    <t>syaho_fee_kyuyo_deduction</t>
  </si>
  <si>
    <t>小規模企業掛金</t>
  </si>
  <si>
    <t>small_enterprise_contribution</t>
  </si>
  <si>
    <t>住民税徴収区分</t>
  </si>
  <si>
    <t>resident_tax_collection_type</t>
  </si>
  <si>
    <t>コードマスタ.SQS0022</t>
  </si>
  <si>
    <t>普通徴収理由コード</t>
  </si>
  <si>
    <t>regular_collection_reason_code</t>
  </si>
  <si>
    <t>コードマスタ.SQS0009</t>
  </si>
  <si>
    <t>年末調整区分</t>
  </si>
  <si>
    <t>nencho_type</t>
  </si>
  <si>
    <t>コードマスタ.SQS0005</t>
  </si>
  <si>
    <t>コードマスタ.SQS0038</t>
  </si>
  <si>
    <t>コードマスタ.SQS0033</t>
  </si>
  <si>
    <t>年末調整限度区分</t>
  </si>
  <si>
    <t>nencho_limit_type</t>
  </si>
  <si>
    <t>退職区分</t>
  </si>
  <si>
    <t>retirement_type</t>
  </si>
  <si>
    <t>コードマスタ.SQS0048</t>
  </si>
  <si>
    <t>確定区分</t>
  </si>
  <si>
    <t>confirm_type</t>
  </si>
  <si>
    <t>コードマスタ.SQS0006</t>
  </si>
  <si>
    <t>計算結果フラグ</t>
  </si>
  <si>
    <t>equation_result_flag</t>
  </si>
  <si>
    <t>コードマスタ.SQS0010</t>
  </si>
  <si>
    <t>給与所得控除後金額</t>
  </si>
  <si>
    <t>kyuyo_income_after_deduction_amount</t>
  </si>
  <si>
    <t>社会保険料控除額</t>
  </si>
  <si>
    <t>syaho_fee_deduction_amount</t>
  </si>
  <si>
    <t>生命保険料控除額</t>
  </si>
  <si>
    <t>life_insurance_deduction_amount</t>
  </si>
  <si>
    <t>損害保険料控除額</t>
  </si>
  <si>
    <t>casualty_insurance_deduction_amount</t>
  </si>
  <si>
    <t>配偶者(特別)控除額</t>
  </si>
  <si>
    <t>spouse_deduction_amount</t>
  </si>
  <si>
    <t>その他控除額</t>
  </si>
  <si>
    <t>other_deduction_amount</t>
  </si>
  <si>
    <t>所得控除額</t>
  </si>
  <si>
    <t>income_deduction_amount</t>
  </si>
  <si>
    <t>課税額</t>
  </si>
  <si>
    <t>tax_amount</t>
  </si>
  <si>
    <t>年税額</t>
  </si>
  <si>
    <t>yearly_tax_amount</t>
  </si>
  <si>
    <t>源泉徴収税額</t>
  </si>
  <si>
    <t>withholding_tax_amount</t>
  </si>
  <si>
    <t>過不足税額</t>
  </si>
  <si>
    <t>discrepancy_tax_amount</t>
  </si>
  <si>
    <t>前回過不足税額累計額</t>
  </si>
  <si>
    <t>last_discrepancy_tax_sum_amount</t>
  </si>
  <si>
    <t>差引年税額</t>
  </si>
  <si>
    <t>deduct_year_tax_amount</t>
  </si>
  <si>
    <t>小規模企業掛金控除額</t>
  </si>
  <si>
    <t>small_enterprise_contribution_deduction_amount</t>
  </si>
  <si>
    <t>所得金額調整控除額</t>
  </si>
  <si>
    <t>income_adjustment_deduction_amount</t>
  </si>
  <si>
    <t>給与所得控除後の給与等金額(調整控除後)</t>
  </si>
  <si>
    <t>kyuyo_income_after_adjustment_deduction_amount</t>
  </si>
  <si>
    <t>扶養控除額及び障害者等控除額合計額</t>
  </si>
  <si>
    <t>dependent_disability_deduction_total_amount</t>
  </si>
  <si>
    <t>合計所得金額見積額</t>
  </si>
  <si>
    <t>total_income_estimate_amount</t>
  </si>
  <si>
    <t>コードマスタ.SQS0052</t>
  </si>
  <si>
    <t>保険料額</t>
  </si>
  <si>
    <t>insurance_amount</t>
  </si>
  <si>
    <t>比率</t>
  </si>
  <si>
    <t>rate</t>
  </si>
  <si>
    <t>8,4</t>
  </si>
  <si>
    <t>海外赴任出国日</t>
  </si>
  <si>
    <t>oversea_assign_departure_date</t>
  </si>
  <si>
    <t>海外赴任住所</t>
  </si>
  <si>
    <t>oversea_assign_address</t>
  </si>
  <si>
    <t>居住開始年月日</t>
  </si>
  <si>
    <t>residence_fromymd</t>
  </si>
  <si>
    <t>住宅借入金等特別控除区分</t>
  </si>
  <si>
    <t>housing_loan_special_deduction_type</t>
  </si>
  <si>
    <t>コードマスタ.SQS0023</t>
  </si>
  <si>
    <t>住宅借入金等特別控除額</t>
  </si>
  <si>
    <t>housing_loan_special_deduction_amount</t>
  </si>
  <si>
    <t>住宅借入金等年末残高</t>
  </si>
  <si>
    <t>housing_loan_year_end_balance</t>
  </si>
  <si>
    <t>新一般生命保険料</t>
  </si>
  <si>
    <t>new_general_life_insurance</t>
  </si>
  <si>
    <t>旧一般生命保険料</t>
  </si>
  <si>
    <t>old_general_life_insurance</t>
  </si>
  <si>
    <t>介護医療保険料</t>
  </si>
  <si>
    <t>medical_care_insurance</t>
  </si>
  <si>
    <t>新個人年金保険料</t>
  </si>
  <si>
    <t>new_personal_pension_insurance</t>
  </si>
  <si>
    <t>旧個人年金保険料</t>
  </si>
  <si>
    <t>old_personal_pension_insurance</t>
  </si>
  <si>
    <t>地震保険料</t>
  </si>
  <si>
    <t>earthquake_insurance</t>
  </si>
  <si>
    <t>旧長期損害保険料</t>
  </si>
  <si>
    <t>old_long_term_casualty_insurance</t>
  </si>
  <si>
    <t>社会保険料（申告分）</t>
  </si>
  <si>
    <t>syaho_fee_declaration</t>
  </si>
  <si>
    <t>国民年金保険料</t>
  </si>
  <si>
    <t>national_pension_insurance</t>
  </si>
  <si>
    <t>小規模企業掛金（申告分）</t>
  </si>
  <si>
    <t>small_enterprise_contribution_declaration</t>
  </si>
  <si>
    <t>申告書提出区分</t>
  </si>
  <si>
    <t>tax_return_filing_type</t>
  </si>
  <si>
    <t>コードマスタ.SQS0046</t>
  </si>
  <si>
    <t>従たる給与収入</t>
  </si>
  <si>
    <t>sub_kyuyo_income</t>
  </si>
  <si>
    <t>給与所得以外収入</t>
  </si>
  <si>
    <t>kyuyo_income_other_income</t>
  </si>
  <si>
    <t>定額減税額</t>
  </si>
  <si>
    <t>flat_deduction_amount</t>
  </si>
  <si>
    <t>控除外額</t>
  </si>
  <si>
    <t>nondeduction_amount</t>
  </si>
  <si>
    <t>備考1</t>
  </si>
  <si>
    <t>note1</t>
  </si>
  <si>
    <t>備考2</t>
  </si>
  <si>
    <t>note2</t>
  </si>
  <si>
    <t>扶養親族氏名</t>
  </si>
  <si>
    <t>dependent_relative_name</t>
  </si>
  <si>
    <t>続柄名称</t>
  </si>
  <si>
    <t>relation_name</t>
  </si>
  <si>
    <t>0:非居住者ではない、1:非居住者</t>
  </si>
  <si>
    <t>コードマスタ.SQS0004</t>
  </si>
  <si>
    <t>所得見積額</t>
  </si>
  <si>
    <t>income_estimate_amount</t>
  </si>
  <si>
    <t>内容</t>
  </si>
  <si>
    <t>content</t>
  </si>
  <si>
    <t>調整加算区分</t>
  </si>
  <si>
    <t>add_type</t>
  </si>
  <si>
    <t>0:未加算、1:加算済</t>
  </si>
  <si>
    <t>小規模企業掛金(給与控除分)</t>
  </si>
  <si>
    <t>small_enterprise_contribution_kyuyo_deduction</t>
  </si>
  <si>
    <t>0</t>
  </si>
  <si>
    <t>前回入力支払金額</t>
  </si>
  <si>
    <t>last_input_payment_amount</t>
  </si>
  <si>
    <t>前回入力所得税額</t>
  </si>
  <si>
    <t>last_input_income_tax_amount</t>
  </si>
  <si>
    <t>前回入力社会保険料(給与控除分)</t>
  </si>
  <si>
    <t>last_input_syaho_kyuyo_deduction</t>
  </si>
  <si>
    <t>前回入力小規模企業掛金(給与控除分)</t>
  </si>
  <si>
    <t>last_input_small_enterprise_contribution_kyuyo_deduction</t>
  </si>
  <si>
    <t>配偶者合計所得</t>
  </si>
  <si>
    <t>spouse_total_income</t>
  </si>
  <si>
    <t>税額</t>
  </si>
  <si>
    <t>社会保険料</t>
  </si>
  <si>
    <t>syaho_fee</t>
  </si>
  <si>
    <t>所在地</t>
  </si>
  <si>
    <t>120</t>
  </si>
  <si>
    <t>0:海外でない、1:海外</t>
  </si>
  <si>
    <t>合計所得金額</t>
  </si>
  <si>
    <t>total_income_amount</t>
  </si>
  <si>
    <t>扶養親族と配偶者の両方</t>
  </si>
  <si>
    <t>コードマスタ.SQS0001</t>
  </si>
  <si>
    <t>コードマスタ.SQS0047</t>
  </si>
  <si>
    <t>コードマスタ.SQS0011</t>
  </si>
  <si>
    <t>コードマスタ.SQS0034</t>
  </si>
  <si>
    <t>コードマスタ.SQS0040</t>
  </si>
  <si>
    <t>コードマスタ.SQS0051</t>
  </si>
  <si>
    <t>控除項目名</t>
  </si>
  <si>
    <t>deduction_item_name</t>
  </si>
  <si>
    <t>課税所得額</t>
  </si>
  <si>
    <t>tax_income_amount</t>
  </si>
  <si>
    <t>階差</t>
  </si>
  <si>
    <t>difference</t>
  </si>
  <si>
    <t>税率</t>
  </si>
  <si>
    <t>tax_rate</t>
  </si>
  <si>
    <t>コードマスタ.SQS0035</t>
  </si>
  <si>
    <t>コードマスタ.SQS0036</t>
  </si>
  <si>
    <t>コードマスタ.SQS0037</t>
  </si>
  <si>
    <t>コードマスタ.SQS0039</t>
  </si>
  <si>
    <t>配偶者控除区分</t>
  </si>
  <si>
    <t>spouse_deduction_type</t>
  </si>
  <si>
    <t>コードマスタ.SQS0041</t>
  </si>
  <si>
    <t>配偶者特別控除区分</t>
  </si>
  <si>
    <t>spouse_special_deduction_type</t>
  </si>
  <si>
    <t>コードマスタ.SQS0042</t>
  </si>
  <si>
    <t>配偶者源泉控除区分</t>
  </si>
  <si>
    <t>spouse_withholding_deduction_type</t>
  </si>
  <si>
    <t>コードマスタ.SQS0043</t>
  </si>
  <si>
    <t>配偶者同一生計区分</t>
  </si>
  <si>
    <t>spouse_same_household_type</t>
  </si>
  <si>
    <t>コードマスタ.SQS0044</t>
  </si>
  <si>
    <t>コードマスタ.SQS0056</t>
  </si>
  <si>
    <t>賞与の場合、支給年月日と同じ値</t>
  </si>
  <si>
    <t>還付区分</t>
  </si>
  <si>
    <t>refund_type</t>
  </si>
  <si>
    <t>コードマスタ.SQS0029</t>
  </si>
  <si>
    <t>還付額</t>
  </si>
  <si>
    <t>refund_amount</t>
  </si>
  <si>
    <t>控除区分</t>
  </si>
  <si>
    <t>deduction_type</t>
  </si>
  <si>
    <t>コードマスタ.SQS0007</t>
  </si>
  <si>
    <t>控除額（900万円以下）</t>
  </si>
  <si>
    <t>控除額（950万円以下）</t>
  </si>
  <si>
    <t>deduction_amount2</t>
  </si>
  <si>
    <t>控除額（1000万円以下）</t>
  </si>
  <si>
    <t>deduction_amount3</t>
  </si>
  <si>
    <t>設定コード</t>
  </si>
  <si>
    <t>set_code</t>
  </si>
  <si>
    <t>X軸詳細SEQ</t>
  </si>
  <si>
    <t>x_axis_detail_seq</t>
  </si>
  <si>
    <t>Y軸詳細SEQ</t>
  </si>
  <si>
    <t>y_axis_detail_seq</t>
  </si>
  <si>
    <t>値</t>
  </si>
  <si>
    <t>XY区分</t>
  </si>
  <si>
    <t>xy_type</t>
  </si>
  <si>
    <t>コードマスタ.SQS0017</t>
  </si>
  <si>
    <t>条件No</t>
  </si>
  <si>
    <t>condition_no</t>
  </si>
  <si>
    <t>条件名称</t>
  </si>
  <si>
    <t>condition_name</t>
  </si>
  <si>
    <t>40</t>
  </si>
  <si>
    <t>情報名称</t>
  </si>
  <si>
    <t>info_name</t>
  </si>
  <si>
    <t>詳細名称</t>
  </si>
  <si>
    <t>detail_name</t>
  </si>
  <si>
    <t>期間計算</t>
  </si>
  <si>
    <t>period_equation</t>
  </si>
  <si>
    <t>コードマスタ.SQS0018</t>
  </si>
  <si>
    <t>詳細SEQ</t>
  </si>
  <si>
    <t>detail_seq</t>
  </si>
  <si>
    <t>要素NO</t>
  </si>
  <si>
    <t>factor_no</t>
  </si>
  <si>
    <t>選択された選択項目値のIDを設定する</t>
  </si>
  <si>
    <t>値指定値1</t>
  </si>
  <si>
    <t>inputed_value1</t>
  </si>
  <si>
    <t>値入力時、入力した単一値、範囲指定の開始値、複数指定の場合のすべて入力値を格納する</t>
  </si>
  <si>
    <t>値指定値2</t>
  </si>
  <si>
    <t>inputed_value2</t>
  </si>
  <si>
    <t>値入力時、範囲指定の終了値を格納する</t>
  </si>
  <si>
    <t>選択内容</t>
  </si>
  <si>
    <t>selection_content</t>
  </si>
  <si>
    <t>コードマスタ.SQS0020</t>
  </si>
  <si>
    <t>参照区分</t>
  </si>
  <si>
    <t>ref_type</t>
  </si>
  <si>
    <t>コードマスタ.SQS0021</t>
  </si>
  <si>
    <t>実行順</t>
  </si>
  <si>
    <t>手当項目名称</t>
  </si>
  <si>
    <t>charge_item_name</t>
  </si>
  <si>
    <t>mediumtext</t>
  </si>
  <si>
    <t>1:非表示、0:表示</t>
  </si>
  <si>
    <t>連動先区分</t>
  </si>
  <si>
    <t>linked_destination_type</t>
  </si>
  <si>
    <t>コードマスタ.SQS0015</t>
  </si>
  <si>
    <t>支控区分</t>
  </si>
  <si>
    <t>連動先項目コード</t>
  </si>
  <si>
    <t>linked_destination_item_code</t>
  </si>
  <si>
    <t>減額時設定</t>
  </si>
  <si>
    <t>upon_reduction_set</t>
  </si>
  <si>
    <t>コードマスタ.SQS0059</t>
  </si>
  <si>
    <t>表名称</t>
  </si>
  <si>
    <t>table_name</t>
  </si>
  <si>
    <t>対象者条件設定条件を格納する</t>
  </si>
  <si>
    <t>ストアドID</t>
  </si>
  <si>
    <t>stored_id</t>
  </si>
  <si>
    <t>64</t>
  </si>
  <si>
    <t>ログシーケンス</t>
  </si>
  <si>
    <t>logseq</t>
  </si>
  <si>
    <t>データ型固定：bigint unsigned auto_increment</t>
  </si>
  <si>
    <t>ログ詳細シーケンス</t>
  </si>
  <si>
    <t>logdetailseq</t>
  </si>
  <si>
    <t>項目値</t>
  </si>
  <si>
    <t>item_setvalue</t>
  </si>
  <si>
    <t>99:末日</t>
  </si>
  <si>
    <t>データ種別</t>
  </si>
  <si>
    <t>data_class</t>
  </si>
  <si>
    <t>コードマスタ.SQS0070</t>
  </si>
  <si>
    <t>振込先銀行コード</t>
  </si>
  <si>
    <t>recipient_bank_code</t>
  </si>
  <si>
    <t>振込先支店コード</t>
  </si>
  <si>
    <t>recipient_branch_code</t>
  </si>
  <si>
    <t>振込先口座種別区分</t>
  </si>
  <si>
    <t>recipient_account_class_type</t>
  </si>
  <si>
    <t>振込先口座番号</t>
  </si>
  <si>
    <t>recipient_account_number</t>
  </si>
  <si>
    <t>振込名義人区分</t>
  </si>
  <si>
    <t>remitter_name_type</t>
  </si>
  <si>
    <t>コードマスタ.SQS0071</t>
  </si>
  <si>
    <t>振込先別名義振込氏名</t>
  </si>
  <si>
    <t>recipient_different_name_remitter_name</t>
  </si>
  <si>
    <t>振込先別名義振込カナ</t>
  </si>
  <si>
    <t>recipient_different_name_remitter_kana</t>
  </si>
  <si>
    <t>支給額</t>
  </si>
  <si>
    <t>振込口座種別</t>
  </si>
  <si>
    <t>remitter_account_class</t>
  </si>
  <si>
    <t>住民税納付先コード</t>
  </si>
  <si>
    <t>resident_tax_payee_code</t>
  </si>
  <si>
    <t>住民税一括精算額</t>
  </si>
  <si>
    <t>resident_tax_bulk_settlement_amount</t>
  </si>
  <si>
    <t>退職金住民税額</t>
  </si>
  <si>
    <t>retirement_pay_resident_tax</t>
  </si>
  <si>
    <t>退職金市町村民税額</t>
  </si>
  <si>
    <t>retirement_pay_city_inhabitant_tax</t>
  </si>
  <si>
    <t>退職金都道府県民税額</t>
  </si>
  <si>
    <t>retirement_pay_state_inhabitant_tax</t>
  </si>
  <si>
    <t>退職税額</t>
  </si>
  <si>
    <t>retirement_tax</t>
  </si>
  <si>
    <t>配偶者控除月額</t>
  </si>
  <si>
    <t>spouse_deduction_month_amount</t>
  </si>
  <si>
    <t>扶養控除月額</t>
  </si>
  <si>
    <t>dependent_deduction_month_amount</t>
  </si>
  <si>
    <t>基礎控除月額</t>
  </si>
  <si>
    <t>basic_deduction_month_amount</t>
  </si>
  <si>
    <t>乙欄扶養控除月額</t>
  </si>
  <si>
    <t>otsu_dependent_deduction_monthly</t>
  </si>
  <si>
    <t>日額表扶養控除月額</t>
  </si>
  <si>
    <t>daily_dependent_deduction_monthly</t>
  </si>
  <si>
    <t>月単位修正項目</t>
  </si>
  <si>
    <t>修正項目区分</t>
  </si>
  <si>
    <t>modify_item_type</t>
  </si>
  <si>
    <t>コードマスタ.SQS0063</t>
  </si>
  <si>
    <t>修正項目値</t>
  </si>
  <si>
    <t>modify_item_setvalue</t>
  </si>
  <si>
    <t>算定年度</t>
  </si>
  <si>
    <t>calculate_year</t>
  </si>
  <si>
    <t>算定月度</t>
  </si>
  <si>
    <t>calculate_month</t>
  </si>
  <si>
    <t>算定区分</t>
  </si>
  <si>
    <t>calculate_type</t>
  </si>
  <si>
    <t>コードマスタ.SQS0026</t>
  </si>
  <si>
    <t>従前報酬月額</t>
  </si>
  <si>
    <t>before_reward_month_amount</t>
  </si>
  <si>
    <t>標準報酬月額等級表の上限または下限にわたる等級変更判定時用</t>
  </si>
  <si>
    <t>従前等級</t>
  </si>
  <si>
    <t>before_grade</t>
  </si>
  <si>
    <t>従前標準報酬月額</t>
  </si>
  <si>
    <t>before_standard_reward_month_amount</t>
  </si>
  <si>
    <t>従前利用の場合は必要</t>
  </si>
  <si>
    <t>従前利用区分</t>
  </si>
  <si>
    <t>before_use_type</t>
  </si>
  <si>
    <t>コードマスタ.SQS0065</t>
  </si>
  <si>
    <t>非該当理由</t>
  </si>
  <si>
    <t>non_applicability_reason</t>
  </si>
  <si>
    <t>コードマスタ.SQS0066</t>
  </si>
  <si>
    <t>適用年度</t>
  </si>
  <si>
    <t>apply_year</t>
  </si>
  <si>
    <t>適用月度</t>
  </si>
  <si>
    <t>apply_month</t>
  </si>
  <si>
    <t>従前改定年度</t>
  </si>
  <si>
    <t>before_revision_year</t>
  </si>
  <si>
    <t>従前改定月度</t>
  </si>
  <si>
    <t>before_revision_month</t>
  </si>
  <si>
    <t>0:非該当    _x000D_
1:算定者    _x000D_
2:月変者    _x000D_
3:変更予定者    _x000D_
4:戻り算定者    _x000D_
コードマスタ.SQS0026</t>
  </si>
  <si>
    <t>健保・厚年共通用項目</t>
  </si>
  <si>
    <t>パート区分１</t>
  </si>
  <si>
    <t>part_type1</t>
  </si>
  <si>
    <t>コードマスタ.SQS0024</t>
  </si>
  <si>
    <t>パート区分２</t>
  </si>
  <si>
    <t>part_type2</t>
  </si>
  <si>
    <t>パート区分３</t>
  </si>
  <si>
    <t>part_type3</t>
  </si>
  <si>
    <t>給与区分１</t>
  </si>
  <si>
    <t>kyuyo_type1</t>
  </si>
  <si>
    <t>コードマスタ.SQS0025</t>
  </si>
  <si>
    <t>給与区分２</t>
  </si>
  <si>
    <t>kyuyo_type2</t>
  </si>
  <si>
    <t>給与区分３</t>
  </si>
  <si>
    <t>kyuyo_type3</t>
  </si>
  <si>
    <t>中途入社１</t>
  </si>
  <si>
    <t>middle_entrycompany1</t>
  </si>
  <si>
    <t>中途入社２</t>
  </si>
  <si>
    <t>middle_entrycompany2</t>
  </si>
  <si>
    <t>中途入社３</t>
  </si>
  <si>
    <t>middle_entrycompany3</t>
  </si>
  <si>
    <t>基礎日数１</t>
  </si>
  <si>
    <t>basic_day1</t>
  </si>
  <si>
    <t>基礎日数２</t>
  </si>
  <si>
    <t>basic_day2</t>
  </si>
  <si>
    <t>基礎日数３</t>
  </si>
  <si>
    <t>basic_day3</t>
  </si>
  <si>
    <t>金額1</t>
  </si>
  <si>
    <t>amount1</t>
  </si>
  <si>
    <t>金額2</t>
  </si>
  <si>
    <t>amount2</t>
  </si>
  <si>
    <t>金額3</t>
  </si>
  <si>
    <t>amount3</t>
  </si>
  <si>
    <t>物品１</t>
  </si>
  <si>
    <t>goods1</t>
  </si>
  <si>
    <t>物品２</t>
  </si>
  <si>
    <t>goods2</t>
  </si>
  <si>
    <t>物品３</t>
  </si>
  <si>
    <t>goods3</t>
  </si>
  <si>
    <t>賃金カット月１</t>
  </si>
  <si>
    <t>wage_cut_month1</t>
  </si>
  <si>
    <t>賃金カット月２</t>
  </si>
  <si>
    <t>wage_cut_month2</t>
  </si>
  <si>
    <t>賃金カット月３</t>
  </si>
  <si>
    <t>wage_cut_month3</t>
  </si>
  <si>
    <t>遡及支払額１</t>
  </si>
  <si>
    <t>retroactive_payment_amount1</t>
  </si>
  <si>
    <t>初月の遡及支払額</t>
  </si>
  <si>
    <t>遡及支払額２</t>
  </si>
  <si>
    <t>retroactive_payment_amount2</t>
  </si>
  <si>
    <t>次月の遡及支払額</t>
  </si>
  <si>
    <t>遡及支払額３</t>
  </si>
  <si>
    <t>retroactive_payment_amount3</t>
  </si>
  <si>
    <t>次々月の遡及支払額</t>
  </si>
  <si>
    <t>遡及額１</t>
  </si>
  <si>
    <t>retroactive_amount1</t>
  </si>
  <si>
    <t>初月に対する遡及額</t>
  </si>
  <si>
    <t>遡及額２</t>
  </si>
  <si>
    <t>retroactive_amount2</t>
  </si>
  <si>
    <t>次月に対する遡及額</t>
  </si>
  <si>
    <t>昇降給差額(印字用)</t>
  </si>
  <si>
    <t>updownsalary_difference</t>
  </si>
  <si>
    <t>基準内賃金(初月‐(初月-1))</t>
  </si>
  <si>
    <t>基準内賃金差額１</t>
  </si>
  <si>
    <t>standard_wage_difference1</t>
  </si>
  <si>
    <t>初月－初月の前月_x000D_
※どっちか「固定的賃金」の0の場合、「0」とする</t>
  </si>
  <si>
    <t>基準内賃金差額２</t>
  </si>
  <si>
    <t>standard_wage_difference2</t>
  </si>
  <si>
    <t>次月－初月_x000D_
※どっちか「固定的賃金」の0の場合、「0」とする</t>
  </si>
  <si>
    <t>基準内賃金差額３</t>
  </si>
  <si>
    <t>standard_wage_difference3</t>
  </si>
  <si>
    <t>次々月－次月_x000D_
※どっちか「固定的賃金」の0の場合、「0」とする</t>
  </si>
  <si>
    <t>単純合計額</t>
  </si>
  <si>
    <t>simple_total_amount</t>
  </si>
  <si>
    <t>単純平均額</t>
  </si>
  <si>
    <t>simple_average_amount</t>
  </si>
  <si>
    <t>修正合計額</t>
  </si>
  <si>
    <t>modify_total_amount</t>
  </si>
  <si>
    <t>修正平均額</t>
  </si>
  <si>
    <t>modify_average_amount</t>
  </si>
  <si>
    <t>変更予定者未使用フラグ</t>
  </si>
  <si>
    <t>change_predeterminer_unuse_flag</t>
  </si>
  <si>
    <t>中途入社対象フラグ</t>
  </si>
  <si>
    <t>middle_entrycompany_target_flag</t>
  </si>
  <si>
    <t>0：対象とする_x000D_
1：対象としない</t>
  </si>
  <si>
    <t>算定単位修正項目</t>
  </si>
  <si>
    <t>算定結果項目コード</t>
  </si>
  <si>
    <t>calculate_result_item_code</t>
  </si>
  <si>
    <t>コードマスタ.SQS0064</t>
  </si>
  <si>
    <t>算定結果項目値</t>
  </si>
  <si>
    <t>calculate_result_item_setvalue</t>
  </si>
  <si>
    <t>（基準年月日の年）</t>
  </si>
  <si>
    <t>（基準年月日の月）</t>
  </si>
  <si>
    <t>支給区分は臨時給与、賞与の場合は必須</t>
  </si>
  <si>
    <t>支給区分は給与の場合必須</t>
  </si>
  <si>
    <t>(労災保険区分)_x000D_
0:対象外_x000D_
その他:QTISROSAIRITU.SYOKUSYU</t>
  </si>
  <si>
    <t>コードマスタ.SQS0067</t>
  </si>
  <si>
    <t>雇用保険対象額</t>
  </si>
  <si>
    <t>employment_insurance_target_amount</t>
  </si>
  <si>
    <t>合計項目：213</t>
  </si>
  <si>
    <t>雇用保険個人負担額</t>
  </si>
  <si>
    <t>employment_insurance_personal_burden_amount</t>
  </si>
  <si>
    <t>合計項目：217</t>
  </si>
  <si>
    <t>雇用保険合計額</t>
  </si>
  <si>
    <t>employment_insurance_total_amount</t>
  </si>
  <si>
    <t>合計項目：217　＋　合計項目：284</t>
  </si>
  <si>
    <t>労災保険対象額</t>
  </si>
  <si>
    <t>rosai_insurance_target_amount</t>
  </si>
  <si>
    <t>合計項目：212</t>
  </si>
  <si>
    <t>労災保険料額</t>
  </si>
  <si>
    <t>rosai_insurance_amount</t>
  </si>
  <si>
    <t>合計項目：285</t>
  </si>
  <si>
    <t>前職賞与支払年月日</t>
  </si>
  <si>
    <t>previous_job_syoyo_payment_date</t>
  </si>
  <si>
    <t>前職標準賞与額</t>
  </si>
  <si>
    <t>previous_job_standard_syoyo_amount</t>
  </si>
  <si>
    <t>予備２</t>
  </si>
  <si>
    <t>reserve2</t>
  </si>
  <si>
    <t>予備３</t>
  </si>
  <si>
    <t>reserve3</t>
  </si>
  <si>
    <t>予備４</t>
  </si>
  <si>
    <t>reserve4</t>
  </si>
  <si>
    <t>予備５</t>
  </si>
  <si>
    <t>reserve5</t>
  </si>
  <si>
    <t>徴収区分</t>
  </si>
  <si>
    <t>collection_type</t>
  </si>
  <si>
    <t>改定年月</t>
  </si>
  <si>
    <t>revision_ym</t>
  </si>
  <si>
    <t>適用年月</t>
  </si>
  <si>
    <t>apply_ym</t>
  </si>
  <si>
    <t>varchar(255)にしなく、データ型固定</t>
  </si>
  <si>
    <t>家族区分</t>
  </si>
  <si>
    <t>family_type</t>
  </si>
  <si>
    <t>証券記号番号</t>
  </si>
  <si>
    <t>securities_mark_number</t>
  </si>
  <si>
    <t>13</t>
  </si>
  <si>
    <t>1</t>
  </si>
  <si>
    <t>保険種類コード</t>
  </si>
  <si>
    <t>insurance_class_code</t>
  </si>
  <si>
    <t>払込回目</t>
  </si>
  <si>
    <t>payment_times</t>
  </si>
  <si>
    <t>始期年月日</t>
  </si>
  <si>
    <t>終期年月日</t>
  </si>
  <si>
    <t>控除開始年月</t>
  </si>
  <si>
    <t>deduction_fromym</t>
  </si>
  <si>
    <t>控除終了年月</t>
  </si>
  <si>
    <t>deduction_toym</t>
  </si>
  <si>
    <t>控除保険料</t>
  </si>
  <si>
    <t>deduction_insurance</t>
  </si>
  <si>
    <t>7</t>
  </si>
  <si>
    <t>団体集金事務費</t>
  </si>
  <si>
    <t>group_money_office_expenses</t>
  </si>
  <si>
    <t>正味精算額</t>
  </si>
  <si>
    <t>net_settlement_amount</t>
  </si>
  <si>
    <t>引去金額</t>
  </si>
  <si>
    <t>evacuation_amount</t>
  </si>
  <si>
    <t>契約者氏名</t>
  </si>
  <si>
    <t>15</t>
  </si>
  <si>
    <t>控除結果</t>
  </si>
  <si>
    <t>deduction_result</t>
  </si>
  <si>
    <t>内訳コード</t>
  </si>
  <si>
    <t>breakdown_code</t>
  </si>
  <si>
    <t>所属コード変更フラグ</t>
  </si>
  <si>
    <t>belong_code_change_flag</t>
  </si>
  <si>
    <t>契約者氏名変更フラグ</t>
  </si>
  <si>
    <t>subscriber_name_change_flag</t>
  </si>
  <si>
    <t>幹事会社コード</t>
  </si>
  <si>
    <t>organizer_kaisyacd</t>
  </si>
  <si>
    <t>任意使用欄</t>
  </si>
  <si>
    <t>option_use_ran</t>
  </si>
  <si>
    <t>損保独自欄</t>
  </si>
  <si>
    <t>casualty_insurance_proprietary_ran</t>
  </si>
  <si>
    <t>従業員番号</t>
  </si>
  <si>
    <t>employees_number</t>
  </si>
  <si>
    <t>取込エラー区分</t>
  </si>
  <si>
    <t>import_error_type</t>
  </si>
  <si>
    <t>ダミーデータ１</t>
  </si>
  <si>
    <t>dummy_data1</t>
  </si>
  <si>
    <t>ダミーデータ２</t>
  </si>
  <si>
    <t>dummy_data2</t>
  </si>
  <si>
    <t>請求金額</t>
  </si>
  <si>
    <t>request_amount</t>
  </si>
  <si>
    <t>併徴区分</t>
  </si>
  <si>
    <t>summons_type</t>
  </si>
  <si>
    <t>新規・変更区分</t>
  </si>
  <si>
    <t>new_change_type</t>
  </si>
  <si>
    <t>引去結果コード</t>
  </si>
  <si>
    <t>evacuation_result_code</t>
  </si>
  <si>
    <t>未入金事由コード</t>
  </si>
  <si>
    <t>unpaid_reason_code</t>
  </si>
  <si>
    <t>所属変更マーク</t>
  </si>
  <si>
    <t>belong_change_mark</t>
  </si>
  <si>
    <t>ボーナス払区分</t>
  </si>
  <si>
    <t>bonus_pay_type</t>
  </si>
  <si>
    <t>生保任意使用欄</t>
  </si>
  <si>
    <t>life_insurance_option_use_ran</t>
  </si>
  <si>
    <t>契約者生年月日</t>
  </si>
  <si>
    <t>subscriber_birth_date</t>
  </si>
  <si>
    <t>契約者名</t>
  </si>
  <si>
    <t>氏名コード</t>
  </si>
  <si>
    <t>name_code</t>
  </si>
  <si>
    <t>「v社員税法」テーブルの給与管理部分。TODO：システム予約項目が完全に決まってから可能限り精査する</t>
  </si>
  <si>
    <t>基準年月日</t>
  </si>
  <si>
    <t>standard_date</t>
  </si>
  <si>
    <t>契約年月日</t>
  </si>
  <si>
    <t>contract_date</t>
  </si>
  <si>
    <t>配当支払方法</t>
  </si>
  <si>
    <t>dividend_payment_method</t>
  </si>
  <si>
    <t>当年度配当金</t>
  </si>
  <si>
    <t>currentyear_dividends</t>
  </si>
  <si>
    <t>累計配当金</t>
  </si>
  <si>
    <t>sum_dividends</t>
  </si>
  <si>
    <t>年調対象配当金</t>
  </si>
  <si>
    <t>nencho_target_dividends</t>
  </si>
  <si>
    <t>コードマスタ.SQS0030</t>
  </si>
  <si>
    <t>コードマスタ.SQS0003</t>
  </si>
  <si>
    <t>調整値</t>
  </si>
  <si>
    <t>adjustment_setvalue</t>
  </si>
  <si>
    <t>自動計算値</t>
  </si>
  <si>
    <t>auto_equation_setvalue</t>
  </si>
  <si>
    <t>税額０</t>
  </si>
  <si>
    <t>tax_amount0</t>
  </si>
  <si>
    <t>税額１</t>
  </si>
  <si>
    <t>tax_amount1</t>
  </si>
  <si>
    <t>税額２</t>
  </si>
  <si>
    <t>tax_amount2</t>
  </si>
  <si>
    <t>税額３</t>
  </si>
  <si>
    <t>tax_amount3</t>
  </si>
  <si>
    <t>税額４</t>
  </si>
  <si>
    <t>tax_amount4</t>
  </si>
  <si>
    <t>税額５</t>
  </si>
  <si>
    <t>tax_amount5</t>
  </si>
  <si>
    <t>税額６</t>
  </si>
  <si>
    <t>tax_amount6</t>
  </si>
  <si>
    <t>税額７</t>
  </si>
  <si>
    <t>tax_amount7</t>
  </si>
  <si>
    <t>扶養０人</t>
  </si>
  <si>
    <t>dependent0</t>
  </si>
  <si>
    <t>扶養１人</t>
  </si>
  <si>
    <t>dependent1</t>
  </si>
  <si>
    <t>扶養２人</t>
  </si>
  <si>
    <t>dependent2</t>
  </si>
  <si>
    <t>扶養３人</t>
  </si>
  <si>
    <t>dependent3</t>
  </si>
  <si>
    <t>扶養４人</t>
  </si>
  <si>
    <t>dependent4</t>
  </si>
  <si>
    <t>扶養５人</t>
  </si>
  <si>
    <t>dependent5</t>
  </si>
  <si>
    <t>扶養６人</t>
  </si>
  <si>
    <t>dependent6</t>
  </si>
  <si>
    <t>扶養７人</t>
  </si>
  <si>
    <t>dependent7</t>
  </si>
  <si>
    <t>所得税除算区分</t>
  </si>
  <si>
    <t>syoyo_income_tax_proration_type</t>
  </si>
  <si>
    <t>コードマスタ.SQS0069※賞与税率の場合のみセット</t>
  </si>
  <si>
    <t>課税種別コード</t>
  </si>
  <si>
    <t>tax_class_code</t>
  </si>
  <si>
    <t>コードマスタ.SQS0072</t>
  </si>
  <si>
    <t>課税種別名称</t>
  </si>
  <si>
    <t>tax_class_name</t>
  </si>
  <si>
    <t>限度額</t>
  </si>
  <si>
    <t>limit_amount</t>
  </si>
  <si>
    <t>コードマスタ.SQS0069</t>
  </si>
  <si>
    <t>給与額０</t>
  </si>
  <si>
    <t>kyuyo_amount0</t>
  </si>
  <si>
    <t>給与額１</t>
  </si>
  <si>
    <t>kyuyo_amount1</t>
  </si>
  <si>
    <t>給与額２</t>
  </si>
  <si>
    <t>kyuyo_amount2</t>
  </si>
  <si>
    <t>給与額３</t>
  </si>
  <si>
    <t>kyuyo_amount3</t>
  </si>
  <si>
    <t>給与額４</t>
  </si>
  <si>
    <t>kyuyo_amount4</t>
  </si>
  <si>
    <t>給与額５</t>
  </si>
  <si>
    <t>kyuyo_amount5</t>
  </si>
  <si>
    <t>給与額６</t>
  </si>
  <si>
    <t>kyuyo_amount6</t>
  </si>
  <si>
    <t>給与額７</t>
  </si>
  <si>
    <t>kyuyo_amount7</t>
  </si>
  <si>
    <t>支給確定年月日</t>
  </si>
  <si>
    <t>payment_confirm_date</t>
  </si>
  <si>
    <t>勤続期間開始年月日</t>
  </si>
  <si>
    <t>tenure_period_fromymd</t>
  </si>
  <si>
    <t>勤続期間終了年月日</t>
  </si>
  <si>
    <t>tenure_period_toymd</t>
  </si>
  <si>
    <t>勤続年数</t>
  </si>
  <si>
    <t>tenure_year_count</t>
  </si>
  <si>
    <t>退職一時金区分</t>
  </si>
  <si>
    <t>retirement_temporary_amount_type</t>
  </si>
  <si>
    <t>退職一時金額</t>
  </si>
  <si>
    <t>retirement_temporary_amount</t>
  </si>
  <si>
    <t>退職所得控除額</t>
  </si>
  <si>
    <t>retirement_income_deduction_amount</t>
  </si>
  <si>
    <t>市町村民税額</t>
  </si>
  <si>
    <t>municipalities_resident_tax</t>
  </si>
  <si>
    <t>道府県民税額</t>
  </si>
  <si>
    <t>prefecture_resident_tax</t>
  </si>
  <si>
    <t>住民税清算額</t>
  </si>
  <si>
    <t>resident_tax_settlement_amount</t>
  </si>
  <si>
    <t>障害退職区分</t>
  </si>
  <si>
    <t>disability_retirement_type</t>
  </si>
  <si>
    <t>税計算区分</t>
  </si>
  <si>
    <t>tax_equation_type</t>
  </si>
  <si>
    <t>源泉徴収税区分</t>
  </si>
  <si>
    <t>withholding_tax_type</t>
  </si>
  <si>
    <t>源泉徴収摘要欄</t>
  </si>
  <si>
    <t>withholding_summary_ran</t>
  </si>
  <si>
    <t>差引支給額</t>
  </si>
  <si>
    <t>deduct_payment_amount</t>
  </si>
  <si>
    <t>特定役員</t>
  </si>
  <si>
    <t>specific_officer</t>
  </si>
  <si>
    <t>遡及締年月日</t>
  </si>
  <si>
    <t>retroactive_shime_date</t>
  </si>
  <si>
    <t>遡及支給年月日</t>
  </si>
  <si>
    <t>retroactive_payment_date</t>
  </si>
  <si>
    <t>銀行名称</t>
  </si>
  <si>
    <t>bank_name</t>
  </si>
  <si>
    <t>銀行名称カナ</t>
  </si>
  <si>
    <t>bank_name_kana</t>
  </si>
  <si>
    <t>支店名称</t>
  </si>
  <si>
    <t>branch_name</t>
  </si>
  <si>
    <t>支店名称カナ</t>
  </si>
  <si>
    <t>branch_name_kana</t>
  </si>
  <si>
    <t>賃金区分</t>
  </si>
  <si>
    <t>wage_type</t>
  </si>
  <si>
    <t>コードマスタ.SQS0075</t>
  </si>
  <si>
    <t>項目種別</t>
  </si>
  <si>
    <t>item_class</t>
  </si>
  <si>
    <t>3</t>
  </si>
  <si>
    <t>コードマスタ.SQS0031</t>
  </si>
  <si>
    <t>連絡者係</t>
    <phoneticPr fontId="27"/>
  </si>
  <si>
    <t>contact_person_department</t>
    <phoneticPr fontId="27"/>
  </si>
  <si>
    <r>
      <t>contact_person_</t>
    </r>
    <r>
      <rPr>
        <sz val="9"/>
        <rFont val="Kosugi"/>
        <family val="3"/>
        <charset val="128"/>
      </rPr>
      <t>name</t>
    </r>
    <phoneticPr fontId="27"/>
  </si>
  <si>
    <r>
      <t>contact_person_</t>
    </r>
    <r>
      <rPr>
        <sz val="9"/>
        <rFont val="Kosugi"/>
        <family val="3"/>
        <charset val="128"/>
      </rPr>
      <t>tel</t>
    </r>
    <phoneticPr fontId="27"/>
  </si>
  <si>
    <t>child_support_business_owner_fraction_type</t>
    <phoneticPr fontId="27"/>
  </si>
  <si>
    <r>
      <t>child</t>
    </r>
    <r>
      <rPr>
        <sz val="9"/>
        <rFont val="Kosugi"/>
        <family val="3"/>
        <charset val="128"/>
      </rPr>
      <t>_support</t>
    </r>
    <r>
      <rPr>
        <sz val="9"/>
        <rFont val="Kosugi"/>
        <family val="2"/>
      </rPr>
      <t>_business_owner_rate</t>
    </r>
    <phoneticPr fontId="27"/>
  </si>
  <si>
    <t>false:表示
true:非表示</t>
    <phoneticPr fontId="27"/>
  </si>
  <si>
    <t>給与会社マスタ</t>
    <rPh sb="0" eb="2">
      <t>キュウヨ</t>
    </rPh>
    <rPh sb="2" eb="4">
      <t>カイシャ</t>
    </rPh>
    <phoneticPr fontId="27"/>
  </si>
  <si>
    <t>kyuyo_health_insured_person</t>
    <phoneticPr fontId="27"/>
  </si>
  <si>
    <t>項目区分</t>
    <rPh sb="2" eb="4">
      <t>クブン</t>
    </rPh>
    <phoneticPr fontId="27"/>
  </si>
  <si>
    <t>item_type</t>
    <phoneticPr fontId="27"/>
  </si>
  <si>
    <t>item_type</t>
    <phoneticPr fontId="27"/>
  </si>
  <si>
    <t>定年年齢</t>
    <phoneticPr fontId="27"/>
  </si>
  <si>
    <t>retirement_age</t>
    <phoneticPr fontId="27"/>
  </si>
  <si>
    <t>tinyint</t>
    <phoneticPr fontId="27"/>
  </si>
  <si>
    <t>smallint</t>
    <phoneticPr fontId="27"/>
  </si>
  <si>
    <t>〇</t>
    <phoneticPr fontId="27"/>
  </si>
  <si>
    <t>〇</t>
    <phoneticPr fontId="27"/>
  </si>
  <si>
    <t>届出の利用</t>
    <rPh sb="3" eb="5">
      <t>リヨウ</t>
    </rPh>
    <phoneticPr fontId="27"/>
  </si>
  <si>
    <t>submission_code</t>
    <phoneticPr fontId="27"/>
  </si>
  <si>
    <t>true:利用する false:利用しない</t>
    <rPh sb="5" eb="7">
      <t>リヨウ</t>
    </rPh>
    <rPh sb="16" eb="18">
      <t>リヨウ</t>
    </rPh>
    <phoneticPr fontId="27"/>
  </si>
  <si>
    <t>届出許可項目設定格納値JSON</t>
    <rPh sb="2" eb="4">
      <t>キョカ</t>
    </rPh>
    <rPh sb="4" eb="6">
      <t>コウモク</t>
    </rPh>
    <phoneticPr fontId="27"/>
  </si>
  <si>
    <t>use_submission</t>
    <phoneticPr fontId="27"/>
  </si>
  <si>
    <t>submission_authorized Item_store_json</t>
    <phoneticPr fontId="27"/>
  </si>
  <si>
    <t>届出許可項目設定区分</t>
    <rPh sb="2" eb="4">
      <t>キョカ</t>
    </rPh>
    <rPh sb="4" eb="6">
      <t>コウモク</t>
    </rPh>
    <rPh sb="8" eb="10">
      <t>クブン</t>
    </rPh>
    <phoneticPr fontId="27"/>
  </si>
  <si>
    <t>1:すべて許可 2:限定する</t>
    <rPh sb="5" eb="7">
      <t>キョカ</t>
    </rPh>
    <rPh sb="10" eb="12">
      <t>ゲンテイ</t>
    </rPh>
    <phoneticPr fontId="27"/>
  </si>
  <si>
    <t>submission_authorized Item_type</t>
    <phoneticPr fontId="27"/>
  </si>
  <si>
    <t>kyuyo_kaisya_master</t>
    <phoneticPr fontId="27"/>
  </si>
  <si>
    <t>{["name":"月","value":0/1],
 ["name":"火","value":0/1],
 ["name":"水","value":0/1],
 ["name":"木","value":0/1],
 ["name":"金","value":0/1],
 ["name":"土","value":0/1],
 ["name":"日","value":0/1],
 ["name":"祝","value":0/1]}</t>
    <phoneticPr fontId="27"/>
  </si>
  <si>
    <t>1:既定値 2:届出内共通</t>
    <phoneticPr fontId="27"/>
  </si>
  <si>
    <t>syoyo_health_rate_insured_person_basic</t>
    <phoneticPr fontId="27"/>
  </si>
  <si>
    <t>syoyo_pay_slip_use_type</t>
    <phoneticPr fontId="27"/>
  </si>
  <si>
    <t>休職者計算区分</t>
    <rPh sb="0" eb="2">
      <t>キュウショク</t>
    </rPh>
    <rPh sb="2" eb="3">
      <t>シャ</t>
    </rPh>
    <rPh sb="3" eb="7">
      <t>ケイサンクブン</t>
    </rPh>
    <phoneticPr fontId="27"/>
  </si>
  <si>
    <t>退職者計算区分</t>
    <rPh sb="0" eb="3">
      <t>タイショクシャ</t>
    </rPh>
    <phoneticPr fontId="27"/>
  </si>
  <si>
    <t>retirement_calc_detail_statement_detail</t>
    <phoneticPr fontId="27"/>
  </si>
  <si>
    <t>1:計算する 2:計算しない</t>
    <rPh sb="2" eb="4">
      <t>ケイサン</t>
    </rPh>
    <phoneticPr fontId="27"/>
  </si>
  <si>
    <t>1:計算する 2:計算しない</t>
    <phoneticPr fontId="27"/>
  </si>
  <si>
    <t>leave_employee_calc type</t>
    <phoneticPr fontId="27"/>
  </si>
  <si>
    <t>retirement_calc type</t>
    <phoneticPr fontId="27"/>
  </si>
  <si>
    <t>retirement_calc_statement_detail</t>
    <phoneticPr fontId="27"/>
  </si>
  <si>
    <t>retirement_calc_statement_use_type</t>
    <phoneticPr fontId="27"/>
  </si>
  <si>
    <t>retirement_calc_statement_excluded_days</t>
    <phoneticPr fontId="27"/>
  </si>
  <si>
    <t>kyuyo_pay_slip_use_type</t>
    <phoneticPr fontId="27"/>
  </si>
  <si>
    <t>kyuyo_pay_slip_excluded_days</t>
    <phoneticPr fontId="27"/>
  </si>
  <si>
    <t>syoyo_pay_slip_excluded_days</t>
    <phoneticPr fontId="27"/>
  </si>
  <si>
    <t>retirement_pay_slip_use_type</t>
    <phoneticPr fontId="27"/>
  </si>
  <si>
    <t>retirement_pay_slip_excluded_days</t>
    <phoneticPr fontId="27"/>
  </si>
  <si>
    <t>給与支給明細書・設定区分</t>
    <rPh sb="10" eb="12">
      <t>クブン</t>
    </rPh>
    <phoneticPr fontId="27"/>
  </si>
  <si>
    <t>給与支給明細書・支給日前公開日数</t>
    <rPh sb="10" eb="11">
      <t>ビ</t>
    </rPh>
    <rPh sb="11" eb="12">
      <t>マエ</t>
    </rPh>
    <rPh sb="12" eb="14">
      <t>コウカイ</t>
    </rPh>
    <rPh sb="14" eb="16">
      <t>ニチスウ</t>
    </rPh>
    <phoneticPr fontId="27"/>
  </si>
  <si>
    <t>給与支給明細書・公開除外日</t>
    <phoneticPr fontId="27"/>
  </si>
  <si>
    <t>賞与支給明細書・設定区分</t>
    <rPh sb="0" eb="2">
      <t>ショウヨ</t>
    </rPh>
    <rPh sb="10" eb="12">
      <t>クブン</t>
    </rPh>
    <phoneticPr fontId="27"/>
  </si>
  <si>
    <t>賞与支給明細書・支給日前公開日数</t>
    <rPh sb="10" eb="11">
      <t>ビ</t>
    </rPh>
    <rPh sb="11" eb="12">
      <t>マエ</t>
    </rPh>
    <rPh sb="12" eb="14">
      <t>コウカイ</t>
    </rPh>
    <rPh sb="14" eb="16">
      <t>ニチスウ</t>
    </rPh>
    <phoneticPr fontId="27"/>
  </si>
  <si>
    <t>賞与支給明細書・公開除外日</t>
    <phoneticPr fontId="27"/>
  </si>
  <si>
    <t>臨時給与支給明細書・設定区分</t>
    <rPh sb="0" eb="4">
      <t>リンジキュウヨ</t>
    </rPh>
    <rPh sb="12" eb="14">
      <t>クブン</t>
    </rPh>
    <phoneticPr fontId="27"/>
  </si>
  <si>
    <t>臨時給与支給明細書・支給日前公開日数</t>
    <rPh sb="12" eb="13">
      <t>ビ</t>
    </rPh>
    <rPh sb="13" eb="14">
      <t>マエ</t>
    </rPh>
    <rPh sb="14" eb="16">
      <t>コウカイ</t>
    </rPh>
    <rPh sb="16" eb="18">
      <t>ニチスウ</t>
    </rPh>
    <phoneticPr fontId="27"/>
  </si>
  <si>
    <t>臨時給与支給明細書・公開除外日</t>
    <phoneticPr fontId="27"/>
  </si>
  <si>
    <t>退職金支給明細書・設定区分</t>
    <rPh sb="0" eb="3">
      <t>タイショクキン</t>
    </rPh>
    <rPh sb="3" eb="5">
      <t>シキュウ</t>
    </rPh>
    <rPh sb="5" eb="8">
      <t>メイサイショ</t>
    </rPh>
    <rPh sb="9" eb="11">
      <t>セッテイ</t>
    </rPh>
    <rPh sb="11" eb="13">
      <t>クブン</t>
    </rPh>
    <phoneticPr fontId="27"/>
  </si>
  <si>
    <t>退職金支給明細書・公開除外日</t>
    <phoneticPr fontId="27"/>
  </si>
  <si>
    <t>退職金計算書・設定区分</t>
    <rPh sb="0" eb="3">
      <t>タイショクキン</t>
    </rPh>
    <rPh sb="3" eb="6">
      <t>ケイサンショ</t>
    </rPh>
    <rPh sb="9" eb="11">
      <t>クブン</t>
    </rPh>
    <phoneticPr fontId="27"/>
  </si>
  <si>
    <t>退職金計算書・公開除外日</t>
    <phoneticPr fontId="27"/>
  </si>
  <si>
    <t>retirement_withholding Statement_use_type</t>
    <phoneticPr fontId="27"/>
  </si>
  <si>
    <t>retirement_withholding Statement_excluded_days</t>
    <phoneticPr fontId="27"/>
  </si>
  <si>
    <t>退職給所得源泉徴収書・設定区分</t>
    <rPh sb="0" eb="2">
      <t>タイショク</t>
    </rPh>
    <rPh sb="2" eb="3">
      <t>キュウ</t>
    </rPh>
    <rPh sb="3" eb="5">
      <t>ショトク</t>
    </rPh>
    <rPh sb="5" eb="7">
      <t>ゲンセン</t>
    </rPh>
    <rPh sb="7" eb="9">
      <t>チョウシュウ</t>
    </rPh>
    <rPh sb="9" eb="10">
      <t>ショ</t>
    </rPh>
    <rPh sb="13" eb="15">
      <t>クブン</t>
    </rPh>
    <phoneticPr fontId="27"/>
  </si>
  <si>
    <t>退職給所得源泉徴収書・公開除外日</t>
    <phoneticPr fontId="27"/>
  </si>
  <si>
    <t>退職給所得源泉徴収書・支給前公開日数</t>
    <rPh sb="13" eb="14">
      <t>マエ</t>
    </rPh>
    <rPh sb="14" eb="16">
      <t>コウカイ</t>
    </rPh>
    <rPh sb="16" eb="18">
      <t>ニチスウ</t>
    </rPh>
    <phoneticPr fontId="27"/>
  </si>
  <si>
    <t>retirement_withholding Statement_before_pay_open_days</t>
    <phoneticPr fontId="27"/>
  </si>
  <si>
    <t>retirement_calc_statement_before_pay_open_days</t>
    <phoneticPr fontId="27"/>
  </si>
  <si>
    <t>retirement_pay_slip_before_pay_open_days</t>
    <phoneticPr fontId="27"/>
  </si>
  <si>
    <t>rinji_pay_slip_use_type</t>
    <phoneticPr fontId="27"/>
  </si>
  <si>
    <t>rinji_pay_slip_before_pay_open_days</t>
    <phoneticPr fontId="27"/>
  </si>
  <si>
    <t>rinji_pay_slip_excluded_days</t>
    <phoneticPr fontId="27"/>
  </si>
  <si>
    <t>syoyo_pay_slip_before_pay_open_days</t>
    <phoneticPr fontId="27"/>
  </si>
  <si>
    <t>kyuyo_pay_slip_before_pay_open_days</t>
    <phoneticPr fontId="27"/>
  </si>
  <si>
    <t>退職金支給明細書・支給前公開日数</t>
    <rPh sb="11" eb="12">
      <t>マエ</t>
    </rPh>
    <rPh sb="12" eb="14">
      <t>コウカイ</t>
    </rPh>
    <rPh sb="14" eb="16">
      <t>ニチスウ</t>
    </rPh>
    <phoneticPr fontId="27"/>
  </si>
  <si>
    <t>退職金計算書・支給前公開日数</t>
    <rPh sb="9" eb="10">
      <t>マエ</t>
    </rPh>
    <rPh sb="10" eb="12">
      <t>コウカイ</t>
    </rPh>
    <rPh sb="12" eb="14">
      <t>ニチスウ</t>
    </rPh>
    <phoneticPr fontId="27"/>
  </si>
  <si>
    <t>1:全般 2:届出の管理 3:情報公開設定 4:計算区分 5:社会保険(共通) 6: 7:</t>
    <rPh sb="2" eb="4">
      <t>ゼンパン</t>
    </rPh>
    <rPh sb="7" eb="9">
      <t>トドケデ</t>
    </rPh>
    <rPh sb="10" eb="12">
      <t>カンリ</t>
    </rPh>
    <rPh sb="15" eb="17">
      <t>ジョウホウ</t>
    </rPh>
    <rPh sb="17" eb="19">
      <t>コウカイ</t>
    </rPh>
    <rPh sb="19" eb="21">
      <t>セッテイ</t>
    </rPh>
    <rPh sb="24" eb="26">
      <t>ケイサン</t>
    </rPh>
    <rPh sb="26" eb="28">
      <t>クブン</t>
    </rPh>
    <rPh sb="31" eb="35">
      <t>シャカイホケン</t>
    </rPh>
    <rPh sb="36" eb="38">
      <t>キョウツウ</t>
    </rPh>
    <phoneticPr fontId="27"/>
  </si>
  <si>
    <t>健康・介護保険料率パターン</t>
    <phoneticPr fontId="27"/>
  </si>
  <si>
    <t>パターンID</t>
    <phoneticPr fontId="27"/>
  </si>
  <si>
    <t>pattern_id</t>
    <phoneticPr fontId="27"/>
  </si>
  <si>
    <t>厚生年金料率パターン</t>
    <phoneticPr fontId="27"/>
  </si>
  <si>
    <t>厚生年金料率パターン</t>
    <phoneticPr fontId="27"/>
  </si>
  <si>
    <t>health_care_insurance_rate_pattern.pattern_id</t>
    <phoneticPr fontId="27"/>
  </si>
  <si>
    <t>kosei_pension_rate_pattern.pattern_id</t>
    <phoneticPr fontId="27"/>
  </si>
  <si>
    <t>kosei_pension_rate_pattern</t>
    <phoneticPr fontId="27"/>
  </si>
  <si>
    <t>rosai_insurance_rate_pattern</t>
    <phoneticPr fontId="27"/>
  </si>
  <si>
    <t>労災保険料率パターン</t>
    <phoneticPr fontId="27"/>
  </si>
  <si>
    <t>労災保険料率パターン</t>
    <rPh sb="0" eb="2">
      <t>ロウサイ</t>
    </rPh>
    <rPh sb="2" eb="4">
      <t>ホケン</t>
    </rPh>
    <rPh sb="4" eb="5">
      <t>リョウ</t>
    </rPh>
    <rPh sb="5" eb="6">
      <t>リツ</t>
    </rPh>
    <phoneticPr fontId="27"/>
  </si>
  <si>
    <t>kosei_pension_rate_pattern_id</t>
    <phoneticPr fontId="27"/>
  </si>
  <si>
    <t>health_care_insurance_rate_pattern</t>
    <phoneticPr fontId="27"/>
  </si>
  <si>
    <t>health_care_insurance_rate_pattern_id</t>
    <phoneticPr fontId="27"/>
  </si>
  <si>
    <t>rosai_insurance_rate_pattern_id</t>
    <phoneticPr fontId="27"/>
  </si>
  <si>
    <t>rosai_insurance_rate_pattern.pattern_id</t>
    <phoneticPr fontId="27"/>
  </si>
  <si>
    <t>1:全般 2:届出の管理 3:情報公開設定 4:計算区分 5:社会保険(共通) 
6:健保料率パターン 7:厚年料率パターン 8:労災料率パターン
9:代表者パターン 10:連絡者パターン 11:金融機関パターン</t>
    <rPh sb="2" eb="4">
      <t>ゼンパン</t>
    </rPh>
    <rPh sb="7" eb="9">
      <t>トドケデ</t>
    </rPh>
    <rPh sb="10" eb="12">
      <t>カンリ</t>
    </rPh>
    <rPh sb="15" eb="17">
      <t>ジョウホウ</t>
    </rPh>
    <rPh sb="17" eb="19">
      <t>コウカイ</t>
    </rPh>
    <rPh sb="19" eb="21">
      <t>セッテイ</t>
    </rPh>
    <rPh sb="24" eb="26">
      <t>ケイサン</t>
    </rPh>
    <rPh sb="26" eb="28">
      <t>クブン</t>
    </rPh>
    <rPh sb="31" eb="35">
      <t>シャカイホケン</t>
    </rPh>
    <rPh sb="36" eb="38">
      <t>キョウツウ</t>
    </rPh>
    <rPh sb="43" eb="45">
      <t>ケンポ</t>
    </rPh>
    <rPh sb="45" eb="47">
      <t>リョウリツ</t>
    </rPh>
    <rPh sb="54" eb="55">
      <t>コウ</t>
    </rPh>
    <rPh sb="55" eb="56">
      <t>ネン</t>
    </rPh>
    <rPh sb="65" eb="67">
      <t>ロウサイ</t>
    </rPh>
    <rPh sb="76" eb="79">
      <t>ダイヒョウシャ</t>
    </rPh>
    <rPh sb="87" eb="89">
      <t>レンラク</t>
    </rPh>
    <rPh sb="89" eb="90">
      <t>シャ</t>
    </rPh>
    <rPh sb="98" eb="102">
      <t>キンユウキカン</t>
    </rPh>
    <phoneticPr fontId="27"/>
  </si>
  <si>
    <t>代表者パターン</t>
    <phoneticPr fontId="27"/>
  </si>
  <si>
    <t>_pattern_id</t>
  </si>
  <si>
    <t>_pattern_id</t>
    <phoneticPr fontId="27"/>
  </si>
  <si>
    <t>連絡者パターン</t>
    <rPh sb="0" eb="2">
      <t>レンラク</t>
    </rPh>
    <phoneticPr fontId="27"/>
  </si>
  <si>
    <t>金融機関パターン</t>
    <rPh sb="0" eb="2">
      <t>キンユウ</t>
    </rPh>
    <rPh sb="2" eb="4">
      <t>キカン</t>
    </rPh>
    <phoneticPr fontId="2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</si>
</sst>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yyyy/mm/dd"/>
    <numFmt numFmtId="177" formatCode="\¥#,##0;[Red]\¥\-#,##0"/>
  </numFmts>
  <fonts count="29" x14ac:knownFonts="1">
    <font>
      <sz val="11"/>
      <color theme="1"/>
      <name val="游ゴシック"/>
      <charset val="128"/>
      <scheme val="minor"/>
    </font>
    <font>
      <b/>
      <i/>
      <sz val="9"/>
      <color theme="1"/>
      <name val="Meiryo UI"/>
      <family val="3"/>
      <charset val="128"/>
    </font>
    <font>
      <b/>
      <sz val="9"/>
      <color rgb="FFFFFFFF"/>
      <name val="Meiryo UI"/>
      <family val="3"/>
      <charset val="128"/>
    </font>
    <font>
      <sz val="9"/>
      <color theme="1"/>
      <name val="Meiryo UI"/>
      <family val="3"/>
      <charset val="128"/>
    </font>
    <font>
      <sz val="11"/>
      <color theme="1"/>
      <name val="Meiryo UI"/>
      <family val="3"/>
      <charset val="128"/>
    </font>
    <font>
      <u/>
      <sz val="11"/>
      <color theme="10"/>
      <name val="游ゴシック"/>
      <family val="3"/>
      <charset val="128"/>
      <scheme val="minor"/>
    </font>
    <font>
      <b/>
      <sz val="9"/>
      <color theme="1"/>
      <name val="Meiryo UI"/>
      <family val="3"/>
      <charset val="128"/>
    </font>
    <font>
      <sz val="9"/>
      <name val="Meiryo UI"/>
      <family val="3"/>
      <charset val="128"/>
    </font>
    <font>
      <sz val="10"/>
      <color theme="1"/>
      <name val="Meiryo UI"/>
      <family val="3"/>
      <charset val="128"/>
    </font>
    <font>
      <b/>
      <sz val="10"/>
      <color theme="1"/>
      <name val="Meiryo UI"/>
      <family val="3"/>
      <charset val="128"/>
    </font>
    <font>
      <sz val="9"/>
      <color theme="1"/>
      <name val="Kosugi"/>
      <family val="2"/>
    </font>
    <font>
      <sz val="9"/>
      <name val="Kosugi"/>
      <family val="2"/>
    </font>
    <font>
      <sz val="20"/>
      <color theme="1"/>
      <name val="Kosugi"/>
      <family val="2"/>
    </font>
    <font>
      <sz val="9"/>
      <color theme="3"/>
      <name val="Kosugi"/>
      <family val="2"/>
    </font>
    <font>
      <sz val="9"/>
      <color rgb="FF000000"/>
      <name val="Kosugi"/>
      <family val="2"/>
    </font>
    <font>
      <sz val="8"/>
      <color theme="1"/>
      <name val="ＭＳ Ｐゴシック"/>
      <family val="3"/>
      <charset val="128"/>
    </font>
    <font>
      <sz val="9"/>
      <color rgb="FFFF0000"/>
      <name val="Kosugi"/>
      <family val="2"/>
    </font>
    <font>
      <sz val="11"/>
      <color rgb="FFFF0000"/>
      <name val="Meiryo UI"/>
      <family val="3"/>
      <charset val="128"/>
    </font>
    <font>
      <sz val="8"/>
      <color theme="1"/>
      <name val="Kosugi"/>
      <family val="2"/>
    </font>
    <font>
      <sz val="11"/>
      <color theme="1"/>
      <name val="Kosugi"/>
      <family val="2"/>
    </font>
    <font>
      <u/>
      <sz val="9"/>
      <color theme="10"/>
      <name val="Kosugi"/>
      <family val="2"/>
    </font>
    <font>
      <sz val="14"/>
      <color theme="1"/>
      <name val="Kosugi"/>
      <family val="2"/>
    </font>
    <font>
      <sz val="36"/>
      <color theme="1"/>
      <name val="Kosugi"/>
      <family val="2"/>
    </font>
    <font>
      <sz val="14"/>
      <color rgb="FFFF0000"/>
      <name val="Kosugi"/>
      <family val="2"/>
    </font>
    <font>
      <sz val="14"/>
      <color theme="3"/>
      <name val="Kosugi"/>
      <family val="2"/>
    </font>
    <font>
      <sz val="11"/>
      <color theme="1"/>
      <name val="游ゴシック"/>
      <family val="3"/>
      <charset val="128"/>
      <scheme val="minor"/>
    </font>
    <font>
      <sz val="11"/>
      <color indexed="8"/>
      <name val="ＭＳ Ｐゴシック"/>
      <family val="3"/>
      <charset val="128"/>
    </font>
    <font>
      <sz val="6"/>
      <name val="游ゴシック"/>
      <family val="3"/>
      <charset val="128"/>
      <scheme val="minor"/>
    </font>
    <font>
      <sz val="9"/>
      <name val="Kosugi"/>
      <family val="3"/>
      <charset val="128"/>
    </font>
  </fonts>
  <fills count="18">
    <fill>
      <patternFill patternType="none"/>
    </fill>
    <fill>
      <patternFill patternType="gray125"/>
    </fill>
    <fill>
      <patternFill patternType="solid">
        <fgColor theme="8"/>
        <bgColor indexed="64"/>
      </patternFill>
    </fill>
    <fill>
      <patternFill patternType="solid">
        <fgColor theme="0"/>
        <bgColor indexed="64"/>
      </patternFill>
    </fill>
    <fill>
      <patternFill patternType="solid">
        <fgColor rgb="FF008080"/>
        <bgColor indexed="64"/>
      </patternFill>
    </fill>
    <fill>
      <patternFill patternType="solid">
        <fgColor theme="8" tint="0.79995117038483843"/>
        <bgColor indexed="64"/>
      </patternFill>
    </fill>
    <fill>
      <patternFill patternType="solid">
        <fgColor theme="0" tint="-4.9989318521683403E-2"/>
        <bgColor indexed="64"/>
      </patternFill>
    </fill>
    <fill>
      <patternFill patternType="solid">
        <fgColor rgb="FFF2F2F2"/>
        <bgColor rgb="FFFFFFFF"/>
      </patternFill>
    </fill>
    <fill>
      <patternFill patternType="solid">
        <fgColor rgb="FFF2F2F2"/>
        <bgColor rgb="FF000000"/>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93">
    <border>
      <left/>
      <right/>
      <top/>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dashed">
        <color auto="1"/>
      </bottom>
      <diagonal/>
    </border>
    <border>
      <left style="thin">
        <color auto="1"/>
      </left>
      <right style="thin">
        <color auto="1"/>
      </right>
      <top style="medium">
        <color auto="1"/>
      </top>
      <bottom style="dashed">
        <color auto="1"/>
      </bottom>
      <diagonal/>
    </border>
    <border>
      <left style="thin">
        <color auto="1"/>
      </left>
      <right/>
      <top style="medium">
        <color auto="1"/>
      </top>
      <bottom style="dashed">
        <color auto="1"/>
      </bottom>
      <diagonal/>
    </border>
    <border>
      <left style="thin">
        <color auto="1"/>
      </left>
      <right style="medium">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thin">
        <color auto="1"/>
      </right>
      <top style="dashed">
        <color auto="1"/>
      </top>
      <bottom style="dashed">
        <color auto="1"/>
      </bottom>
      <diagonal/>
    </border>
    <border>
      <left style="thin">
        <color auto="1"/>
      </left>
      <right style="thin">
        <color auto="1"/>
      </right>
      <top style="dashed">
        <color auto="1"/>
      </top>
      <bottom style="dashed">
        <color auto="1"/>
      </bottom>
      <diagonal/>
    </border>
    <border>
      <left style="thin">
        <color auto="1"/>
      </left>
      <right/>
      <top style="dashed">
        <color auto="1"/>
      </top>
      <bottom style="dashed">
        <color auto="1"/>
      </bottom>
      <diagonal/>
    </border>
    <border>
      <left style="thin">
        <color auto="1"/>
      </left>
      <right style="medium">
        <color auto="1"/>
      </right>
      <top style="dashed">
        <color auto="1"/>
      </top>
      <bottom style="dashed">
        <color auto="1"/>
      </bottom>
      <diagonal/>
    </border>
    <border>
      <left style="medium">
        <color auto="1"/>
      </left>
      <right/>
      <top style="dashed">
        <color auto="1"/>
      </top>
      <bottom style="dashed">
        <color auto="1"/>
      </bottom>
      <diagonal/>
    </border>
    <border>
      <left style="medium">
        <color auto="1"/>
      </left>
      <right style="thin">
        <color auto="1"/>
      </right>
      <top style="dashed">
        <color auto="1"/>
      </top>
      <bottom style="medium">
        <color auto="1"/>
      </bottom>
      <diagonal/>
    </border>
    <border>
      <left style="thin">
        <color auto="1"/>
      </left>
      <right style="thin">
        <color auto="1"/>
      </right>
      <top style="dashed">
        <color auto="1"/>
      </top>
      <bottom style="medium">
        <color auto="1"/>
      </bottom>
      <diagonal/>
    </border>
    <border>
      <left style="thin">
        <color auto="1"/>
      </left>
      <right/>
      <top style="dashed">
        <color auto="1"/>
      </top>
      <bottom style="medium">
        <color auto="1"/>
      </bottom>
      <diagonal/>
    </border>
    <border>
      <left style="thin">
        <color auto="1"/>
      </left>
      <right style="medium">
        <color auto="1"/>
      </right>
      <top style="dashed">
        <color auto="1"/>
      </top>
      <bottom style="medium">
        <color auto="1"/>
      </bottom>
      <diagonal/>
    </border>
    <border>
      <left style="medium">
        <color auto="1"/>
      </left>
      <right/>
      <top style="dashed">
        <color auto="1"/>
      </top>
      <bottom style="medium">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style="thin">
        <color rgb="FFA6A6A6"/>
      </left>
      <right style="thin">
        <color rgb="FFA6A6A6"/>
      </right>
      <top/>
      <bottom/>
      <diagonal/>
    </border>
    <border>
      <left/>
      <right style="thin">
        <color rgb="FFA6A6A6"/>
      </right>
      <top/>
      <bottom style="thin">
        <color rgb="FFA6A6A6"/>
      </bottom>
      <diagonal/>
    </border>
    <border>
      <left/>
      <right/>
      <top/>
      <bottom style="thin">
        <color rgb="FFA6A6A6"/>
      </bottom>
      <diagonal/>
    </border>
    <border>
      <left style="thin">
        <color rgb="FFA6A6A6"/>
      </left>
      <right style="thin">
        <color rgb="FFA6A6A6"/>
      </right>
      <top/>
      <bottom style="thin">
        <color rgb="FFA6A6A6"/>
      </bottom>
      <diagonal/>
    </border>
    <border>
      <left style="thin">
        <color rgb="FFA6A6A6"/>
      </left>
      <right/>
      <top style="thin">
        <color rgb="FFA6A6A6"/>
      </top>
      <bottom/>
      <diagonal/>
    </border>
    <border>
      <left/>
      <right/>
      <top style="thin">
        <color rgb="FFA6A6A6"/>
      </top>
      <bottom/>
      <diagonal/>
    </border>
    <border>
      <left/>
      <right style="thin">
        <color rgb="FFA6A6A6"/>
      </right>
      <top style="thin">
        <color rgb="FFA6A6A6"/>
      </top>
      <bottom/>
      <diagonal/>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top style="thin">
        <color rgb="FF7F7F7F"/>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A5A5A5"/>
      </right>
      <top/>
      <bottom style="thin">
        <color rgb="FFA5A5A5"/>
      </bottom>
      <diagonal/>
    </border>
    <border>
      <left style="medium">
        <color auto="1"/>
      </left>
      <right/>
      <top style="thin">
        <color auto="1"/>
      </top>
      <bottom/>
      <diagonal/>
    </border>
    <border>
      <left/>
      <right style="medium">
        <color auto="1"/>
      </right>
      <top style="thin">
        <color auto="1"/>
      </top>
      <bottom/>
      <diagonal/>
    </border>
    <border>
      <left style="thin">
        <color rgb="FFA6A6A6"/>
      </left>
      <right/>
      <top style="thin">
        <color rgb="FFA6A6A6"/>
      </top>
      <bottom style="thin">
        <color rgb="FFA6A6A6"/>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bottom/>
      <diagonal/>
    </border>
    <border>
      <left style="thin">
        <color theme="1" tint="0.499984740745262"/>
      </left>
      <right style="thin">
        <color theme="0" tint="-0.24994659260841701"/>
      </right>
      <top style="thin">
        <color theme="1" tint="0.499984740745262"/>
      </top>
      <bottom style="thin">
        <color theme="1" tint="0.499984740745262"/>
      </bottom>
      <diagonal/>
    </border>
    <border>
      <left style="thin">
        <color theme="0" tint="-0.24994659260841701"/>
      </left>
      <right style="thin">
        <color theme="0" tint="-0.24994659260841701"/>
      </right>
      <top style="thin">
        <color theme="1" tint="0.499984740745262"/>
      </top>
      <bottom style="thin">
        <color theme="1" tint="0.499984740745262"/>
      </bottom>
      <diagonal/>
    </border>
    <border>
      <left style="thin">
        <color theme="0" tint="-0.24994659260841701"/>
      </left>
      <right style="thin">
        <color theme="1" tint="0.499984740745262"/>
      </right>
      <top style="thin">
        <color theme="1" tint="0.499984740745262"/>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style="dotted">
        <color theme="1" tint="0.499984740745262"/>
      </right>
      <top style="thin">
        <color theme="1" tint="0.499984740745262"/>
      </top>
      <bottom style="thin">
        <color theme="1" tint="0.499984740745262"/>
      </bottom>
      <diagonal/>
    </border>
    <border>
      <left style="dotted">
        <color theme="1" tint="0.499984740745262"/>
      </left>
      <right style="thin">
        <color theme="1" tint="0.499984740745262"/>
      </right>
      <top style="thin">
        <color theme="1" tint="0.499984740745262"/>
      </top>
      <bottom style="thin">
        <color theme="1" tint="0.499984740745262"/>
      </bottom>
      <diagonal/>
    </border>
    <border>
      <left style="thin">
        <color rgb="FF808080"/>
      </left>
      <right/>
      <top/>
      <bottom style="thin">
        <color rgb="FF808080"/>
      </bottom>
      <diagonal/>
    </border>
    <border>
      <left/>
      <right style="thin">
        <color rgb="FFA6A6A6"/>
      </right>
      <top style="thin">
        <color rgb="FF808080"/>
      </top>
      <bottom style="thin">
        <color rgb="FF808080"/>
      </bottom>
      <diagonal/>
    </border>
    <border>
      <left/>
      <right style="thin">
        <color rgb="FF808080"/>
      </right>
      <top style="thin">
        <color rgb="FF808080"/>
      </top>
      <bottom style="thin">
        <color rgb="FF808080"/>
      </bottom>
      <diagonal/>
    </border>
    <border>
      <left style="thin">
        <color theme="1" tint="0.499984740745262"/>
      </left>
      <right/>
      <top style="thin">
        <color theme="1" tint="0.499984740745262"/>
      </top>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style="dotted">
        <color theme="1" tint="0.499984740745262"/>
      </right>
      <top style="thin">
        <color theme="1" tint="0.499984740745262"/>
      </top>
      <bottom style="thin">
        <color theme="1" tint="0.499984740745262"/>
      </bottom>
      <diagonal/>
    </border>
    <border>
      <left style="dotted">
        <color theme="1" tint="0.499984740745262"/>
      </left>
      <right style="dotted">
        <color theme="1" tint="0.499984740745262"/>
      </right>
      <top style="thin">
        <color theme="1" tint="0.499984740745262"/>
      </top>
      <bottom style="thin">
        <color theme="1" tint="0.499984740745262"/>
      </bottom>
      <diagonal/>
    </border>
    <border>
      <left style="dotted">
        <color theme="1" tint="0.499984740745262"/>
      </left>
      <right/>
      <top style="thin">
        <color theme="1" tint="0.499984740745262"/>
      </top>
      <bottom style="thin">
        <color theme="1" tint="0.499984740745262"/>
      </bottom>
      <diagonal/>
    </border>
    <border>
      <left style="thin">
        <color theme="1" tint="0.499984740745262"/>
      </left>
      <right style="thin">
        <color theme="0" tint="-0.34998626667073579"/>
      </right>
      <top style="thin">
        <color theme="1" tint="0.499984740745262"/>
      </top>
      <bottom/>
      <diagonal/>
    </border>
    <border>
      <left style="thin">
        <color theme="0" tint="-0.34998626667073579"/>
      </left>
      <right style="thin">
        <color theme="0" tint="-0.34998626667073579"/>
      </right>
      <top style="thin">
        <color theme="1" tint="0.499984740745262"/>
      </top>
      <bottom/>
      <diagonal/>
    </border>
    <border>
      <left style="thin">
        <color theme="0" tint="-0.34998626667073579"/>
      </left>
      <right/>
      <top style="thin">
        <color theme="1" tint="0.499984740745262"/>
      </top>
      <bottom/>
      <diagonal/>
    </border>
    <border>
      <left/>
      <right style="thin">
        <color theme="0" tint="-0.34998626667073579"/>
      </right>
      <top style="thin">
        <color theme="1" tint="0.499984740745262"/>
      </top>
      <bottom/>
      <diagonal/>
    </border>
    <border>
      <left style="thin">
        <color theme="0" tint="-0.34998626667073579"/>
      </left>
      <right style="thin">
        <color theme="1" tint="0.499984740745262"/>
      </right>
      <top style="thin">
        <color theme="1" tint="0.499984740745262"/>
      </top>
      <bottom/>
      <diagonal/>
    </border>
    <border>
      <left style="thin">
        <color theme="1" tint="0.499984740745262"/>
      </left>
      <right style="thin">
        <color theme="0" tint="-0.34998626667073579"/>
      </right>
      <top/>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1" tint="0.499984740745262"/>
      </right>
      <top/>
      <bottom/>
      <diagonal/>
    </border>
    <border>
      <left style="thin">
        <color theme="1" tint="0.499984740745262"/>
      </left>
      <right style="thin">
        <color theme="0" tint="-0.34998626667073579"/>
      </right>
      <top/>
      <bottom style="thin">
        <color theme="1" tint="0.499984740745262"/>
      </bottom>
      <diagonal/>
    </border>
    <border>
      <left style="thin">
        <color theme="0" tint="-0.34998626667073579"/>
      </left>
      <right style="thin">
        <color theme="0" tint="-0.34998626667073579"/>
      </right>
      <top/>
      <bottom style="thin">
        <color theme="1" tint="0.499984740745262"/>
      </bottom>
      <diagonal/>
    </border>
    <border>
      <left style="thin">
        <color theme="0" tint="-0.34998626667073579"/>
      </left>
      <right/>
      <top/>
      <bottom style="thin">
        <color theme="1" tint="0.499984740745262"/>
      </bottom>
      <diagonal/>
    </border>
    <border>
      <left/>
      <right style="thin">
        <color theme="0" tint="-0.34998626667073579"/>
      </right>
      <top/>
      <bottom style="thin">
        <color theme="1" tint="0.499984740745262"/>
      </bottom>
      <diagonal/>
    </border>
    <border>
      <left style="thin">
        <color theme="0" tint="-0.34998626667073579"/>
      </left>
      <right style="thin">
        <color theme="1" tint="0.499984740745262"/>
      </right>
      <top/>
      <bottom style="thin">
        <color theme="1" tint="0.499984740745262"/>
      </bottom>
      <diagonal/>
    </border>
  </borders>
  <cellStyleXfs count="9">
    <xf numFmtId="0" fontId="0" fillId="0" borderId="0">
      <alignment vertical="center"/>
    </xf>
    <xf numFmtId="0" fontId="5"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5" fillId="0" borderId="0"/>
    <xf numFmtId="0" fontId="20"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0" fillId="0" borderId="0">
      <alignment vertical="center"/>
    </xf>
    <xf numFmtId="0" fontId="25" fillId="0" borderId="0">
      <alignment vertical="center"/>
    </xf>
  </cellStyleXfs>
  <cellXfs count="327">
    <xf numFmtId="0" fontId="0" fillId="0" borderId="0" xfId="0">
      <alignment vertical="center"/>
    </xf>
    <xf numFmtId="49" fontId="1" fillId="0" borderId="0" xfId="4" applyNumberFormat="1" applyFont="1" applyAlignment="1">
      <alignment vertical="center"/>
    </xf>
    <xf numFmtId="49" fontId="2" fillId="2" borderId="1" xfId="4" applyNumberFormat="1" applyFont="1" applyFill="1" applyBorder="1" applyAlignment="1">
      <alignment vertical="center"/>
    </xf>
    <xf numFmtId="49" fontId="2" fillId="2" borderId="3" xfId="4" applyNumberFormat="1" applyFont="1" applyFill="1" applyBorder="1" applyAlignment="1">
      <alignment vertical="center"/>
    </xf>
    <xf numFmtId="49" fontId="5" fillId="0" borderId="0" xfId="1" applyNumberFormat="1" applyAlignment="1">
      <alignment vertical="center"/>
    </xf>
    <xf numFmtId="49" fontId="2" fillId="2" borderId="5" xfId="4" applyNumberFormat="1" applyFont="1" applyFill="1" applyBorder="1" applyAlignment="1">
      <alignment vertical="center"/>
    </xf>
    <xf numFmtId="49" fontId="2" fillId="2" borderId="7" xfId="4" applyNumberFormat="1" applyFont="1" applyFill="1" applyBorder="1" applyAlignment="1">
      <alignment vertical="center"/>
    </xf>
    <xf numFmtId="49" fontId="2" fillId="4" borderId="5" xfId="4" applyNumberFormat="1" applyFont="1" applyFill="1" applyBorder="1" applyAlignment="1">
      <alignment vertical="center"/>
    </xf>
    <xf numFmtId="49" fontId="2" fillId="4" borderId="7" xfId="4" applyNumberFormat="1" applyFont="1" applyFill="1" applyBorder="1" applyAlignment="1">
      <alignment vertical="center"/>
    </xf>
    <xf numFmtId="49" fontId="3" fillId="3" borderId="9" xfId="4" applyNumberFormat="1" applyFont="1" applyFill="1" applyBorder="1" applyAlignment="1">
      <alignment vertical="top"/>
    </xf>
    <xf numFmtId="49" fontId="4" fillId="3" borderId="0" xfId="4" applyNumberFormat="1" applyFont="1" applyFill="1" applyAlignment="1">
      <alignment vertical="top"/>
    </xf>
    <xf numFmtId="49" fontId="4" fillId="3" borderId="10" xfId="4" applyNumberFormat="1" applyFont="1" applyFill="1" applyBorder="1" applyAlignment="1">
      <alignment vertical="top"/>
    </xf>
    <xf numFmtId="49" fontId="4" fillId="3" borderId="9" xfId="4" applyNumberFormat="1" applyFont="1" applyFill="1" applyBorder="1" applyAlignment="1">
      <alignment vertical="top"/>
    </xf>
    <xf numFmtId="49" fontId="4" fillId="3" borderId="11" xfId="4" applyNumberFormat="1" applyFont="1" applyFill="1" applyBorder="1" applyAlignment="1">
      <alignment vertical="top"/>
    </xf>
    <xf numFmtId="49" fontId="4" fillId="3" borderId="12" xfId="4" applyNumberFormat="1" applyFont="1" applyFill="1" applyBorder="1" applyAlignment="1">
      <alignment vertical="top"/>
    </xf>
    <xf numFmtId="49" fontId="4" fillId="3" borderId="13" xfId="4" applyNumberFormat="1" applyFont="1" applyFill="1" applyBorder="1" applyAlignment="1">
      <alignment vertical="top"/>
    </xf>
    <xf numFmtId="49" fontId="2" fillId="4" borderId="14" xfId="4" applyNumberFormat="1" applyFont="1" applyFill="1" applyBorder="1" applyAlignment="1">
      <alignment vertical="center"/>
    </xf>
    <xf numFmtId="49" fontId="2" fillId="4" borderId="15" xfId="4" applyNumberFormat="1" applyFont="1" applyFill="1" applyBorder="1" applyAlignment="1">
      <alignment vertical="center"/>
    </xf>
    <xf numFmtId="49" fontId="2" fillId="4" borderId="16" xfId="4" applyNumberFormat="1" applyFont="1" applyFill="1" applyBorder="1" applyAlignment="1">
      <alignment vertical="center"/>
    </xf>
    <xf numFmtId="49" fontId="2" fillId="4" borderId="17" xfId="4" applyNumberFormat="1" applyFont="1" applyFill="1" applyBorder="1" applyAlignment="1">
      <alignment vertical="center"/>
    </xf>
    <xf numFmtId="49" fontId="2" fillId="4" borderId="18" xfId="4" applyNumberFormat="1" applyFont="1" applyFill="1" applyBorder="1" applyAlignment="1">
      <alignment vertical="center"/>
    </xf>
    <xf numFmtId="0" fontId="7" fillId="0" borderId="19" xfId="4" applyFont="1" applyBorder="1" applyAlignment="1">
      <alignment vertical="center"/>
    </xf>
    <xf numFmtId="49" fontId="7" fillId="0" borderId="20" xfId="4" applyNumberFormat="1" applyFont="1" applyBorder="1" applyAlignment="1">
      <alignment vertical="center"/>
    </xf>
    <xf numFmtId="49" fontId="7" fillId="0" borderId="20" xfId="4" applyNumberFormat="1" applyFont="1" applyBorder="1" applyAlignment="1">
      <alignment horizontal="center" vertical="center"/>
    </xf>
    <xf numFmtId="49" fontId="7" fillId="0" borderId="21" xfId="4" applyNumberFormat="1" applyFont="1" applyBorder="1" applyAlignment="1">
      <alignment horizontal="center" vertical="center"/>
    </xf>
    <xf numFmtId="49" fontId="7" fillId="0" borderId="21" xfId="4" applyNumberFormat="1" applyFont="1" applyBorder="1" applyAlignment="1">
      <alignment vertical="center"/>
    </xf>
    <xf numFmtId="49" fontId="7" fillId="0" borderId="22" xfId="4" applyNumberFormat="1" applyFont="1" applyBorder="1" applyAlignment="1">
      <alignment vertical="center"/>
    </xf>
    <xf numFmtId="49" fontId="7" fillId="0" borderId="23" xfId="4" applyNumberFormat="1" applyFont="1" applyBorder="1" applyAlignment="1">
      <alignment vertical="center"/>
    </xf>
    <xf numFmtId="49" fontId="7" fillId="0" borderId="24" xfId="4" applyNumberFormat="1" applyFont="1" applyBorder="1" applyAlignment="1">
      <alignment vertical="center"/>
    </xf>
    <xf numFmtId="49" fontId="7" fillId="0" borderId="25" xfId="4" applyNumberFormat="1" applyFont="1" applyBorder="1" applyAlignment="1">
      <alignment vertical="center"/>
    </xf>
    <xf numFmtId="49" fontId="7" fillId="0" borderId="25" xfId="4" applyNumberFormat="1" applyFont="1" applyBorder="1" applyAlignment="1">
      <alignment horizontal="center" vertical="center"/>
    </xf>
    <xf numFmtId="49" fontId="7" fillId="0" borderId="26" xfId="4" applyNumberFormat="1" applyFont="1" applyBorder="1" applyAlignment="1">
      <alignment horizontal="center" vertical="center"/>
    </xf>
    <xf numFmtId="49" fontId="7" fillId="0" borderId="26" xfId="4" applyNumberFormat="1" applyFont="1" applyBorder="1" applyAlignment="1">
      <alignment vertical="center"/>
    </xf>
    <xf numFmtId="49" fontId="7" fillId="0" borderId="27" xfId="4" applyNumberFormat="1" applyFont="1" applyBorder="1" applyAlignment="1">
      <alignment vertical="center"/>
    </xf>
    <xf numFmtId="49" fontId="7" fillId="0" borderId="28" xfId="4" applyNumberFormat="1" applyFont="1" applyBorder="1" applyAlignment="1">
      <alignment vertical="center"/>
    </xf>
    <xf numFmtId="0" fontId="8" fillId="0" borderId="0" xfId="0" applyFont="1">
      <alignment vertical="center"/>
    </xf>
    <xf numFmtId="0" fontId="9" fillId="0" borderId="0" xfId="0" applyFont="1">
      <alignment vertical="center"/>
    </xf>
    <xf numFmtId="0" fontId="9" fillId="5" borderId="34" xfId="0" applyFont="1" applyFill="1" applyBorder="1" applyAlignment="1">
      <alignment horizontal="center" vertical="center" wrapText="1"/>
    </xf>
    <xf numFmtId="0" fontId="8" fillId="0" borderId="34" xfId="0" applyFont="1" applyBorder="1">
      <alignment vertical="center"/>
    </xf>
    <xf numFmtId="0" fontId="5" fillId="0" borderId="35" xfId="1" applyFill="1" applyBorder="1">
      <alignment vertical="center"/>
    </xf>
    <xf numFmtId="0" fontId="8" fillId="0" borderId="34" xfId="1" applyFont="1" applyBorder="1">
      <alignment vertical="center"/>
    </xf>
    <xf numFmtId="0" fontId="8" fillId="0" borderId="34" xfId="1" applyFont="1" applyFill="1" applyBorder="1">
      <alignment vertical="center"/>
    </xf>
    <xf numFmtId="0" fontId="5" fillId="0" borderId="35" xfId="2" applyFill="1" applyBorder="1">
      <alignment vertical="center"/>
    </xf>
    <xf numFmtId="0" fontId="10" fillId="0" borderId="0" xfId="7" applyAlignment="1">
      <alignment horizontal="center" vertical="top"/>
    </xf>
    <xf numFmtId="0" fontId="11" fillId="0" borderId="0" xfId="7" applyFont="1" applyAlignment="1">
      <alignment vertical="top" wrapText="1"/>
    </xf>
    <xf numFmtId="0" fontId="11" fillId="0" borderId="0" xfId="7" applyFont="1" applyAlignment="1">
      <alignment vertical="top"/>
    </xf>
    <xf numFmtId="0" fontId="10" fillId="0" borderId="0" xfId="7" applyAlignment="1">
      <alignment vertical="top"/>
    </xf>
    <xf numFmtId="0" fontId="10" fillId="0" borderId="0" xfId="7">
      <alignment vertical="center"/>
    </xf>
    <xf numFmtId="0" fontId="10" fillId="6" borderId="36" xfId="7" applyFill="1" applyBorder="1" applyAlignment="1">
      <alignment horizontal="center" vertical="center" shrinkToFit="1"/>
    </xf>
    <xf numFmtId="0" fontId="11" fillId="0" borderId="36" xfId="7" applyFont="1" applyBorder="1" applyAlignment="1">
      <alignment vertical="center" shrinkToFit="1"/>
    </xf>
    <xf numFmtId="0" fontId="13" fillId="0" borderId="36" xfId="7" applyFont="1" applyBorder="1" applyAlignment="1">
      <alignment vertical="center" shrinkToFit="1"/>
    </xf>
    <xf numFmtId="0" fontId="11" fillId="7" borderId="37" xfId="7" applyFont="1" applyFill="1" applyBorder="1">
      <alignment vertical="center"/>
    </xf>
    <xf numFmtId="0" fontId="11" fillId="7" borderId="38" xfId="7" applyFont="1" applyFill="1" applyBorder="1" applyAlignment="1">
      <alignment vertical="center" wrapText="1"/>
    </xf>
    <xf numFmtId="0" fontId="11" fillId="7" borderId="38" xfId="7" applyFont="1" applyFill="1" applyBorder="1">
      <alignment vertical="center"/>
    </xf>
    <xf numFmtId="0" fontId="11" fillId="0" borderId="41" xfId="7" applyFont="1" applyBorder="1" applyAlignment="1">
      <alignment vertical="center" wrapText="1"/>
    </xf>
    <xf numFmtId="0" fontId="11" fillId="0" borderId="41" xfId="7" applyFont="1" applyBorder="1">
      <alignment vertical="center"/>
    </xf>
    <xf numFmtId="0" fontId="11" fillId="7" borderId="42" xfId="7" applyFont="1" applyFill="1" applyBorder="1" applyAlignment="1">
      <alignment vertical="center" wrapText="1"/>
    </xf>
    <xf numFmtId="0" fontId="11" fillId="0" borderId="43" xfId="7" applyFont="1" applyBorder="1">
      <alignment vertical="center"/>
    </xf>
    <xf numFmtId="0" fontId="11" fillId="0" borderId="50" xfId="7" applyFont="1" applyBorder="1">
      <alignment vertical="center"/>
    </xf>
    <xf numFmtId="0" fontId="11" fillId="0" borderId="0" xfId="7" applyFont="1">
      <alignment vertical="center"/>
    </xf>
    <xf numFmtId="0" fontId="10" fillId="0" borderId="51" xfId="7" applyFont="1" applyBorder="1" applyAlignment="1">
      <alignment horizontal="center" vertical="top"/>
    </xf>
    <xf numFmtId="0" fontId="11" fillId="0" borderId="51" xfId="0" applyFont="1" applyBorder="1" applyAlignment="1">
      <alignment vertical="top" wrapText="1"/>
    </xf>
    <xf numFmtId="0" fontId="11" fillId="0" borderId="51" xfId="0" applyFont="1" applyBorder="1" applyAlignment="1">
      <alignment vertical="top"/>
    </xf>
    <xf numFmtId="0" fontId="11" fillId="0" borderId="52" xfId="0" applyFont="1" applyBorder="1" applyAlignment="1">
      <alignment vertical="center" wrapText="1"/>
    </xf>
    <xf numFmtId="0" fontId="11" fillId="0" borderId="52" xfId="0" applyFont="1" applyBorder="1">
      <alignment vertical="center"/>
    </xf>
    <xf numFmtId="49" fontId="7" fillId="9" borderId="20" xfId="4" applyNumberFormat="1" applyFont="1" applyFill="1" applyBorder="1" applyAlignment="1">
      <alignment vertical="center"/>
    </xf>
    <xf numFmtId="49" fontId="7" fillId="10" borderId="20" xfId="4" applyNumberFormat="1" applyFont="1" applyFill="1" applyBorder="1" applyAlignment="1">
      <alignment vertical="center"/>
    </xf>
    <xf numFmtId="49" fontId="7" fillId="10" borderId="21" xfId="4" applyNumberFormat="1" applyFont="1" applyFill="1" applyBorder="1" applyAlignment="1">
      <alignment horizontal="center" vertical="center"/>
    </xf>
    <xf numFmtId="49" fontId="7" fillId="10" borderId="21" xfId="4" applyNumberFormat="1" applyFont="1" applyFill="1" applyBorder="1" applyAlignment="1">
      <alignment vertical="center"/>
    </xf>
    <xf numFmtId="0" fontId="11" fillId="0" borderId="51" xfId="0" applyFont="1" applyFill="1" applyBorder="1" applyAlignment="1">
      <alignment vertical="top" wrapText="1"/>
    </xf>
    <xf numFmtId="0" fontId="11" fillId="0" borderId="51" xfId="0" applyFont="1" applyFill="1" applyBorder="1" applyAlignment="1">
      <alignment vertical="top"/>
    </xf>
    <xf numFmtId="0" fontId="11" fillId="11" borderId="51" xfId="0" applyFont="1" applyFill="1" applyBorder="1" applyAlignment="1">
      <alignment vertical="top"/>
    </xf>
    <xf numFmtId="0" fontId="10" fillId="0" borderId="51" xfId="7" applyFont="1" applyFill="1" applyBorder="1" applyAlignment="1">
      <alignment horizontal="center" vertical="top"/>
    </xf>
    <xf numFmtId="0" fontId="10" fillId="0" borderId="0" xfId="7" applyFill="1">
      <alignment vertical="center"/>
    </xf>
    <xf numFmtId="0" fontId="15" fillId="0" borderId="0" xfId="0" applyFont="1">
      <alignment vertical="center"/>
    </xf>
    <xf numFmtId="0" fontId="7" fillId="0" borderId="19" xfId="4" applyFont="1" applyFill="1" applyBorder="1" applyAlignment="1">
      <alignment vertical="center"/>
    </xf>
    <xf numFmtId="49" fontId="7" fillId="0" borderId="20" xfId="4" applyNumberFormat="1" applyFont="1" applyFill="1" applyBorder="1" applyAlignment="1">
      <alignment vertical="center"/>
    </xf>
    <xf numFmtId="49" fontId="7" fillId="0" borderId="21" xfId="4" applyNumberFormat="1" applyFont="1" applyFill="1" applyBorder="1" applyAlignment="1">
      <alignment horizontal="center" vertical="center"/>
    </xf>
    <xf numFmtId="49" fontId="7" fillId="0" borderId="21" xfId="4" applyNumberFormat="1" applyFont="1" applyFill="1" applyBorder="1" applyAlignment="1">
      <alignment vertical="center"/>
    </xf>
    <xf numFmtId="0" fontId="10" fillId="0" borderId="0" xfId="7" applyAlignment="1">
      <alignment vertical="center" wrapText="1"/>
    </xf>
    <xf numFmtId="0" fontId="16" fillId="0" borderId="51" xfId="0" applyFont="1" applyBorder="1" applyAlignment="1">
      <alignment vertical="top" wrapText="1"/>
    </xf>
    <xf numFmtId="0" fontId="10" fillId="0" borderId="0" xfId="7" applyFont="1" applyBorder="1" applyAlignment="1">
      <alignment horizontal="center" vertical="top"/>
    </xf>
    <xf numFmtId="0" fontId="11" fillId="0" borderId="0" xfId="0" applyFont="1" applyBorder="1" applyAlignment="1">
      <alignment vertical="top" wrapText="1"/>
    </xf>
    <xf numFmtId="0" fontId="11" fillId="0" borderId="0" xfId="0" applyFont="1" applyBorder="1" applyAlignment="1">
      <alignment vertical="top"/>
    </xf>
    <xf numFmtId="49" fontId="7" fillId="9" borderId="21" xfId="4" applyNumberFormat="1" applyFont="1" applyFill="1" applyBorder="1" applyAlignment="1">
      <alignment horizontal="center" vertical="center"/>
    </xf>
    <xf numFmtId="49" fontId="7" fillId="9" borderId="21" xfId="4" applyNumberFormat="1" applyFont="1" applyFill="1" applyBorder="1" applyAlignment="1">
      <alignment vertical="center"/>
    </xf>
    <xf numFmtId="49" fontId="7" fillId="0" borderId="0" xfId="4" applyNumberFormat="1" applyFont="1" applyBorder="1" applyAlignment="1">
      <alignment vertical="center"/>
    </xf>
    <xf numFmtId="49" fontId="7" fillId="0" borderId="0" xfId="4" applyNumberFormat="1" applyFont="1" applyBorder="1" applyAlignment="1">
      <alignment horizontal="center" vertical="center"/>
    </xf>
    <xf numFmtId="0" fontId="17" fillId="0" borderId="34" xfId="0" applyFont="1" applyBorder="1">
      <alignment vertical="center"/>
    </xf>
    <xf numFmtId="0" fontId="11" fillId="0" borderId="0" xfId="0" applyFont="1" applyBorder="1" applyAlignment="1">
      <alignment vertical="center" wrapText="1"/>
    </xf>
    <xf numFmtId="0" fontId="7" fillId="9" borderId="19" xfId="4" applyFont="1" applyFill="1" applyBorder="1" applyAlignment="1">
      <alignment vertical="center"/>
    </xf>
    <xf numFmtId="0" fontId="11" fillId="9" borderId="51" xfId="0" applyFont="1" applyFill="1" applyBorder="1" applyAlignment="1">
      <alignment vertical="top" wrapText="1"/>
    </xf>
    <xf numFmtId="0" fontId="14" fillId="0" borderId="37" xfId="0" applyFont="1" applyBorder="1" applyAlignment="1">
      <alignment horizontal="left" vertical="top"/>
    </xf>
    <xf numFmtId="0" fontId="11" fillId="10" borderId="51" xfId="0" applyFont="1" applyFill="1" applyBorder="1" applyAlignment="1">
      <alignment vertical="top" wrapText="1"/>
    </xf>
    <xf numFmtId="0" fontId="11" fillId="10" borderId="51" xfId="0" applyFont="1" applyFill="1" applyBorder="1" applyAlignment="1">
      <alignment vertical="top"/>
    </xf>
    <xf numFmtId="0" fontId="11" fillId="9" borderId="51" xfId="0" applyFont="1" applyFill="1" applyBorder="1" applyAlignment="1">
      <alignment vertical="top"/>
    </xf>
    <xf numFmtId="0" fontId="11" fillId="0" borderId="37" xfId="0" applyFont="1" applyBorder="1" applyAlignment="1">
      <alignment vertical="top" wrapText="1"/>
    </xf>
    <xf numFmtId="0" fontId="11" fillId="0" borderId="37" xfId="0" applyFont="1" applyBorder="1" applyAlignment="1">
      <alignment vertical="top"/>
    </xf>
    <xf numFmtId="0" fontId="14" fillId="0" borderId="37" xfId="0" applyFont="1" applyBorder="1" applyAlignment="1">
      <alignment vertical="top"/>
    </xf>
    <xf numFmtId="0" fontId="11" fillId="11" borderId="37" xfId="0" applyFont="1" applyFill="1" applyBorder="1" applyAlignment="1">
      <alignment vertical="top" wrapText="1"/>
    </xf>
    <xf numFmtId="0" fontId="11" fillId="11" borderId="37" xfId="0" applyFont="1" applyFill="1" applyBorder="1" applyAlignment="1">
      <alignment vertical="top"/>
    </xf>
    <xf numFmtId="0" fontId="14" fillId="11" borderId="37" xfId="0" applyFont="1" applyFill="1" applyBorder="1" applyAlignment="1">
      <alignment vertical="top"/>
    </xf>
    <xf numFmtId="0" fontId="10" fillId="11" borderId="0" xfId="7" applyFill="1">
      <alignment vertical="center"/>
    </xf>
    <xf numFmtId="0" fontId="11" fillId="12" borderId="0" xfId="0" applyFont="1" applyFill="1" applyBorder="1" applyAlignment="1">
      <alignment vertical="top" wrapText="1"/>
    </xf>
    <xf numFmtId="0" fontId="11" fillId="12" borderId="37" xfId="0" applyFont="1" applyFill="1" applyBorder="1" applyAlignment="1">
      <alignment vertical="top"/>
    </xf>
    <xf numFmtId="0" fontId="11" fillId="12" borderId="37" xfId="0" applyFont="1" applyFill="1" applyBorder="1" applyAlignment="1">
      <alignment horizontal="center" vertical="top"/>
    </xf>
    <xf numFmtId="0" fontId="11" fillId="12" borderId="37" xfId="0" applyFont="1" applyFill="1" applyBorder="1" applyAlignment="1">
      <alignment horizontal="center" vertical="center"/>
    </xf>
    <xf numFmtId="0" fontId="11" fillId="12" borderId="51" xfId="0" applyFont="1" applyFill="1" applyBorder="1" applyAlignment="1">
      <alignment vertical="top"/>
    </xf>
    <xf numFmtId="0" fontId="11" fillId="0" borderId="0" xfId="7" applyFont="1" applyAlignment="1">
      <alignment horizontal="center" vertical="center" shrinkToFit="1"/>
    </xf>
    <xf numFmtId="0" fontId="10" fillId="0" borderId="0" xfId="7" applyAlignment="1">
      <alignment horizontal="center" vertical="center" shrinkToFit="1"/>
    </xf>
    <xf numFmtId="176" fontId="10" fillId="0" borderId="0" xfId="7" applyNumberFormat="1" applyAlignment="1">
      <alignment horizontal="center" vertical="center" shrinkToFit="1"/>
    </xf>
    <xf numFmtId="0" fontId="10" fillId="0" borderId="0" xfId="7" applyAlignment="1">
      <alignment vertical="center" shrinkToFit="1"/>
    </xf>
    <xf numFmtId="0" fontId="10" fillId="6" borderId="56" xfId="7" applyFill="1" applyBorder="1" applyAlignment="1">
      <alignment horizontal="center" vertical="center" shrinkToFit="1"/>
    </xf>
    <xf numFmtId="176" fontId="10" fillId="6" borderId="36" xfId="7" applyNumberFormat="1" applyFill="1" applyBorder="1" applyAlignment="1">
      <alignment horizontal="center" vertical="center" shrinkToFit="1"/>
    </xf>
    <xf numFmtId="0" fontId="10" fillId="6" borderId="36" xfId="7" applyFill="1" applyBorder="1" applyAlignment="1">
      <alignment vertical="center" shrinkToFit="1"/>
    </xf>
    <xf numFmtId="0" fontId="11" fillId="6" borderId="36" xfId="7" applyFont="1" applyFill="1" applyBorder="1" applyAlignment="1">
      <alignment horizontal="left" vertical="center" shrinkToFit="1"/>
    </xf>
    <xf numFmtId="0" fontId="10" fillId="0" borderId="36" xfId="7" applyBorder="1" applyAlignment="1">
      <alignment vertical="center" shrinkToFit="1"/>
    </xf>
    <xf numFmtId="0" fontId="10" fillId="0" borderId="61" xfId="7" applyBorder="1" applyAlignment="1">
      <alignment horizontal="center" vertical="center" shrinkToFit="1"/>
    </xf>
    <xf numFmtId="176" fontId="13" fillId="0" borderId="62" xfId="7" applyNumberFormat="1" applyFont="1" applyBorder="1" applyAlignment="1">
      <alignment horizontal="center" vertical="center" shrinkToFit="1"/>
    </xf>
    <xf numFmtId="0" fontId="13" fillId="0" borderId="63" xfId="7" applyFont="1" applyBorder="1" applyAlignment="1">
      <alignment vertical="center" shrinkToFit="1"/>
    </xf>
    <xf numFmtId="0" fontId="10" fillId="0" borderId="58" xfId="7" applyBorder="1" applyAlignment="1">
      <alignment horizontal="left" vertical="center" shrinkToFit="1"/>
    </xf>
    <xf numFmtId="0" fontId="10" fillId="0" borderId="64" xfId="7" applyBorder="1" applyAlignment="1">
      <alignment horizontal="left" vertical="center"/>
    </xf>
    <xf numFmtId="0" fontId="10" fillId="0" borderId="64" xfId="7" applyBorder="1" applyAlignment="1">
      <alignment horizontal="left" vertical="center" shrinkToFit="1"/>
    </xf>
    <xf numFmtId="176" fontId="10" fillId="0" borderId="64" xfId="7" applyNumberFormat="1" applyBorder="1" applyAlignment="1">
      <alignment horizontal="left" vertical="center" shrinkToFit="1"/>
    </xf>
    <xf numFmtId="176" fontId="10" fillId="6" borderId="66" xfId="7" applyNumberFormat="1" applyFill="1" applyBorder="1" applyAlignment="1">
      <alignment horizontal="center" vertical="center" shrinkToFit="1"/>
    </xf>
    <xf numFmtId="0" fontId="10" fillId="6" borderId="67" xfId="7" applyFill="1" applyBorder="1" applyAlignment="1">
      <alignment horizontal="center" vertical="center" shrinkToFit="1"/>
    </xf>
    <xf numFmtId="0" fontId="11" fillId="0" borderId="68" xfId="7" applyFont="1" applyBorder="1" applyAlignment="1">
      <alignment horizontal="center" vertical="center" wrapText="1"/>
    </xf>
    <xf numFmtId="0" fontId="11" fillId="0" borderId="68" xfId="7" applyFont="1" applyBorder="1" applyAlignment="1">
      <alignment vertical="center" wrapText="1"/>
    </xf>
    <xf numFmtId="0" fontId="14" fillId="0" borderId="69" xfId="7" applyFont="1" applyBorder="1">
      <alignment vertical="center"/>
    </xf>
    <xf numFmtId="14" fontId="11" fillId="0" borderId="69" xfId="7" applyNumberFormat="1" applyFont="1" applyBorder="1">
      <alignment vertical="center"/>
    </xf>
    <xf numFmtId="0" fontId="11" fillId="0" borderId="70" xfId="7" applyFont="1" applyBorder="1">
      <alignment vertical="center"/>
    </xf>
    <xf numFmtId="0" fontId="18" fillId="6" borderId="36" xfId="7" applyFont="1" applyFill="1" applyBorder="1" applyAlignment="1">
      <alignment horizontal="left" vertical="center" shrinkToFit="1"/>
    </xf>
    <xf numFmtId="0" fontId="18" fillId="0" borderId="36" xfId="7" applyFont="1" applyBorder="1" applyAlignment="1">
      <alignment vertical="center" shrinkToFit="1"/>
    </xf>
    <xf numFmtId="0" fontId="10" fillId="0" borderId="36" xfId="7" applyBorder="1" applyAlignment="1">
      <alignment horizontal="center" vertical="center" shrinkToFit="1"/>
    </xf>
    <xf numFmtId="176" fontId="13" fillId="0" borderId="36" xfId="7" applyNumberFormat="1" applyFont="1" applyBorder="1" applyAlignment="1">
      <alignment horizontal="center" vertical="center" shrinkToFit="1"/>
    </xf>
    <xf numFmtId="0" fontId="10" fillId="6" borderId="75" xfId="7" applyFill="1" applyBorder="1" applyAlignment="1">
      <alignment horizontal="center" vertical="center" shrinkToFit="1"/>
    </xf>
    <xf numFmtId="0" fontId="10" fillId="6" borderId="76" xfId="7" applyFill="1" applyBorder="1" applyAlignment="1">
      <alignment horizontal="center" vertical="center" shrinkToFit="1"/>
    </xf>
    <xf numFmtId="176" fontId="10" fillId="6" borderId="76" xfId="7" applyNumberFormat="1" applyFill="1" applyBorder="1" applyAlignment="1">
      <alignment horizontal="center" vertical="center" shrinkToFit="1"/>
    </xf>
    <xf numFmtId="0" fontId="10" fillId="0" borderId="78" xfId="7" applyBorder="1" applyAlignment="1">
      <alignment horizontal="center" vertical="center" shrinkToFit="1"/>
    </xf>
    <xf numFmtId="0" fontId="10" fillId="0" borderId="79" xfId="7" applyBorder="1" applyAlignment="1">
      <alignment vertical="center" wrapText="1" shrinkToFit="1"/>
    </xf>
    <xf numFmtId="0" fontId="10" fillId="0" borderId="80" xfId="7" applyBorder="1" applyAlignment="1">
      <alignment vertical="top"/>
    </xf>
    <xf numFmtId="0" fontId="10" fillId="0" borderId="58" xfId="7" applyBorder="1" applyAlignment="1">
      <alignment vertical="top"/>
    </xf>
    <xf numFmtId="0" fontId="10" fillId="0" borderId="81" xfId="7" applyBorder="1" applyAlignment="1">
      <alignment horizontal="center" vertical="center" shrinkToFit="1"/>
    </xf>
    <xf numFmtId="176" fontId="10" fillId="0" borderId="79" xfId="7" applyNumberFormat="1" applyBorder="1" applyAlignment="1">
      <alignment horizontal="center" vertical="top" shrinkToFit="1"/>
    </xf>
    <xf numFmtId="0" fontId="10" fillId="0" borderId="82" xfId="7" applyBorder="1" applyAlignment="1">
      <alignment vertical="top" shrinkToFit="1"/>
    </xf>
    <xf numFmtId="0" fontId="10" fillId="0" borderId="83" xfId="7" applyBorder="1" applyAlignment="1">
      <alignment horizontal="center" vertical="center" shrinkToFit="1"/>
    </xf>
    <xf numFmtId="0" fontId="10" fillId="0" borderId="84" xfId="7" applyBorder="1" applyAlignment="1">
      <alignment vertical="center" wrapText="1" shrinkToFit="1"/>
    </xf>
    <xf numFmtId="0" fontId="10" fillId="0" borderId="85" xfId="7" applyBorder="1" applyAlignment="1">
      <alignment vertical="top"/>
    </xf>
    <xf numFmtId="0" fontId="10" fillId="0" borderId="86" xfId="7" applyBorder="1" applyAlignment="1">
      <alignment horizontal="center" vertical="center" shrinkToFit="1"/>
    </xf>
    <xf numFmtId="176" fontId="10" fillId="0" borderId="84" xfId="7" applyNumberFormat="1" applyBorder="1" applyAlignment="1">
      <alignment horizontal="center" vertical="top" shrinkToFit="1"/>
    </xf>
    <xf numFmtId="0" fontId="10" fillId="0" borderId="87" xfId="7" applyBorder="1" applyAlignment="1">
      <alignment vertical="top" shrinkToFit="1"/>
    </xf>
    <xf numFmtId="0" fontId="10" fillId="0" borderId="0" xfId="7" applyAlignment="1">
      <alignment horizontal="left" vertical="top"/>
    </xf>
    <xf numFmtId="0" fontId="10" fillId="0" borderId="84" xfId="7" applyBorder="1" applyAlignment="1">
      <alignment vertical="center" wrapText="1"/>
    </xf>
    <xf numFmtId="177" fontId="10" fillId="0" borderId="0" xfId="7" applyNumberFormat="1" applyAlignment="1">
      <alignment vertical="top"/>
    </xf>
    <xf numFmtId="0" fontId="10" fillId="0" borderId="0" xfId="7" applyAlignment="1">
      <alignment vertical="top" wrapText="1"/>
    </xf>
    <xf numFmtId="0" fontId="20" fillId="0" borderId="83" xfId="3" applyBorder="1" applyAlignment="1">
      <alignment horizontal="center" vertical="center" shrinkToFit="1"/>
    </xf>
    <xf numFmtId="0" fontId="10" fillId="0" borderId="83" xfId="7" applyBorder="1" applyAlignment="1">
      <alignment horizontal="center" vertical="top" shrinkToFit="1"/>
    </xf>
    <xf numFmtId="0" fontId="20" fillId="0" borderId="85" xfId="3" applyBorder="1" applyAlignment="1">
      <alignment vertical="top"/>
    </xf>
    <xf numFmtId="0" fontId="16" fillId="0" borderId="84" xfId="7" applyFont="1" applyBorder="1" applyAlignment="1">
      <alignment vertical="center" wrapText="1" shrinkToFit="1"/>
    </xf>
    <xf numFmtId="0" fontId="16" fillId="0" borderId="85" xfId="7" applyFont="1" applyBorder="1" applyAlignment="1">
      <alignment vertical="top"/>
    </xf>
    <xf numFmtId="0" fontId="16" fillId="0" borderId="0" xfId="7" applyFont="1" applyAlignment="1">
      <alignment vertical="top"/>
    </xf>
    <xf numFmtId="0" fontId="16" fillId="0" borderId="86" xfId="7" applyFont="1" applyBorder="1" applyAlignment="1">
      <alignment horizontal="center" vertical="center" shrinkToFit="1"/>
    </xf>
    <xf numFmtId="176" fontId="16" fillId="0" borderId="84" xfId="7" applyNumberFormat="1" applyFont="1" applyBorder="1" applyAlignment="1">
      <alignment horizontal="center" vertical="top" shrinkToFit="1"/>
    </xf>
    <xf numFmtId="0" fontId="16" fillId="0" borderId="87" xfId="7" applyFont="1" applyBorder="1" applyAlignment="1">
      <alignment vertical="top" shrinkToFit="1"/>
    </xf>
    <xf numFmtId="0" fontId="20" fillId="0" borderId="0" xfId="3" applyAlignment="1">
      <alignment vertical="top"/>
    </xf>
    <xf numFmtId="0" fontId="14" fillId="0" borderId="0" xfId="7" applyFont="1">
      <alignment vertical="center"/>
    </xf>
    <xf numFmtId="0" fontId="10" fillId="0" borderId="88" xfId="7" applyBorder="1" applyAlignment="1">
      <alignment horizontal="center" vertical="center" shrinkToFit="1"/>
    </xf>
    <xf numFmtId="0" fontId="10" fillId="0" borderId="89" xfId="7" applyBorder="1" applyAlignment="1">
      <alignment vertical="center" wrapText="1" shrinkToFit="1"/>
    </xf>
    <xf numFmtId="0" fontId="10" fillId="0" borderId="90" xfId="7" applyBorder="1" applyAlignment="1">
      <alignment vertical="top"/>
    </xf>
    <xf numFmtId="0" fontId="10" fillId="0" borderId="64" xfId="7" applyBorder="1" applyAlignment="1">
      <alignment vertical="top"/>
    </xf>
    <xf numFmtId="0" fontId="10" fillId="0" borderId="91" xfId="7" applyBorder="1" applyAlignment="1">
      <alignment horizontal="center" vertical="center" shrinkToFit="1"/>
    </xf>
    <xf numFmtId="176" fontId="10" fillId="0" borderId="89" xfId="7" applyNumberFormat="1" applyBorder="1" applyAlignment="1">
      <alignment horizontal="center" vertical="top" shrinkToFit="1"/>
    </xf>
    <xf numFmtId="0" fontId="10" fillId="0" borderId="92" xfId="7" applyBorder="1" applyAlignment="1">
      <alignment vertical="top" shrinkToFit="1"/>
    </xf>
    <xf numFmtId="0" fontId="13" fillId="0" borderId="62" xfId="7" applyFont="1" applyBorder="1" applyAlignment="1">
      <alignment horizontal="center" vertical="center" shrinkToFit="1"/>
    </xf>
    <xf numFmtId="0" fontId="19" fillId="0" borderId="58" xfId="7" applyFont="1" applyBorder="1" applyAlignment="1">
      <alignment horizontal="left" shrinkToFit="1"/>
    </xf>
    <xf numFmtId="0" fontId="10" fillId="0" borderId="79" xfId="7" applyBorder="1" applyAlignment="1">
      <alignment vertical="center" shrinkToFit="1"/>
    </xf>
    <xf numFmtId="0" fontId="10" fillId="0" borderId="80" xfId="7" applyBorder="1">
      <alignment vertical="center"/>
    </xf>
    <xf numFmtId="0" fontId="10" fillId="0" borderId="58" xfId="7" applyBorder="1">
      <alignment vertical="center"/>
    </xf>
    <xf numFmtId="176" fontId="10" fillId="0" borderId="79" xfId="7" applyNumberFormat="1" applyBorder="1" applyAlignment="1">
      <alignment horizontal="center" vertical="center" shrinkToFit="1"/>
    </xf>
    <xf numFmtId="0" fontId="10" fillId="0" borderId="82" xfId="7" applyBorder="1" applyAlignment="1">
      <alignment vertical="center" shrinkToFit="1"/>
    </xf>
    <xf numFmtId="0" fontId="10" fillId="0" borderId="84" xfId="7" applyBorder="1" applyAlignment="1">
      <alignment vertical="center" shrinkToFit="1"/>
    </xf>
    <xf numFmtId="0" fontId="10" fillId="0" borderId="85" xfId="7" applyBorder="1">
      <alignment vertical="center"/>
    </xf>
    <xf numFmtId="176" fontId="10" fillId="0" borderId="84" xfId="7" applyNumberFormat="1" applyBorder="1" applyAlignment="1">
      <alignment horizontal="center" vertical="center" shrinkToFit="1"/>
    </xf>
    <xf numFmtId="0" fontId="10" fillId="0" borderId="87" xfId="7" applyBorder="1" applyAlignment="1">
      <alignment vertical="center" shrinkToFit="1"/>
    </xf>
    <xf numFmtId="0" fontId="10" fillId="0" borderId="0" xfId="7" applyAlignment="1">
      <alignment horizontal="left" vertical="center"/>
    </xf>
    <xf numFmtId="0" fontId="10" fillId="0" borderId="0" xfId="7" applyAlignment="1">
      <alignment horizontal="left" vertical="center" indent="1"/>
    </xf>
    <xf numFmtId="0" fontId="10" fillId="0" borderId="84" xfId="7" applyBorder="1">
      <alignment vertical="center"/>
    </xf>
    <xf numFmtId="0" fontId="20" fillId="0" borderId="85" xfId="3" applyBorder="1" applyAlignment="1">
      <alignment vertical="center"/>
    </xf>
    <xf numFmtId="0" fontId="16" fillId="0" borderId="0" xfId="7" applyFont="1">
      <alignment vertical="center"/>
    </xf>
    <xf numFmtId="0" fontId="10" fillId="0" borderId="89" xfId="7" applyBorder="1" applyAlignment="1">
      <alignment vertical="center" shrinkToFit="1"/>
    </xf>
    <xf numFmtId="0" fontId="10" fillId="0" borderId="90" xfId="7" applyBorder="1">
      <alignment vertical="center"/>
    </xf>
    <xf numFmtId="0" fontId="10" fillId="0" borderId="64" xfId="7" applyBorder="1">
      <alignment vertical="center"/>
    </xf>
    <xf numFmtId="176" fontId="10" fillId="0" borderId="89" xfId="7" applyNumberFormat="1" applyBorder="1" applyAlignment="1">
      <alignment horizontal="center" vertical="center" shrinkToFit="1"/>
    </xf>
    <xf numFmtId="0" fontId="10" fillId="0" borderId="92" xfId="7" applyBorder="1" applyAlignment="1">
      <alignment vertical="center" shrinkToFit="1"/>
    </xf>
    <xf numFmtId="0" fontId="21" fillId="0" borderId="0" xfId="7" applyFont="1">
      <alignment vertical="center"/>
    </xf>
    <xf numFmtId="0" fontId="19" fillId="0" borderId="0" xfId="7" applyFont="1">
      <alignment vertical="center"/>
    </xf>
    <xf numFmtId="0" fontId="19" fillId="0" borderId="71" xfId="7" applyFont="1" applyBorder="1">
      <alignment vertical="center"/>
    </xf>
    <xf numFmtId="0" fontId="19" fillId="0" borderId="58" xfId="7" applyFont="1" applyBorder="1">
      <alignment vertical="center"/>
    </xf>
    <xf numFmtId="0" fontId="19" fillId="0" borderId="59" xfId="7" applyFont="1" applyBorder="1">
      <alignment vertical="center"/>
    </xf>
    <xf numFmtId="0" fontId="22" fillId="0" borderId="72" xfId="7" applyFont="1" applyBorder="1" applyAlignment="1">
      <alignment horizontal="centerContinuous" vertical="center"/>
    </xf>
    <xf numFmtId="0" fontId="19" fillId="0" borderId="0" xfId="7" applyFont="1" applyAlignment="1">
      <alignment horizontal="centerContinuous" vertical="center"/>
    </xf>
    <xf numFmtId="0" fontId="19" fillId="0" borderId="60" xfId="7" applyFont="1" applyBorder="1" applyAlignment="1">
      <alignment horizontal="centerContinuous" vertical="center"/>
    </xf>
    <xf numFmtId="0" fontId="19" fillId="0" borderId="72" xfId="7" applyFont="1" applyBorder="1">
      <alignment vertical="center"/>
    </xf>
    <xf numFmtId="0" fontId="19" fillId="0" borderId="60" xfId="7" applyFont="1" applyBorder="1">
      <alignment vertical="center"/>
    </xf>
    <xf numFmtId="0" fontId="21" fillId="0" borderId="72" xfId="7" applyFont="1" applyBorder="1">
      <alignment vertical="center"/>
    </xf>
    <xf numFmtId="0" fontId="21" fillId="0" borderId="36" xfId="7" applyFont="1" applyBorder="1">
      <alignment vertical="center"/>
    </xf>
    <xf numFmtId="0" fontId="21" fillId="0" borderId="36" xfId="7" applyFont="1" applyBorder="1" applyAlignment="1">
      <alignment horizontal="left" vertical="center"/>
    </xf>
    <xf numFmtId="0" fontId="21" fillId="0" borderId="60" xfId="7" applyFont="1" applyBorder="1">
      <alignment vertical="center"/>
    </xf>
    <xf numFmtId="0" fontId="23" fillId="0" borderId="36" xfId="7" applyFont="1" applyBorder="1" applyAlignment="1">
      <alignment horizontal="left" vertical="center"/>
    </xf>
    <xf numFmtId="176" fontId="21" fillId="0" borderId="36" xfId="7" applyNumberFormat="1" applyFont="1" applyBorder="1" applyAlignment="1">
      <alignment horizontal="left" vertical="center"/>
    </xf>
    <xf numFmtId="176" fontId="24" fillId="0" borderId="36" xfId="7" applyNumberFormat="1" applyFont="1" applyBorder="1" applyAlignment="1">
      <alignment horizontal="left" vertical="center"/>
    </xf>
    <xf numFmtId="0" fontId="19" fillId="0" borderId="73" xfId="7" applyFont="1" applyBorder="1">
      <alignment vertical="center"/>
    </xf>
    <xf numFmtId="0" fontId="19" fillId="0" borderId="64" xfId="7" applyFont="1" applyBorder="1">
      <alignment vertical="center"/>
    </xf>
    <xf numFmtId="0" fontId="19" fillId="0" borderId="65" xfId="7" applyFont="1" applyBorder="1">
      <alignment vertical="center"/>
    </xf>
    <xf numFmtId="0" fontId="18" fillId="0" borderId="58" xfId="7" applyFont="1" applyBorder="1" applyAlignment="1">
      <alignment horizontal="right"/>
    </xf>
    <xf numFmtId="49" fontId="7" fillId="0" borderId="20" xfId="4" quotePrefix="1" applyNumberFormat="1" applyFont="1" applyBorder="1" applyAlignment="1">
      <alignment horizontal="center" vertical="center"/>
    </xf>
    <xf numFmtId="49" fontId="7" fillId="0" borderId="22" xfId="4" quotePrefix="1" applyNumberFormat="1" applyFont="1" applyBorder="1" applyAlignment="1">
      <alignment vertical="center"/>
    </xf>
    <xf numFmtId="49" fontId="7" fillId="10" borderId="20" xfId="4" quotePrefix="1" applyNumberFormat="1" applyFont="1" applyFill="1" applyBorder="1" applyAlignment="1">
      <alignment horizontal="center" vertical="center"/>
    </xf>
    <xf numFmtId="49" fontId="7" fillId="10" borderId="22" xfId="4" quotePrefix="1" applyNumberFormat="1" applyFont="1" applyFill="1" applyBorder="1" applyAlignment="1">
      <alignment vertical="center"/>
    </xf>
    <xf numFmtId="49" fontId="7" fillId="0" borderId="20" xfId="4" quotePrefix="1" applyNumberFormat="1" applyFont="1" applyFill="1" applyBorder="1" applyAlignment="1">
      <alignment horizontal="center" vertical="center"/>
    </xf>
    <xf numFmtId="49" fontId="7" fillId="0" borderId="22" xfId="4" quotePrefix="1" applyNumberFormat="1" applyFont="1" applyFill="1" applyBorder="1" applyAlignment="1">
      <alignment vertical="center"/>
    </xf>
    <xf numFmtId="49" fontId="7" fillId="9" borderId="20" xfId="4" quotePrefix="1" applyNumberFormat="1" applyFont="1" applyFill="1" applyBorder="1" applyAlignment="1">
      <alignment horizontal="center" vertical="center"/>
    </xf>
    <xf numFmtId="49" fontId="7" fillId="9" borderId="22" xfId="4" quotePrefix="1" applyNumberFormat="1" applyFont="1" applyFill="1" applyBorder="1" applyAlignment="1">
      <alignment vertical="center"/>
    </xf>
    <xf numFmtId="49" fontId="7" fillId="0" borderId="21" xfId="4" quotePrefix="1" applyNumberFormat="1" applyFont="1" applyBorder="1" applyAlignment="1">
      <alignment vertical="center"/>
    </xf>
    <xf numFmtId="0" fontId="28" fillId="0" borderId="52" xfId="0" applyFont="1" applyBorder="1">
      <alignment vertical="center"/>
    </xf>
    <xf numFmtId="0" fontId="28" fillId="0" borderId="0" xfId="0" applyFont="1" applyBorder="1">
      <alignment vertical="center"/>
    </xf>
    <xf numFmtId="0" fontId="28" fillId="0" borderId="51" xfId="0" applyFont="1" applyBorder="1" applyAlignment="1">
      <alignment vertical="top"/>
    </xf>
    <xf numFmtId="0" fontId="25" fillId="0" borderId="0" xfId="8">
      <alignment vertical="center"/>
    </xf>
    <xf numFmtId="0" fontId="10" fillId="6" borderId="56" xfId="7" applyFill="1" applyBorder="1" applyAlignment="1">
      <alignment horizontal="center" vertical="center" shrinkToFit="1"/>
    </xf>
    <xf numFmtId="0" fontId="10" fillId="6" borderId="57" xfId="7" applyFill="1" applyBorder="1" applyAlignment="1">
      <alignment vertical="center" shrinkToFit="1"/>
    </xf>
    <xf numFmtId="0" fontId="10" fillId="0" borderId="74" xfId="7" applyBorder="1" applyAlignment="1">
      <alignment horizontal="left" vertical="center" shrinkToFit="1"/>
    </xf>
    <xf numFmtId="0" fontId="19" fillId="0" borderId="74" xfId="7" applyFont="1" applyBorder="1" applyAlignment="1">
      <alignment horizontal="left" shrinkToFit="1"/>
    </xf>
    <xf numFmtId="0" fontId="10" fillId="6" borderId="77" xfId="7" applyFill="1" applyBorder="1" applyAlignment="1">
      <alignment horizontal="center" vertical="center" shrinkToFit="1"/>
    </xf>
    <xf numFmtId="0" fontId="10" fillId="0" borderId="74" xfId="7" applyBorder="1" applyAlignment="1">
      <alignment horizontal="center" vertical="center"/>
    </xf>
    <xf numFmtId="0" fontId="10" fillId="0" borderId="66" xfId="7" applyBorder="1" applyAlignment="1">
      <alignment horizontal="center" vertical="center"/>
    </xf>
    <xf numFmtId="0" fontId="12" fillId="0" borderId="71" xfId="7" applyFont="1" applyBorder="1" applyAlignment="1">
      <alignment horizontal="center" vertical="center" shrinkToFit="1"/>
    </xf>
    <xf numFmtId="0" fontId="12" fillId="0" borderId="58" xfId="7" applyFont="1" applyBorder="1" applyAlignment="1">
      <alignment horizontal="center" vertical="center" shrinkToFit="1"/>
    </xf>
    <xf numFmtId="0" fontId="12" fillId="0" borderId="58" xfId="7" applyFont="1" applyBorder="1" applyAlignment="1">
      <alignment horizontal="center" vertical="center"/>
    </xf>
    <xf numFmtId="0" fontId="12" fillId="0" borderId="72" xfId="7" applyFont="1" applyBorder="1" applyAlignment="1">
      <alignment horizontal="center" vertical="center"/>
    </xf>
    <xf numFmtId="0" fontId="12" fillId="0" borderId="0" xfId="7" applyFont="1" applyAlignment="1">
      <alignment horizontal="center" vertical="center"/>
    </xf>
    <xf numFmtId="0" fontId="12" fillId="0" borderId="73" xfId="7" applyFont="1" applyBorder="1" applyAlignment="1">
      <alignment horizontal="center" vertical="center"/>
    </xf>
    <xf numFmtId="0" fontId="12" fillId="0" borderId="64" xfId="7" applyFont="1" applyBorder="1" applyAlignment="1">
      <alignment horizontal="center" vertical="center"/>
    </xf>
    <xf numFmtId="0" fontId="10" fillId="0" borderId="57" xfId="7" applyBorder="1" applyAlignment="1">
      <alignment vertical="center" shrinkToFit="1"/>
    </xf>
    <xf numFmtId="0" fontId="10" fillId="0" borderId="58" xfId="7" applyBorder="1" applyAlignment="1">
      <alignment horizontal="left" vertical="center" shrinkToFit="1"/>
    </xf>
    <xf numFmtId="0" fontId="19" fillId="0" borderId="58" xfId="7" applyFont="1" applyBorder="1" applyAlignment="1">
      <alignment horizontal="left" shrinkToFit="1"/>
    </xf>
    <xf numFmtId="0" fontId="12" fillId="0" borderId="59" xfId="7" applyFont="1" applyBorder="1" applyAlignment="1">
      <alignment horizontal="center" vertical="center"/>
    </xf>
    <xf numFmtId="0" fontId="12" fillId="0" borderId="60" xfId="7" applyFont="1" applyBorder="1" applyAlignment="1">
      <alignment horizontal="center" vertical="center"/>
    </xf>
    <xf numFmtId="0" fontId="12" fillId="0" borderId="65" xfId="7" applyFont="1" applyBorder="1" applyAlignment="1">
      <alignment horizontal="center" vertical="center"/>
    </xf>
    <xf numFmtId="0" fontId="10" fillId="0" borderId="71" xfId="7" applyBorder="1" applyAlignment="1">
      <alignment horizontal="left" vertical="top" shrinkToFit="1"/>
    </xf>
    <xf numFmtId="0" fontId="10" fillId="0" borderId="58" xfId="7" applyBorder="1" applyAlignment="1">
      <alignment horizontal="left" vertical="top"/>
    </xf>
    <xf numFmtId="0" fontId="10" fillId="0" borderId="59" xfId="7" applyBorder="1" applyAlignment="1">
      <alignment horizontal="left" vertical="top"/>
    </xf>
    <xf numFmtId="0" fontId="10" fillId="0" borderId="72" xfId="7" applyBorder="1" applyAlignment="1">
      <alignment horizontal="left" vertical="top"/>
    </xf>
    <xf numFmtId="0" fontId="10" fillId="0" borderId="0" xfId="7" applyAlignment="1">
      <alignment horizontal="left" vertical="top"/>
    </xf>
    <xf numFmtId="0" fontId="10" fillId="0" borderId="60" xfId="7" applyBorder="1" applyAlignment="1">
      <alignment horizontal="left" vertical="top"/>
    </xf>
    <xf numFmtId="0" fontId="10" fillId="0" borderId="73" xfId="7" applyBorder="1" applyAlignment="1">
      <alignment horizontal="left" vertical="top"/>
    </xf>
    <xf numFmtId="0" fontId="10" fillId="0" borderId="64" xfId="7" applyBorder="1" applyAlignment="1">
      <alignment horizontal="left" vertical="top"/>
    </xf>
    <xf numFmtId="0" fontId="10" fillId="0" borderId="65" xfId="7" applyBorder="1" applyAlignment="1">
      <alignment horizontal="left" vertical="top"/>
    </xf>
    <xf numFmtId="0" fontId="10" fillId="0" borderId="58" xfId="7" applyBorder="1" applyAlignment="1">
      <alignment horizontal="left" vertical="top" wrapText="1"/>
    </xf>
    <xf numFmtId="0" fontId="10" fillId="0" borderId="71" xfId="7" applyBorder="1" applyAlignment="1">
      <alignment horizontal="left" vertical="top"/>
    </xf>
    <xf numFmtId="0" fontId="10" fillId="0" borderId="71" xfId="7" applyBorder="1" applyAlignment="1">
      <alignment horizontal="left" vertical="top" wrapText="1"/>
    </xf>
    <xf numFmtId="49" fontId="3" fillId="3" borderId="9" xfId="4" applyNumberFormat="1" applyFont="1" applyFill="1" applyBorder="1" applyAlignment="1">
      <alignment vertical="top"/>
    </xf>
    <xf numFmtId="49" fontId="4" fillId="3" borderId="0" xfId="4" applyNumberFormat="1" applyFont="1" applyFill="1" applyAlignment="1">
      <alignment vertical="top"/>
    </xf>
    <xf numFmtId="49" fontId="4" fillId="3" borderId="10" xfId="4" applyNumberFormat="1" applyFont="1" applyFill="1" applyBorder="1" applyAlignment="1">
      <alignment vertical="top"/>
    </xf>
    <xf numFmtId="49" fontId="4" fillId="3" borderId="9" xfId="4" applyNumberFormat="1" applyFont="1" applyFill="1" applyBorder="1" applyAlignment="1">
      <alignment vertical="top"/>
    </xf>
    <xf numFmtId="49" fontId="4" fillId="3" borderId="11" xfId="4" applyNumberFormat="1" applyFont="1" applyFill="1" applyBorder="1" applyAlignment="1">
      <alignment vertical="top"/>
    </xf>
    <xf numFmtId="49" fontId="4" fillId="3" borderId="12" xfId="4" applyNumberFormat="1" applyFont="1" applyFill="1" applyBorder="1" applyAlignment="1">
      <alignment vertical="top"/>
    </xf>
    <xf numFmtId="49" fontId="4" fillId="3" borderId="13" xfId="4" applyNumberFormat="1" applyFont="1" applyFill="1" applyBorder="1" applyAlignment="1">
      <alignment vertical="top"/>
    </xf>
    <xf numFmtId="49" fontId="3" fillId="0" borderId="2" xfId="4" applyNumberFormat="1" applyFont="1" applyBorder="1" applyAlignment="1">
      <alignment vertical="center"/>
    </xf>
    <xf numFmtId="49" fontId="4" fillId="0" borderId="3" xfId="4" applyNumberFormat="1" applyFont="1" applyBorder="1" applyAlignment="1">
      <alignment vertical="center"/>
    </xf>
    <xf numFmtId="49" fontId="3" fillId="3" borderId="2" xfId="4" applyNumberFormat="1" applyFont="1" applyFill="1" applyBorder="1" applyAlignment="1">
      <alignment vertical="center"/>
    </xf>
    <xf numFmtId="49" fontId="3" fillId="3" borderId="4" xfId="4" applyNumberFormat="1" applyFont="1" applyFill="1" applyBorder="1" applyAlignment="1">
      <alignment vertical="center"/>
    </xf>
    <xf numFmtId="49" fontId="3" fillId="0" borderId="6" xfId="4" applyNumberFormat="1" applyFont="1" applyBorder="1" applyAlignment="1">
      <alignment vertical="center"/>
    </xf>
    <xf numFmtId="49" fontId="4" fillId="0" borderId="7" xfId="4" applyNumberFormat="1" applyFont="1" applyBorder="1" applyAlignment="1">
      <alignment vertical="center"/>
    </xf>
    <xf numFmtId="49" fontId="3" fillId="3" borderId="6" xfId="4" applyNumberFormat="1" applyFont="1" applyFill="1" applyBorder="1" applyAlignment="1">
      <alignment vertical="center"/>
    </xf>
    <xf numFmtId="49" fontId="3" fillId="3" borderId="8" xfId="4" applyNumberFormat="1" applyFont="1" applyFill="1" applyBorder="1" applyAlignment="1">
      <alignment vertical="center"/>
    </xf>
    <xf numFmtId="49" fontId="6" fillId="3" borderId="9" xfId="4" applyNumberFormat="1" applyFont="1" applyFill="1" applyBorder="1" applyAlignment="1">
      <alignment vertical="center"/>
    </xf>
    <xf numFmtId="49" fontId="4" fillId="3" borderId="0" xfId="4" applyNumberFormat="1" applyFont="1" applyFill="1" applyAlignment="1">
      <alignment vertical="center"/>
    </xf>
    <xf numFmtId="49" fontId="4" fillId="3" borderId="10" xfId="4" applyNumberFormat="1" applyFont="1" applyFill="1" applyBorder="1" applyAlignment="1">
      <alignment vertical="center"/>
    </xf>
    <xf numFmtId="0" fontId="10" fillId="6" borderId="56" xfId="7" applyFill="1" applyBorder="1" applyAlignment="1">
      <alignment horizontal="center" vertical="center"/>
    </xf>
    <xf numFmtId="0" fontId="10" fillId="6" borderId="57" xfId="7" applyFill="1" applyBorder="1" applyAlignment="1">
      <alignment horizontal="center" vertical="center"/>
    </xf>
    <xf numFmtId="0" fontId="11" fillId="7" borderId="39" xfId="7" applyFont="1" applyFill="1" applyBorder="1" applyAlignment="1">
      <alignment vertical="center"/>
    </xf>
    <xf numFmtId="0" fontId="11" fillId="7" borderId="38" xfId="7" applyFont="1" applyFill="1" applyBorder="1" applyAlignment="1">
      <alignment vertical="center"/>
    </xf>
    <xf numFmtId="0" fontId="14" fillId="8" borderId="40" xfId="7" applyFont="1" applyFill="1" applyBorder="1" applyAlignment="1">
      <alignment vertical="center"/>
    </xf>
    <xf numFmtId="0" fontId="14" fillId="8" borderId="43" xfId="7" applyFont="1" applyFill="1" applyBorder="1" applyAlignment="1">
      <alignment vertical="center"/>
    </xf>
    <xf numFmtId="0" fontId="11" fillId="0" borderId="39" xfId="7" applyFont="1" applyBorder="1" applyAlignment="1">
      <alignment vertical="center" wrapText="1"/>
    </xf>
    <xf numFmtId="0" fontId="11" fillId="0" borderId="38" xfId="7" applyFont="1" applyBorder="1" applyAlignment="1">
      <alignment vertical="center" wrapText="1"/>
    </xf>
    <xf numFmtId="0" fontId="11" fillId="0" borderId="44" xfId="7" applyFont="1" applyBorder="1" applyAlignment="1">
      <alignment vertical="center"/>
    </xf>
    <xf numFmtId="0" fontId="11" fillId="0" borderId="45" xfId="7" applyFont="1" applyBorder="1" applyAlignment="1">
      <alignment vertical="center"/>
    </xf>
    <xf numFmtId="0" fontId="11" fillId="0" borderId="46" xfId="7" applyFont="1" applyBorder="1" applyAlignment="1">
      <alignment vertical="center"/>
    </xf>
    <xf numFmtId="0" fontId="11" fillId="0" borderId="47" xfId="7" applyFont="1" applyBorder="1" applyAlignment="1">
      <alignment vertical="center"/>
    </xf>
    <xf numFmtId="0" fontId="11" fillId="0" borderId="0" xfId="7" applyFont="1" applyAlignment="1">
      <alignment vertical="center"/>
    </xf>
    <xf numFmtId="0" fontId="11" fillId="0" borderId="48" xfId="7" applyFont="1" applyBorder="1" applyAlignment="1">
      <alignment vertical="center"/>
    </xf>
    <xf numFmtId="0" fontId="11" fillId="0" borderId="49" xfId="7" applyFont="1" applyBorder="1" applyAlignment="1">
      <alignment vertical="center"/>
    </xf>
    <xf numFmtId="0" fontId="11" fillId="0" borderId="42" xfId="7" applyFont="1" applyBorder="1" applyAlignment="1">
      <alignment vertical="center"/>
    </xf>
    <xf numFmtId="0" fontId="11" fillId="0" borderId="41" xfId="7" applyFont="1" applyBorder="1" applyAlignment="1">
      <alignment vertical="center"/>
    </xf>
    <xf numFmtId="0" fontId="12" fillId="0" borderId="36" xfId="7" applyFont="1" applyBorder="1" applyAlignment="1">
      <alignment horizontal="center" vertical="center"/>
    </xf>
    <xf numFmtId="0" fontId="11" fillId="7" borderId="55" xfId="7" applyFont="1" applyFill="1" applyBorder="1" applyAlignment="1">
      <alignment vertical="center"/>
    </xf>
    <xf numFmtId="49" fontId="6" fillId="3" borderId="53" xfId="4" applyNumberFormat="1" applyFont="1" applyFill="1" applyBorder="1" applyAlignment="1">
      <alignment vertical="center"/>
    </xf>
    <xf numFmtId="49" fontId="6" fillId="3" borderId="31" xfId="4" applyNumberFormat="1" applyFont="1" applyFill="1" applyBorder="1" applyAlignment="1">
      <alignment vertical="center"/>
    </xf>
    <xf numFmtId="49" fontId="6" fillId="3" borderId="54" xfId="4" applyNumberFormat="1" applyFont="1" applyFill="1" applyBorder="1" applyAlignment="1">
      <alignment vertical="center"/>
    </xf>
    <xf numFmtId="0" fontId="10" fillId="6" borderId="36" xfId="7" applyFill="1" applyBorder="1" applyAlignment="1">
      <alignment horizontal="center" vertical="center"/>
    </xf>
    <xf numFmtId="0" fontId="10" fillId="6" borderId="36" xfId="7" applyFill="1" applyBorder="1" applyAlignment="1">
      <alignment vertical="center"/>
    </xf>
    <xf numFmtId="0" fontId="9" fillId="5" borderId="30" xfId="0" applyFont="1" applyFill="1" applyBorder="1" applyAlignment="1">
      <alignment horizontal="center" vertical="center"/>
    </xf>
    <xf numFmtId="0" fontId="9" fillId="5" borderId="31" xfId="0" applyFont="1" applyFill="1" applyBorder="1" applyAlignment="1">
      <alignment horizontal="center" vertical="center"/>
    </xf>
    <xf numFmtId="0" fontId="8" fillId="0" borderId="32" xfId="0" applyFont="1" applyBorder="1" applyAlignment="1">
      <alignment horizontal="center" vertical="center"/>
    </xf>
    <xf numFmtId="0" fontId="9" fillId="5" borderId="29" xfId="0" applyFont="1" applyFill="1" applyBorder="1" applyAlignment="1">
      <alignment horizontal="center" vertical="center"/>
    </xf>
    <xf numFmtId="0" fontId="9" fillId="5" borderId="33" xfId="0" applyFont="1" applyFill="1" applyBorder="1" applyAlignment="1">
      <alignment horizontal="center" vertical="center"/>
    </xf>
    <xf numFmtId="0" fontId="10" fillId="13" borderId="51" xfId="7" applyFont="1" applyFill="1" applyBorder="1" applyAlignment="1">
      <alignment horizontal="center" vertical="top"/>
    </xf>
    <xf numFmtId="0" fontId="11" fillId="13" borderId="51" xfId="0" applyFont="1" applyFill="1" applyBorder="1" applyAlignment="1">
      <alignment vertical="top"/>
    </xf>
    <xf numFmtId="0" fontId="11" fillId="13" borderId="52" xfId="0" applyFont="1" applyFill="1" applyBorder="1">
      <alignment vertical="center"/>
    </xf>
    <xf numFmtId="0" fontId="10" fillId="14" borderId="51" xfId="7" applyFont="1" applyFill="1" applyBorder="1" applyAlignment="1">
      <alignment horizontal="center" vertical="top"/>
    </xf>
    <xf numFmtId="0" fontId="11" fillId="14" borderId="51" xfId="0" applyFont="1" applyFill="1" applyBorder="1" applyAlignment="1">
      <alignment vertical="top"/>
    </xf>
    <xf numFmtId="0" fontId="11" fillId="14" borderId="52" xfId="0" applyFont="1" applyFill="1" applyBorder="1">
      <alignment vertical="center"/>
    </xf>
    <xf numFmtId="0" fontId="10" fillId="15" borderId="51" xfId="7" applyFont="1" applyFill="1" applyBorder="1" applyAlignment="1">
      <alignment horizontal="center" vertical="top"/>
    </xf>
    <xf numFmtId="0" fontId="11" fillId="15" borderId="51" xfId="0" applyFont="1" applyFill="1" applyBorder="1" applyAlignment="1">
      <alignment vertical="top" wrapText="1"/>
    </xf>
    <xf numFmtId="0" fontId="11" fillId="15" borderId="51" xfId="0" applyFont="1" applyFill="1" applyBorder="1" applyAlignment="1">
      <alignment vertical="top"/>
    </xf>
    <xf numFmtId="0" fontId="10" fillId="16" borderId="51" xfId="7" applyFont="1" applyFill="1" applyBorder="1" applyAlignment="1">
      <alignment horizontal="center" vertical="top"/>
    </xf>
    <xf numFmtId="0" fontId="11" fillId="16" borderId="51" xfId="0" applyFont="1" applyFill="1" applyBorder="1" applyAlignment="1">
      <alignment vertical="top" wrapText="1"/>
    </xf>
    <xf numFmtId="0" fontId="11" fillId="16" borderId="51" xfId="0" applyFont="1" applyFill="1" applyBorder="1" applyAlignment="1">
      <alignment vertical="top"/>
    </xf>
    <xf numFmtId="0" fontId="11" fillId="16" borderId="52" xfId="0" applyFont="1" applyFill="1" applyBorder="1">
      <alignment vertical="center"/>
    </xf>
    <xf numFmtId="0" fontId="10" fillId="17" borderId="51" xfId="7" applyFont="1" applyFill="1" applyBorder="1" applyAlignment="1">
      <alignment horizontal="center" vertical="top"/>
    </xf>
    <xf numFmtId="0" fontId="11" fillId="17" borderId="52" xfId="0" applyFont="1" applyFill="1" applyBorder="1">
      <alignment vertical="center"/>
    </xf>
    <xf numFmtId="0" fontId="11" fillId="17" borderId="51" xfId="0" applyFont="1" applyFill="1" applyBorder="1" applyAlignment="1">
      <alignment vertical="top"/>
    </xf>
    <xf numFmtId="0" fontId="11" fillId="17" borderId="51" xfId="0" applyFont="1" applyFill="1" applyBorder="1" applyAlignment="1">
      <alignment vertical="top" wrapText="1"/>
    </xf>
    <xf numFmtId="0" fontId="7" fillId="0" borderId="0" xfId="4" applyFont="1" applyBorder="1" applyAlignment="1">
      <alignment vertical="center"/>
    </xf>
    <xf numFmtId="49" fontId="7" fillId="0" borderId="0" xfId="4" quotePrefix="1" applyNumberFormat="1" applyFont="1" applyBorder="1" applyAlignment="1">
      <alignment horizontal="center" vertical="center"/>
    </xf>
    <xf numFmtId="49" fontId="7" fillId="0" borderId="0" xfId="4" quotePrefix="1" applyNumberFormat="1" applyFont="1" applyBorder="1" applyAlignment="1">
      <alignment vertical="center"/>
    </xf>
  </cellXfs>
  <cellStyles count="9">
    <cellStyle name="Hyperlink" xfId="2"/>
    <cellStyle name="Hyperlink 2" xfId="3"/>
    <cellStyle name="Normal 2" xfId="4"/>
    <cellStyle name="ハイパーリンク" xfId="1" builtinId="8"/>
    <cellStyle name="ハイパーリンク 2" xfId="5"/>
    <cellStyle name="標準" xfId="0" builtinId="0"/>
    <cellStyle name="標準 2" xfId="6"/>
    <cellStyle name="標準 3" xfId="7"/>
    <cellStyle name="標準 4"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customXml" Target="../customXml/item2.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customXml" Target="../customXml/item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theme" Target="theme/theme1.xml"/><Relationship Id="rId90" Type="http://schemas.openxmlformats.org/officeDocument/2006/relationships/worksheet" Target="worksheets/sheet90.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24.pn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3.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image" Target="../media/image22.png"/><Relationship Id="rId5" Type="http://schemas.openxmlformats.org/officeDocument/2006/relationships/image" Target="../media/image16.png"/><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9</xdr:col>
      <xdr:colOff>49695</xdr:colOff>
      <xdr:row>14</xdr:row>
      <xdr:rowOff>16566</xdr:rowOff>
    </xdr:from>
    <xdr:to>
      <xdr:col>9</xdr:col>
      <xdr:colOff>1656522</xdr:colOff>
      <xdr:row>14</xdr:row>
      <xdr:rowOff>215348</xdr:rowOff>
    </xdr:to>
    <xdr:pic>
      <xdr:nvPicPr>
        <xdr:cNvPr id="2" name="図 1"/>
        <xdr:cNvPicPr>
          <a:picLocks noChangeAspect="1"/>
        </xdr:cNvPicPr>
      </xdr:nvPicPr>
      <xdr:blipFill rotWithShape="1">
        <a:blip xmlns:r="http://schemas.openxmlformats.org/officeDocument/2006/relationships" r:embed="rId1"/>
        <a:srcRect t="2" r="15240" b="-4335"/>
        <a:stretch/>
      </xdr:blipFill>
      <xdr:spPr>
        <a:xfrm>
          <a:off x="7888770" y="2578791"/>
          <a:ext cx="1606827" cy="198782"/>
        </a:xfrm>
        <a:prstGeom prst="rect">
          <a:avLst/>
        </a:prstGeom>
      </xdr:spPr>
    </xdr:pic>
    <xdr:clientData/>
  </xdr:twoCellAnchor>
  <xdr:twoCellAnchor editAs="oneCell">
    <xdr:from>
      <xdr:col>9</xdr:col>
      <xdr:colOff>49696</xdr:colOff>
      <xdr:row>17</xdr:row>
      <xdr:rowOff>49696</xdr:rowOff>
    </xdr:from>
    <xdr:to>
      <xdr:col>9</xdr:col>
      <xdr:colOff>1590261</xdr:colOff>
      <xdr:row>17</xdr:row>
      <xdr:rowOff>223630</xdr:rowOff>
    </xdr:to>
    <xdr:pic>
      <xdr:nvPicPr>
        <xdr:cNvPr id="3" name="図 2"/>
        <xdr:cNvPicPr>
          <a:picLocks noChangeAspect="1"/>
        </xdr:cNvPicPr>
      </xdr:nvPicPr>
      <xdr:blipFill rotWithShape="1">
        <a:blip xmlns:r="http://schemas.openxmlformats.org/officeDocument/2006/relationships" r:embed="rId2"/>
        <a:srcRect r="17910" b="3904"/>
        <a:stretch/>
      </xdr:blipFill>
      <xdr:spPr>
        <a:xfrm>
          <a:off x="7888771" y="3326296"/>
          <a:ext cx="1540565" cy="173934"/>
        </a:xfrm>
        <a:prstGeom prst="rect">
          <a:avLst/>
        </a:prstGeom>
      </xdr:spPr>
    </xdr:pic>
    <xdr:clientData/>
  </xdr:twoCellAnchor>
  <xdr:twoCellAnchor editAs="oneCell">
    <xdr:from>
      <xdr:col>9</xdr:col>
      <xdr:colOff>33131</xdr:colOff>
      <xdr:row>18</xdr:row>
      <xdr:rowOff>41413</xdr:rowOff>
    </xdr:from>
    <xdr:to>
      <xdr:col>9</xdr:col>
      <xdr:colOff>1576396</xdr:colOff>
      <xdr:row>18</xdr:row>
      <xdr:rowOff>193834</xdr:rowOff>
    </xdr:to>
    <xdr:pic>
      <xdr:nvPicPr>
        <xdr:cNvPr id="4" name="図 3"/>
        <xdr:cNvPicPr>
          <a:picLocks noChangeAspect="1"/>
        </xdr:cNvPicPr>
      </xdr:nvPicPr>
      <xdr:blipFill>
        <a:blip xmlns:r="http://schemas.openxmlformats.org/officeDocument/2006/relationships" r:embed="rId3"/>
        <a:stretch>
          <a:fillRect/>
        </a:stretch>
      </xdr:blipFill>
      <xdr:spPr>
        <a:xfrm>
          <a:off x="7872206" y="3556138"/>
          <a:ext cx="1543265" cy="152421"/>
        </a:xfrm>
        <a:prstGeom prst="rect">
          <a:avLst/>
        </a:prstGeom>
      </xdr:spPr>
    </xdr:pic>
    <xdr:clientData/>
  </xdr:twoCellAnchor>
  <xdr:twoCellAnchor editAs="oneCell">
    <xdr:from>
      <xdr:col>9</xdr:col>
      <xdr:colOff>41411</xdr:colOff>
      <xdr:row>34</xdr:row>
      <xdr:rowOff>16565</xdr:rowOff>
    </xdr:from>
    <xdr:to>
      <xdr:col>9</xdr:col>
      <xdr:colOff>1841887</xdr:colOff>
      <xdr:row>34</xdr:row>
      <xdr:rowOff>218286</xdr:rowOff>
    </xdr:to>
    <xdr:pic>
      <xdr:nvPicPr>
        <xdr:cNvPr id="5" name="図 4"/>
        <xdr:cNvPicPr>
          <a:picLocks noChangeAspect="1"/>
        </xdr:cNvPicPr>
      </xdr:nvPicPr>
      <xdr:blipFill rotWithShape="1">
        <a:blip xmlns:r="http://schemas.openxmlformats.org/officeDocument/2006/relationships" r:embed="rId4"/>
        <a:srcRect t="26983"/>
        <a:stretch/>
      </xdr:blipFill>
      <xdr:spPr>
        <a:xfrm>
          <a:off x="7880486" y="7341290"/>
          <a:ext cx="1800476" cy="201721"/>
        </a:xfrm>
        <a:prstGeom prst="rect">
          <a:avLst/>
        </a:prstGeom>
      </xdr:spPr>
    </xdr:pic>
    <xdr:clientData/>
  </xdr:twoCellAnchor>
  <xdr:twoCellAnchor editAs="oneCell">
    <xdr:from>
      <xdr:col>9</xdr:col>
      <xdr:colOff>74544</xdr:colOff>
      <xdr:row>33</xdr:row>
      <xdr:rowOff>41414</xdr:rowOff>
    </xdr:from>
    <xdr:to>
      <xdr:col>10</xdr:col>
      <xdr:colOff>596348</xdr:colOff>
      <xdr:row>33</xdr:row>
      <xdr:rowOff>198783</xdr:rowOff>
    </xdr:to>
    <xdr:pic>
      <xdr:nvPicPr>
        <xdr:cNvPr id="6" name="図 5"/>
        <xdr:cNvPicPr>
          <a:picLocks noChangeAspect="1"/>
        </xdr:cNvPicPr>
      </xdr:nvPicPr>
      <xdr:blipFill rotWithShape="1">
        <a:blip xmlns:r="http://schemas.openxmlformats.org/officeDocument/2006/relationships" r:embed="rId5"/>
        <a:srcRect r="8381" b="13056"/>
        <a:stretch/>
      </xdr:blipFill>
      <xdr:spPr>
        <a:xfrm>
          <a:off x="7913619" y="7128014"/>
          <a:ext cx="2436329" cy="157369"/>
        </a:xfrm>
        <a:prstGeom prst="rect">
          <a:avLst/>
        </a:prstGeom>
      </xdr:spPr>
    </xdr:pic>
    <xdr:clientData/>
  </xdr:twoCellAnchor>
  <xdr:twoCellAnchor editAs="oneCell">
    <xdr:from>
      <xdr:col>9</xdr:col>
      <xdr:colOff>33131</xdr:colOff>
      <xdr:row>32</xdr:row>
      <xdr:rowOff>41413</xdr:rowOff>
    </xdr:from>
    <xdr:to>
      <xdr:col>11</xdr:col>
      <xdr:colOff>718976</xdr:colOff>
      <xdr:row>32</xdr:row>
      <xdr:rowOff>193834</xdr:rowOff>
    </xdr:to>
    <xdr:pic>
      <xdr:nvPicPr>
        <xdr:cNvPr id="7" name="図 6"/>
        <xdr:cNvPicPr>
          <a:picLocks noChangeAspect="1"/>
        </xdr:cNvPicPr>
      </xdr:nvPicPr>
      <xdr:blipFill>
        <a:blip xmlns:r="http://schemas.openxmlformats.org/officeDocument/2006/relationships" r:embed="rId6"/>
        <a:stretch>
          <a:fillRect/>
        </a:stretch>
      </xdr:blipFill>
      <xdr:spPr>
        <a:xfrm>
          <a:off x="7872206" y="6889888"/>
          <a:ext cx="3286170" cy="152421"/>
        </a:xfrm>
        <a:prstGeom prst="rect">
          <a:avLst/>
        </a:prstGeom>
      </xdr:spPr>
    </xdr:pic>
    <xdr:clientData/>
  </xdr:twoCellAnchor>
  <xdr:twoCellAnchor editAs="oneCell">
    <xdr:from>
      <xdr:col>9</xdr:col>
      <xdr:colOff>74544</xdr:colOff>
      <xdr:row>29</xdr:row>
      <xdr:rowOff>41414</xdr:rowOff>
    </xdr:from>
    <xdr:to>
      <xdr:col>10</xdr:col>
      <xdr:colOff>152265</xdr:colOff>
      <xdr:row>29</xdr:row>
      <xdr:rowOff>193835</xdr:rowOff>
    </xdr:to>
    <xdr:pic>
      <xdr:nvPicPr>
        <xdr:cNvPr id="8" name="図 7"/>
        <xdr:cNvPicPr>
          <a:picLocks noChangeAspect="1"/>
        </xdr:cNvPicPr>
      </xdr:nvPicPr>
      <xdr:blipFill>
        <a:blip xmlns:r="http://schemas.openxmlformats.org/officeDocument/2006/relationships" r:embed="rId7"/>
        <a:stretch>
          <a:fillRect/>
        </a:stretch>
      </xdr:blipFill>
      <xdr:spPr>
        <a:xfrm>
          <a:off x="7913619" y="6175514"/>
          <a:ext cx="1992246" cy="152421"/>
        </a:xfrm>
        <a:prstGeom prst="rect">
          <a:avLst/>
        </a:prstGeom>
      </xdr:spPr>
    </xdr:pic>
    <xdr:clientData/>
  </xdr:twoCellAnchor>
  <xdr:twoCellAnchor editAs="oneCell">
    <xdr:from>
      <xdr:col>9</xdr:col>
      <xdr:colOff>41413</xdr:colOff>
      <xdr:row>30</xdr:row>
      <xdr:rowOff>49696</xdr:rowOff>
    </xdr:from>
    <xdr:to>
      <xdr:col>9</xdr:col>
      <xdr:colOff>565361</xdr:colOff>
      <xdr:row>30</xdr:row>
      <xdr:rowOff>202117</xdr:rowOff>
    </xdr:to>
    <xdr:pic>
      <xdr:nvPicPr>
        <xdr:cNvPr id="9" name="図 8"/>
        <xdr:cNvPicPr>
          <a:picLocks noChangeAspect="1"/>
        </xdr:cNvPicPr>
      </xdr:nvPicPr>
      <xdr:blipFill>
        <a:blip xmlns:r="http://schemas.openxmlformats.org/officeDocument/2006/relationships" r:embed="rId8"/>
        <a:stretch>
          <a:fillRect/>
        </a:stretch>
      </xdr:blipFill>
      <xdr:spPr>
        <a:xfrm>
          <a:off x="7880488" y="6421921"/>
          <a:ext cx="523948" cy="152421"/>
        </a:xfrm>
        <a:prstGeom prst="rect">
          <a:avLst/>
        </a:prstGeom>
      </xdr:spPr>
    </xdr:pic>
    <xdr:clientData/>
  </xdr:twoCellAnchor>
  <xdr:twoCellAnchor editAs="oneCell">
    <xdr:from>
      <xdr:col>9</xdr:col>
      <xdr:colOff>66260</xdr:colOff>
      <xdr:row>35</xdr:row>
      <xdr:rowOff>33130</xdr:rowOff>
    </xdr:from>
    <xdr:to>
      <xdr:col>9</xdr:col>
      <xdr:colOff>590208</xdr:colOff>
      <xdr:row>35</xdr:row>
      <xdr:rowOff>176025</xdr:rowOff>
    </xdr:to>
    <xdr:pic>
      <xdr:nvPicPr>
        <xdr:cNvPr id="10" name="図 9"/>
        <xdr:cNvPicPr>
          <a:picLocks noChangeAspect="1"/>
        </xdr:cNvPicPr>
      </xdr:nvPicPr>
      <xdr:blipFill>
        <a:blip xmlns:r="http://schemas.openxmlformats.org/officeDocument/2006/relationships" r:embed="rId9"/>
        <a:stretch>
          <a:fillRect/>
        </a:stretch>
      </xdr:blipFill>
      <xdr:spPr>
        <a:xfrm>
          <a:off x="7905335" y="7595980"/>
          <a:ext cx="523948" cy="142895"/>
        </a:xfrm>
        <a:prstGeom prst="rect">
          <a:avLst/>
        </a:prstGeom>
      </xdr:spPr>
    </xdr:pic>
    <xdr:clientData/>
  </xdr:twoCellAnchor>
  <xdr:twoCellAnchor editAs="oneCell">
    <xdr:from>
      <xdr:col>9</xdr:col>
      <xdr:colOff>33131</xdr:colOff>
      <xdr:row>19</xdr:row>
      <xdr:rowOff>16565</xdr:rowOff>
    </xdr:from>
    <xdr:to>
      <xdr:col>12</xdr:col>
      <xdr:colOff>158035</xdr:colOff>
      <xdr:row>19</xdr:row>
      <xdr:rowOff>188039</xdr:rowOff>
    </xdr:to>
    <xdr:pic>
      <xdr:nvPicPr>
        <xdr:cNvPr id="11" name="図 10"/>
        <xdr:cNvPicPr>
          <a:picLocks noChangeAspect="1"/>
        </xdr:cNvPicPr>
      </xdr:nvPicPr>
      <xdr:blipFill>
        <a:blip xmlns:r="http://schemas.openxmlformats.org/officeDocument/2006/relationships" r:embed="rId10"/>
        <a:stretch>
          <a:fillRect/>
        </a:stretch>
      </xdr:blipFill>
      <xdr:spPr>
        <a:xfrm>
          <a:off x="7872206" y="3769415"/>
          <a:ext cx="4763579" cy="171474"/>
        </a:xfrm>
        <a:prstGeom prst="rect">
          <a:avLst/>
        </a:prstGeom>
      </xdr:spPr>
    </xdr:pic>
    <xdr:clientData/>
  </xdr:twoCellAnchor>
  <xdr:twoCellAnchor editAs="oneCell">
    <xdr:from>
      <xdr:col>11</xdr:col>
      <xdr:colOff>0</xdr:colOff>
      <xdr:row>12</xdr:row>
      <xdr:rowOff>0</xdr:rowOff>
    </xdr:from>
    <xdr:to>
      <xdr:col>14</xdr:col>
      <xdr:colOff>149124</xdr:colOff>
      <xdr:row>62</xdr:row>
      <xdr:rowOff>18859</xdr:rowOff>
    </xdr:to>
    <xdr:pic>
      <xdr:nvPicPr>
        <xdr:cNvPr id="12" name="図 11"/>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0439400" y="2171700"/>
          <a:ext cx="4911624" cy="11847667"/>
        </a:xfrm>
        <a:prstGeom prst="rect">
          <a:avLst/>
        </a:prstGeom>
        <a:solidFill>
          <a:schemeClr val="bg1"/>
        </a:solidFill>
      </xdr:spPr>
    </xdr:pic>
    <xdr:clientData/>
  </xdr:twoCellAnchor>
  <xdr:twoCellAnchor>
    <xdr:from>
      <xdr:col>11</xdr:col>
      <xdr:colOff>24848</xdr:colOff>
      <xdr:row>17</xdr:row>
      <xdr:rowOff>140804</xdr:rowOff>
    </xdr:from>
    <xdr:to>
      <xdr:col>11</xdr:col>
      <xdr:colOff>1375172</xdr:colOff>
      <xdr:row>18</xdr:row>
      <xdr:rowOff>41673</xdr:rowOff>
    </xdr:to>
    <xdr:sp macro="" textlink="">
      <xdr:nvSpPr>
        <xdr:cNvPr id="13" name="正方形/長方形 12"/>
        <xdr:cNvSpPr/>
      </xdr:nvSpPr>
      <xdr:spPr>
        <a:xfrm>
          <a:off x="10464248" y="3417404"/>
          <a:ext cx="1350324" cy="1389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26556</xdr:colOff>
      <xdr:row>18</xdr:row>
      <xdr:rowOff>71437</xdr:rowOff>
    </xdr:from>
    <xdr:to>
      <xdr:col>11</xdr:col>
      <xdr:colOff>1410890</xdr:colOff>
      <xdr:row>18</xdr:row>
      <xdr:rowOff>188325</xdr:rowOff>
    </xdr:to>
    <xdr:sp macro="" textlink="">
      <xdr:nvSpPr>
        <xdr:cNvPr id="14" name="正方形/長方形 13"/>
        <xdr:cNvSpPr/>
      </xdr:nvSpPr>
      <xdr:spPr>
        <a:xfrm>
          <a:off x="10465956" y="3586162"/>
          <a:ext cx="1384334" cy="11688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39414</xdr:colOff>
      <xdr:row>21</xdr:row>
      <xdr:rowOff>216776</xdr:rowOff>
    </xdr:from>
    <xdr:to>
      <xdr:col>12</xdr:col>
      <xdr:colOff>1188982</xdr:colOff>
      <xdr:row>24</xdr:row>
      <xdr:rowOff>78828</xdr:rowOff>
    </xdr:to>
    <xdr:sp macro="" textlink="">
      <xdr:nvSpPr>
        <xdr:cNvPr id="15" name="正方形/長方形 14"/>
        <xdr:cNvSpPr/>
      </xdr:nvSpPr>
      <xdr:spPr>
        <a:xfrm>
          <a:off x="10478814" y="4445876"/>
          <a:ext cx="3187918" cy="57642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702879</xdr:colOff>
      <xdr:row>15</xdr:row>
      <xdr:rowOff>170794</xdr:rowOff>
    </xdr:from>
    <xdr:to>
      <xdr:col>13</xdr:col>
      <xdr:colOff>50834</xdr:colOff>
      <xdr:row>16</xdr:row>
      <xdr:rowOff>51199</xdr:rowOff>
    </xdr:to>
    <xdr:sp macro="" textlink="">
      <xdr:nvSpPr>
        <xdr:cNvPr id="16" name="正方形/長方形 15"/>
        <xdr:cNvSpPr/>
      </xdr:nvSpPr>
      <xdr:spPr>
        <a:xfrm>
          <a:off x="13180629" y="2971144"/>
          <a:ext cx="1386305" cy="11853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33130</xdr:colOff>
      <xdr:row>25</xdr:row>
      <xdr:rowOff>149087</xdr:rowOff>
    </xdr:from>
    <xdr:to>
      <xdr:col>14</xdr:col>
      <xdr:colOff>140803</xdr:colOff>
      <xdr:row>45</xdr:row>
      <xdr:rowOff>140804</xdr:rowOff>
    </xdr:to>
    <xdr:sp macro="" textlink="">
      <xdr:nvSpPr>
        <xdr:cNvPr id="17" name="正方形/長方形 16"/>
        <xdr:cNvSpPr/>
      </xdr:nvSpPr>
      <xdr:spPr>
        <a:xfrm>
          <a:off x="10472530" y="5330687"/>
          <a:ext cx="4870173" cy="47542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1523630</xdr:colOff>
      <xdr:row>637</xdr:row>
      <xdr:rowOff>109521</xdr:rowOff>
    </xdr:from>
    <xdr:to>
      <xdr:col>19</xdr:col>
      <xdr:colOff>30646</xdr:colOff>
      <xdr:row>661</xdr:row>
      <xdr:rowOff>18776</xdr:rowOff>
    </xdr:to>
    <xdr:pic>
      <xdr:nvPicPr>
        <xdr:cNvPr id="2" name="図 1"/>
        <xdr:cNvPicPr>
          <a:picLocks noChangeAspect="1"/>
        </xdr:cNvPicPr>
      </xdr:nvPicPr>
      <xdr:blipFill>
        <a:blip xmlns:r="http://schemas.openxmlformats.org/officeDocument/2006/relationships" r:embed="rId1"/>
        <a:stretch>
          <a:fillRect/>
        </a:stretch>
      </xdr:blipFill>
      <xdr:spPr>
        <a:xfrm>
          <a:off x="18503265" y="83061810"/>
          <a:ext cx="6482715" cy="4671695"/>
        </a:xfrm>
        <a:prstGeom prst="rect">
          <a:avLst/>
        </a:prstGeom>
      </xdr:spPr>
    </xdr:pic>
    <xdr:clientData/>
  </xdr:twoCellAnchor>
  <xdr:twoCellAnchor editAs="oneCell">
    <xdr:from>
      <xdr:col>14</xdr:col>
      <xdr:colOff>1461205</xdr:colOff>
      <xdr:row>621</xdr:row>
      <xdr:rowOff>42376</xdr:rowOff>
    </xdr:from>
    <xdr:to>
      <xdr:col>17</xdr:col>
      <xdr:colOff>226231</xdr:colOff>
      <xdr:row>636</xdr:row>
      <xdr:rowOff>113423</xdr:rowOff>
    </xdr:to>
    <xdr:pic>
      <xdr:nvPicPr>
        <xdr:cNvPr id="3" name="図 2"/>
        <xdr:cNvPicPr>
          <a:picLocks noChangeAspect="1"/>
        </xdr:cNvPicPr>
      </xdr:nvPicPr>
      <xdr:blipFill>
        <a:blip xmlns:r="http://schemas.openxmlformats.org/officeDocument/2006/relationships" r:embed="rId2"/>
        <a:stretch>
          <a:fillRect/>
        </a:stretch>
      </xdr:blipFill>
      <xdr:spPr>
        <a:xfrm>
          <a:off x="18441035" y="80193515"/>
          <a:ext cx="3222625" cy="2729230"/>
        </a:xfrm>
        <a:prstGeom prst="rect">
          <a:avLst/>
        </a:prstGeom>
      </xdr:spPr>
    </xdr:pic>
    <xdr:clientData/>
  </xdr:twoCellAnchor>
  <xdr:twoCellAnchor editAs="oneCell">
    <xdr:from>
      <xdr:col>14</xdr:col>
      <xdr:colOff>1526921</xdr:colOff>
      <xdr:row>665</xdr:row>
      <xdr:rowOff>99269</xdr:rowOff>
    </xdr:from>
    <xdr:to>
      <xdr:col>19</xdr:col>
      <xdr:colOff>36391</xdr:colOff>
      <xdr:row>697</xdr:row>
      <xdr:rowOff>76208</xdr:rowOff>
    </xdr:to>
    <xdr:pic>
      <xdr:nvPicPr>
        <xdr:cNvPr id="4" name="図 3"/>
        <xdr:cNvPicPr>
          <a:picLocks noChangeAspect="1"/>
        </xdr:cNvPicPr>
      </xdr:nvPicPr>
      <xdr:blipFill>
        <a:blip xmlns:r="http://schemas.openxmlformats.org/officeDocument/2006/relationships" r:embed="rId3"/>
        <a:stretch>
          <a:fillRect/>
        </a:stretch>
      </xdr:blipFill>
      <xdr:spPr>
        <a:xfrm>
          <a:off x="18506440" y="88499950"/>
          <a:ext cx="6485255" cy="4914265"/>
        </a:xfrm>
        <a:prstGeom prst="rect">
          <a:avLst/>
        </a:prstGeom>
      </xdr:spPr>
    </xdr:pic>
    <xdr:clientData/>
  </xdr:twoCellAnchor>
  <xdr:twoCellAnchor editAs="oneCell">
    <xdr:from>
      <xdr:col>14</xdr:col>
      <xdr:colOff>1352226</xdr:colOff>
      <xdr:row>764</xdr:row>
      <xdr:rowOff>121817</xdr:rowOff>
    </xdr:from>
    <xdr:to>
      <xdr:col>18</xdr:col>
      <xdr:colOff>585837</xdr:colOff>
      <xdr:row>809</xdr:row>
      <xdr:rowOff>69928</xdr:rowOff>
    </xdr:to>
    <xdr:pic>
      <xdr:nvPicPr>
        <xdr:cNvPr id="7" name="図 6"/>
        <xdr:cNvPicPr>
          <a:picLocks noChangeAspect="1"/>
        </xdr:cNvPicPr>
      </xdr:nvPicPr>
      <xdr:blipFill>
        <a:blip xmlns:r="http://schemas.openxmlformats.org/officeDocument/2006/relationships" r:embed="rId4"/>
        <a:stretch>
          <a:fillRect/>
        </a:stretch>
      </xdr:blipFill>
      <xdr:spPr>
        <a:xfrm>
          <a:off x="18331815" y="103939975"/>
          <a:ext cx="6485255" cy="6673215"/>
        </a:xfrm>
        <a:prstGeom prst="rect">
          <a:avLst/>
        </a:prstGeom>
      </xdr:spPr>
    </xdr:pic>
    <xdr:clientData/>
  </xdr:twoCellAnchor>
  <xdr:twoCellAnchor editAs="oneCell">
    <xdr:from>
      <xdr:col>15</xdr:col>
      <xdr:colOff>0</xdr:colOff>
      <xdr:row>704</xdr:row>
      <xdr:rowOff>0</xdr:rowOff>
    </xdr:from>
    <xdr:to>
      <xdr:col>19</xdr:col>
      <xdr:colOff>342217</xdr:colOff>
      <xdr:row>747</xdr:row>
      <xdr:rowOff>105570</xdr:rowOff>
    </xdr:to>
    <xdr:pic>
      <xdr:nvPicPr>
        <xdr:cNvPr id="5" name="図 4"/>
        <xdr:cNvPicPr>
          <a:picLocks noChangeAspect="1"/>
        </xdr:cNvPicPr>
      </xdr:nvPicPr>
      <xdr:blipFill>
        <a:blip xmlns:r="http://schemas.openxmlformats.org/officeDocument/2006/relationships" r:embed="rId5"/>
        <a:stretch>
          <a:fillRect/>
        </a:stretch>
      </xdr:blipFill>
      <xdr:spPr>
        <a:xfrm>
          <a:off x="18815050" y="94328615"/>
          <a:ext cx="6482080" cy="6544310"/>
        </a:xfrm>
        <a:prstGeom prst="rect">
          <a:avLst/>
        </a:prstGeom>
      </xdr:spPr>
    </xdr:pic>
    <xdr:clientData/>
  </xdr:twoCellAnchor>
  <xdr:twoCellAnchor editAs="oneCell">
    <xdr:from>
      <xdr:col>15</xdr:col>
      <xdr:colOff>9072</xdr:colOff>
      <xdr:row>304</xdr:row>
      <xdr:rowOff>54429</xdr:rowOff>
    </xdr:from>
    <xdr:to>
      <xdr:col>19</xdr:col>
      <xdr:colOff>356453</xdr:colOff>
      <xdr:row>325</xdr:row>
      <xdr:rowOff>93615</xdr:rowOff>
    </xdr:to>
    <xdr:pic>
      <xdr:nvPicPr>
        <xdr:cNvPr id="6" name="図 5"/>
        <xdr:cNvPicPr>
          <a:picLocks noChangeAspect="1"/>
        </xdr:cNvPicPr>
      </xdr:nvPicPr>
      <xdr:blipFill>
        <a:blip xmlns:r="http://schemas.openxmlformats.org/officeDocument/2006/relationships" r:embed="rId6"/>
        <a:stretch>
          <a:fillRect/>
        </a:stretch>
      </xdr:blipFill>
      <xdr:spPr>
        <a:xfrm>
          <a:off x="18823940" y="32905700"/>
          <a:ext cx="6487795" cy="3119120"/>
        </a:xfrm>
        <a:prstGeom prst="rect">
          <a:avLst/>
        </a:prstGeom>
      </xdr:spPr>
    </xdr:pic>
    <xdr:clientData/>
  </xdr:twoCellAnchor>
  <xdr:twoCellAnchor editAs="oneCell">
    <xdr:from>
      <xdr:col>3</xdr:col>
      <xdr:colOff>109448</xdr:colOff>
      <xdr:row>197</xdr:row>
      <xdr:rowOff>89413</xdr:rowOff>
    </xdr:from>
    <xdr:to>
      <xdr:col>6</xdr:col>
      <xdr:colOff>163285</xdr:colOff>
      <xdr:row>203</xdr:row>
      <xdr:rowOff>68757</xdr:rowOff>
    </xdr:to>
    <xdr:pic>
      <xdr:nvPicPr>
        <xdr:cNvPr id="9" name="図 8"/>
        <xdr:cNvPicPr>
          <a:picLocks noChangeAspect="1"/>
        </xdr:cNvPicPr>
      </xdr:nvPicPr>
      <xdr:blipFill>
        <a:blip xmlns:r="http://schemas.openxmlformats.org/officeDocument/2006/relationships" r:embed="rId7"/>
        <a:stretch>
          <a:fillRect/>
        </a:stretch>
      </xdr:blipFill>
      <xdr:spPr>
        <a:xfrm>
          <a:off x="5760948" y="23194342"/>
          <a:ext cx="2484980" cy="1004414"/>
        </a:xfrm>
        <a:prstGeom prst="rect">
          <a:avLst/>
        </a:prstGeom>
      </xdr:spPr>
    </xdr:pic>
    <xdr:clientData/>
  </xdr:twoCellAnchor>
  <xdr:twoCellAnchor editAs="oneCell">
    <xdr:from>
      <xdr:col>3</xdr:col>
      <xdr:colOff>60413</xdr:colOff>
      <xdr:row>95</xdr:row>
      <xdr:rowOff>86398</xdr:rowOff>
    </xdr:from>
    <xdr:to>
      <xdr:col>13</xdr:col>
      <xdr:colOff>582353</xdr:colOff>
      <xdr:row>99</xdr:row>
      <xdr:rowOff>74706</xdr:rowOff>
    </xdr:to>
    <xdr:pic>
      <xdr:nvPicPr>
        <xdr:cNvPr id="10" name="図 9"/>
        <xdr:cNvPicPr>
          <a:picLocks noChangeAspect="1"/>
        </xdr:cNvPicPr>
      </xdr:nvPicPr>
      <xdr:blipFill>
        <a:blip xmlns:r="http://schemas.openxmlformats.org/officeDocument/2006/relationships" r:embed="rId8"/>
        <a:stretch>
          <a:fillRect/>
        </a:stretch>
      </xdr:blipFill>
      <xdr:spPr>
        <a:xfrm>
          <a:off x="5714103" y="5670019"/>
          <a:ext cx="7270457" cy="618928"/>
        </a:xfrm>
        <a:prstGeom prst="rect">
          <a:avLst/>
        </a:prstGeom>
      </xdr:spPr>
    </xdr:pic>
    <xdr:clientData/>
  </xdr:twoCellAnchor>
  <xdr:twoCellAnchor editAs="oneCell">
    <xdr:from>
      <xdr:col>3</xdr:col>
      <xdr:colOff>52294</xdr:colOff>
      <xdr:row>135</xdr:row>
      <xdr:rowOff>29881</xdr:rowOff>
    </xdr:from>
    <xdr:to>
      <xdr:col>12</xdr:col>
      <xdr:colOff>2091765</xdr:colOff>
      <xdr:row>141</xdr:row>
      <xdr:rowOff>87197</xdr:rowOff>
    </xdr:to>
    <xdr:pic>
      <xdr:nvPicPr>
        <xdr:cNvPr id="12" name="図 11"/>
        <xdr:cNvPicPr>
          <a:picLocks noChangeAspect="1"/>
        </xdr:cNvPicPr>
      </xdr:nvPicPr>
      <xdr:blipFill>
        <a:blip xmlns:r="http://schemas.openxmlformats.org/officeDocument/2006/relationships" r:embed="rId9"/>
        <a:stretch>
          <a:fillRect/>
        </a:stretch>
      </xdr:blipFill>
      <xdr:spPr>
        <a:xfrm>
          <a:off x="5700059" y="12012705"/>
          <a:ext cx="6081059" cy="946316"/>
        </a:xfrm>
        <a:prstGeom prst="rect">
          <a:avLst/>
        </a:prstGeom>
      </xdr:spPr>
    </xdr:pic>
    <xdr:clientData/>
  </xdr:twoCellAnchor>
  <xdr:twoCellAnchor editAs="oneCell">
    <xdr:from>
      <xdr:col>14</xdr:col>
      <xdr:colOff>1711739</xdr:colOff>
      <xdr:row>837</xdr:row>
      <xdr:rowOff>99392</xdr:rowOff>
    </xdr:from>
    <xdr:to>
      <xdr:col>19</xdr:col>
      <xdr:colOff>229392</xdr:colOff>
      <xdr:row>861</xdr:row>
      <xdr:rowOff>120235</xdr:rowOff>
    </xdr:to>
    <xdr:pic>
      <xdr:nvPicPr>
        <xdr:cNvPr id="8" name="図 7"/>
        <xdr:cNvPicPr>
          <a:picLocks noChangeAspect="1"/>
        </xdr:cNvPicPr>
      </xdr:nvPicPr>
      <xdr:blipFill>
        <a:blip xmlns:r="http://schemas.openxmlformats.org/officeDocument/2006/relationships" r:embed="rId10"/>
        <a:stretch>
          <a:fillRect/>
        </a:stretch>
      </xdr:blipFill>
      <xdr:spPr>
        <a:xfrm>
          <a:off x="18696609" y="113007914"/>
          <a:ext cx="6480000" cy="8115714"/>
        </a:xfrm>
        <a:prstGeom prst="rect">
          <a:avLst/>
        </a:prstGeom>
      </xdr:spPr>
    </xdr:pic>
    <xdr:clientData/>
  </xdr:twoCellAnchor>
  <xdr:twoCellAnchor editAs="oneCell">
    <xdr:from>
      <xdr:col>15</xdr:col>
      <xdr:colOff>0</xdr:colOff>
      <xdr:row>5</xdr:row>
      <xdr:rowOff>1</xdr:rowOff>
    </xdr:from>
    <xdr:to>
      <xdr:col>19</xdr:col>
      <xdr:colOff>336375</xdr:colOff>
      <xdr:row>38</xdr:row>
      <xdr:rowOff>1106504</xdr:rowOff>
    </xdr:to>
    <xdr:pic>
      <xdr:nvPicPr>
        <xdr:cNvPr id="15" name="図 14"/>
        <xdr:cNvPicPr>
          <a:picLocks noChangeAspect="1"/>
        </xdr:cNvPicPr>
      </xdr:nvPicPr>
      <xdr:blipFill>
        <a:blip xmlns:r="http://schemas.openxmlformats.org/officeDocument/2006/relationships" r:embed="rId11"/>
        <a:stretch>
          <a:fillRect/>
        </a:stretch>
      </xdr:blipFill>
      <xdr:spPr>
        <a:xfrm>
          <a:off x="18827750" y="730251"/>
          <a:ext cx="6480000" cy="9361503"/>
        </a:xfrm>
        <a:prstGeom prst="rect">
          <a:avLst/>
        </a:prstGeom>
      </xdr:spPr>
    </xdr:pic>
    <xdr:clientData/>
  </xdr:twoCellAnchor>
  <xdr:twoCellAnchor editAs="oneCell">
    <xdr:from>
      <xdr:col>20</xdr:col>
      <xdr:colOff>0</xdr:colOff>
      <xdr:row>5</xdr:row>
      <xdr:rowOff>0</xdr:rowOff>
    </xdr:from>
    <xdr:to>
      <xdr:col>28</xdr:col>
      <xdr:colOff>568727</xdr:colOff>
      <xdr:row>56</xdr:row>
      <xdr:rowOff>87987</xdr:rowOff>
    </xdr:to>
    <xdr:pic>
      <xdr:nvPicPr>
        <xdr:cNvPr id="16" name="図 15"/>
        <xdr:cNvPicPr>
          <a:picLocks noChangeAspect="1"/>
        </xdr:cNvPicPr>
      </xdr:nvPicPr>
      <xdr:blipFill>
        <a:blip xmlns:r="http://schemas.openxmlformats.org/officeDocument/2006/relationships" r:embed="rId12"/>
        <a:stretch>
          <a:fillRect/>
        </a:stretch>
      </xdr:blipFill>
      <xdr:spPr>
        <a:xfrm>
          <a:off x="25677091" y="785091"/>
          <a:ext cx="6480000" cy="13164287"/>
        </a:xfrm>
        <a:prstGeom prst="rect">
          <a:avLst/>
        </a:prstGeom>
      </xdr:spPr>
    </xdr:pic>
    <xdr:clientData/>
  </xdr:twoCellAnchor>
  <xdr:twoCellAnchor editAs="oneCell">
    <xdr:from>
      <xdr:col>28</xdr:col>
      <xdr:colOff>796636</xdr:colOff>
      <xdr:row>6</xdr:row>
      <xdr:rowOff>0</xdr:rowOff>
    </xdr:from>
    <xdr:to>
      <xdr:col>37</xdr:col>
      <xdr:colOff>22991</xdr:colOff>
      <xdr:row>26</xdr:row>
      <xdr:rowOff>567018</xdr:rowOff>
    </xdr:to>
    <xdr:pic>
      <xdr:nvPicPr>
        <xdr:cNvPr id="17" name="図 16"/>
        <xdr:cNvPicPr>
          <a:picLocks noChangeAspect="1"/>
        </xdr:cNvPicPr>
      </xdr:nvPicPr>
      <xdr:blipFill>
        <a:blip xmlns:r="http://schemas.openxmlformats.org/officeDocument/2006/relationships" r:embed="rId13"/>
        <a:stretch>
          <a:fillRect/>
        </a:stretch>
      </xdr:blipFill>
      <xdr:spPr>
        <a:xfrm>
          <a:off x="32385000" y="842818"/>
          <a:ext cx="7723809" cy="352380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election activeCell="G25" sqref="G25"/>
    </sheetView>
  </sheetViews>
  <sheetFormatPr defaultColWidth="7" defaultRowHeight="13" x14ac:dyDescent="0.55000000000000004"/>
  <cols>
    <col min="1" max="1" width="14.33203125" style="195" customWidth="1"/>
    <col min="2" max="2" width="20.25" style="195" customWidth="1"/>
    <col min="3" max="3" width="84.58203125" style="195" customWidth="1"/>
    <col min="4" max="4" width="14.33203125" style="195" customWidth="1"/>
    <col min="5" max="16384" width="7" style="195"/>
  </cols>
  <sheetData>
    <row r="1" spans="1:4" ht="124.5" customHeight="1" x14ac:dyDescent="0.55000000000000004">
      <c r="A1" s="196"/>
      <c r="B1" s="197"/>
      <c r="C1" s="197"/>
      <c r="D1" s="198"/>
    </row>
    <row r="2" spans="1:4" ht="79.5" customHeight="1" x14ac:dyDescent="0.55000000000000004">
      <c r="A2" s="199" t="s">
        <v>0</v>
      </c>
      <c r="B2" s="200"/>
      <c r="C2" s="200"/>
      <c r="D2" s="201"/>
    </row>
    <row r="3" spans="1:4" ht="99.75" customHeight="1" x14ac:dyDescent="0.55000000000000004">
      <c r="A3" s="202"/>
      <c r="D3" s="203"/>
    </row>
    <row r="4" spans="1:4" s="194" customFormat="1" ht="23.15" customHeight="1" x14ac:dyDescent="0.55000000000000004">
      <c r="A4" s="204"/>
      <c r="B4" s="205" t="s">
        <v>1</v>
      </c>
      <c r="C4" s="206" t="s">
        <v>2</v>
      </c>
      <c r="D4" s="207"/>
    </row>
    <row r="5" spans="1:4" s="194" customFormat="1" ht="23.25" customHeight="1" x14ac:dyDescent="0.55000000000000004">
      <c r="A5" s="204"/>
      <c r="B5" s="205" t="s">
        <v>3</v>
      </c>
      <c r="C5" s="206" t="s">
        <v>4</v>
      </c>
      <c r="D5" s="207"/>
    </row>
    <row r="6" spans="1:4" s="194" customFormat="1" ht="23.25" customHeight="1" x14ac:dyDescent="0.55000000000000004">
      <c r="A6" s="204"/>
      <c r="B6" s="205" t="s">
        <v>5</v>
      </c>
      <c r="C6" s="208" t="s">
        <v>6</v>
      </c>
      <c r="D6" s="207"/>
    </row>
    <row r="7" spans="1:4" s="194" customFormat="1" ht="23.25" customHeight="1" x14ac:dyDescent="0.55000000000000004">
      <c r="A7" s="204"/>
      <c r="B7" s="205" t="s">
        <v>7</v>
      </c>
      <c r="C7" s="206" t="s">
        <v>8</v>
      </c>
      <c r="D7" s="207"/>
    </row>
    <row r="8" spans="1:4" s="194" customFormat="1" ht="23.25" customHeight="1" x14ac:dyDescent="0.55000000000000004">
      <c r="A8" s="204"/>
      <c r="B8" s="205" t="s">
        <v>9</v>
      </c>
      <c r="C8" s="206" t="s">
        <v>9</v>
      </c>
      <c r="D8" s="207"/>
    </row>
    <row r="9" spans="1:4" s="194" customFormat="1" ht="23.25" customHeight="1" x14ac:dyDescent="0.55000000000000004">
      <c r="A9" s="204"/>
      <c r="B9" s="205" t="s">
        <v>9</v>
      </c>
      <c r="C9" s="206" t="s">
        <v>9</v>
      </c>
      <c r="D9" s="207"/>
    </row>
    <row r="10" spans="1:4" s="194" customFormat="1" ht="16" x14ac:dyDescent="0.55000000000000004">
      <c r="A10" s="204"/>
      <c r="D10" s="207"/>
    </row>
    <row r="11" spans="1:4" s="194" customFormat="1" ht="23.15" customHeight="1" x14ac:dyDescent="0.55000000000000004">
      <c r="A11" s="204"/>
      <c r="B11" s="205" t="s">
        <v>10</v>
      </c>
      <c r="C11" s="209">
        <v>46008</v>
      </c>
      <c r="D11" s="207"/>
    </row>
    <row r="12" spans="1:4" s="194" customFormat="1" ht="23.15" customHeight="1" x14ac:dyDescent="0.55000000000000004">
      <c r="A12" s="204"/>
      <c r="B12" s="205" t="s">
        <v>11</v>
      </c>
      <c r="C12" s="206" t="s">
        <v>12</v>
      </c>
      <c r="D12" s="207"/>
    </row>
    <row r="13" spans="1:4" s="194" customFormat="1" ht="23.15" customHeight="1" x14ac:dyDescent="0.55000000000000004">
      <c r="A13" s="204"/>
      <c r="B13" s="205" t="s">
        <v>13</v>
      </c>
      <c r="C13" s="210">
        <f>改定履歴!J5</f>
        <v>46008</v>
      </c>
      <c r="D13" s="207"/>
    </row>
    <row r="14" spans="1:4" s="194" customFormat="1" ht="23.15" customHeight="1" x14ac:dyDescent="0.55000000000000004">
      <c r="A14" s="204"/>
      <c r="B14" s="205" t="s">
        <v>14</v>
      </c>
      <c r="C14" s="210" t="str">
        <f>改定履歴!K5</f>
        <v>ISI王</v>
      </c>
      <c r="D14" s="207"/>
    </row>
    <row r="15" spans="1:4" ht="63.75" customHeight="1" x14ac:dyDescent="0.55000000000000004">
      <c r="A15" s="211"/>
      <c r="B15" s="212"/>
      <c r="C15" s="212"/>
      <c r="D15" s="213"/>
    </row>
    <row r="16" spans="1:4" ht="21" customHeight="1" x14ac:dyDescent="0.15">
      <c r="A16" s="197"/>
      <c r="B16" s="197"/>
      <c r="C16" s="197"/>
      <c r="D16" s="214" t="s">
        <v>15</v>
      </c>
    </row>
  </sheetData>
  <phoneticPr fontId="27"/>
  <pageMargins left="0.196850393700787" right="0.196850393700787" top="0.62992125984252001" bottom="7.8740157480315001E-2" header="0.196850393700787" footer="7.8740157480315001E-2"/>
  <pageSetup paperSize="9" fitToHeight="0" orientation="landscape" useFirstPageNumber="1" horizontalDpi="1200" verticalDpi="1200"/>
  <headerFooter differentFirst="1">
    <oddFooter>&amp;L&amp;F &amp;D &amp;T&amp;C&amp;P / &amp;N&amp;R(c)株式会社エフエム</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5"/>
  <sheetViews>
    <sheetView workbookViewId="0">
      <selection activeCell="H42" sqref="H42"/>
    </sheetView>
  </sheetViews>
  <sheetFormatPr defaultColWidth="6.83203125" defaultRowHeight="10.5" x14ac:dyDescent="0.55000000000000004"/>
  <cols>
    <col min="1" max="1" width="7.58203125" style="109" customWidth="1"/>
    <col min="2" max="2" width="10.83203125" style="111" customWidth="1"/>
    <col min="3" max="7" width="2.08203125" style="47" customWidth="1"/>
    <col min="8" max="8" width="83.75" style="47" customWidth="1"/>
    <col min="9" max="9" width="2.33203125" style="109" customWidth="1"/>
    <col min="10" max="10" width="8.83203125" style="110" customWidth="1"/>
    <col min="11" max="11" width="8.83203125" style="111" customWidth="1"/>
    <col min="12" max="16384" width="6.83203125" style="46"/>
  </cols>
  <sheetData>
    <row r="1" spans="1:11" s="47" customFormat="1" ht="12" customHeight="1" x14ac:dyDescent="0.55000000000000004">
      <c r="A1" s="228" t="str">
        <f>表紙!A2</f>
        <v>データベース定義書</v>
      </c>
      <c r="B1" s="229"/>
      <c r="C1" s="235" t="s">
        <v>16</v>
      </c>
      <c r="D1" s="236"/>
      <c r="E1" s="236"/>
      <c r="F1" s="236"/>
      <c r="G1" s="237"/>
      <c r="H1" s="237"/>
      <c r="I1" s="48" t="s">
        <v>17</v>
      </c>
      <c r="J1" s="113" t="s">
        <v>18</v>
      </c>
      <c r="K1" s="114" t="s">
        <v>19</v>
      </c>
    </row>
    <row r="2" spans="1:11" s="47" customFormat="1" ht="12" customHeight="1" x14ac:dyDescent="0.55000000000000004">
      <c r="A2" s="131" t="str">
        <f>表紙!B4</f>
        <v>ユーザー</v>
      </c>
      <c r="B2" s="132" t="str">
        <f>表紙!C4</f>
        <v>株式会社エフエム</v>
      </c>
      <c r="C2" s="238"/>
      <c r="D2" s="239"/>
      <c r="E2" s="239"/>
      <c r="F2" s="239"/>
      <c r="G2" s="239"/>
      <c r="H2" s="239"/>
      <c r="I2" s="133" t="s">
        <v>20</v>
      </c>
      <c r="J2" s="134">
        <f>表紙!C11</f>
        <v>46008</v>
      </c>
      <c r="K2" s="50" t="str">
        <f>表紙!C12</f>
        <v>ISI王</v>
      </c>
    </row>
    <row r="3" spans="1:11" s="47" customFormat="1" ht="12" customHeight="1" x14ac:dyDescent="0.55000000000000004">
      <c r="A3" s="131" t="str">
        <f>表紙!B5</f>
        <v>プロジェクト</v>
      </c>
      <c r="B3" s="132" t="str">
        <f>表紙!C5</f>
        <v>SociaX</v>
      </c>
      <c r="C3" s="238"/>
      <c r="D3" s="239"/>
      <c r="E3" s="239"/>
      <c r="F3" s="239"/>
      <c r="G3" s="239"/>
      <c r="H3" s="239"/>
      <c r="I3" s="133"/>
      <c r="J3" s="134"/>
      <c r="K3" s="50"/>
    </row>
    <row r="4" spans="1:11" s="47" customFormat="1" ht="12" customHeight="1" x14ac:dyDescent="0.55000000000000004">
      <c r="A4" s="131" t="str">
        <f>表紙!B6</f>
        <v>インスタンス</v>
      </c>
      <c r="B4" s="132" t="str">
        <f>表紙!C6</f>
        <v>テナント別</v>
      </c>
      <c r="C4" s="238"/>
      <c r="D4" s="239"/>
      <c r="E4" s="239"/>
      <c r="F4" s="239"/>
      <c r="G4" s="239"/>
      <c r="H4" s="239"/>
      <c r="I4" s="133"/>
      <c r="J4" s="134"/>
      <c r="K4" s="50"/>
    </row>
    <row r="5" spans="1:11" s="47" customFormat="1" ht="12" customHeight="1" x14ac:dyDescent="0.55000000000000004">
      <c r="A5" s="131" t="str">
        <f>表紙!B7</f>
        <v>システム</v>
      </c>
      <c r="B5" s="132" t="str">
        <f>表紙!C7</f>
        <v>給与管理</v>
      </c>
      <c r="C5" s="240"/>
      <c r="D5" s="241"/>
      <c r="E5" s="241"/>
      <c r="F5" s="241"/>
      <c r="G5" s="241"/>
      <c r="H5" s="241"/>
      <c r="I5" s="133" t="s">
        <v>21</v>
      </c>
      <c r="J5" s="134"/>
      <c r="K5" s="50"/>
    </row>
    <row r="6" spans="1:11" ht="4.5" customHeight="1" x14ac:dyDescent="0.2">
      <c r="A6" s="230"/>
      <c r="B6" s="231"/>
      <c r="C6" s="231"/>
      <c r="D6" s="231"/>
      <c r="E6" s="231"/>
      <c r="F6" s="231"/>
      <c r="G6" s="231"/>
      <c r="H6" s="231"/>
      <c r="I6" s="231"/>
      <c r="J6" s="231"/>
      <c r="K6" s="231"/>
    </row>
    <row r="7" spans="1:11" x14ac:dyDescent="0.55000000000000004">
      <c r="A7" s="135" t="s">
        <v>22</v>
      </c>
      <c r="B7" s="136"/>
      <c r="C7" s="232" t="s">
        <v>23</v>
      </c>
      <c r="D7" s="233"/>
      <c r="E7" s="233"/>
      <c r="F7" s="233"/>
      <c r="G7" s="233"/>
      <c r="H7" s="233"/>
      <c r="I7" s="234" t="s">
        <v>17</v>
      </c>
      <c r="J7" s="137" t="s">
        <v>24</v>
      </c>
      <c r="K7" s="125" t="s">
        <v>25</v>
      </c>
    </row>
    <row r="8" spans="1:11" x14ac:dyDescent="0.55000000000000004">
      <c r="A8" s="138" t="s">
        <v>26</v>
      </c>
      <c r="B8" s="175"/>
      <c r="C8" s="176" t="s">
        <v>27</v>
      </c>
      <c r="D8" s="177"/>
      <c r="E8" s="177"/>
      <c r="F8" s="177"/>
      <c r="G8" s="177"/>
      <c r="H8" s="177"/>
      <c r="I8" s="142"/>
      <c r="J8" s="178"/>
      <c r="K8" s="179"/>
    </row>
    <row r="9" spans="1:11" x14ac:dyDescent="0.55000000000000004">
      <c r="A9" s="145"/>
      <c r="B9" s="180"/>
      <c r="C9" s="181" t="s">
        <v>28</v>
      </c>
      <c r="I9" s="148"/>
      <c r="J9" s="182"/>
      <c r="K9" s="183"/>
    </row>
    <row r="10" spans="1:11" x14ac:dyDescent="0.55000000000000004">
      <c r="A10" s="145"/>
      <c r="B10" s="180"/>
      <c r="C10" s="181"/>
      <c r="D10" s="47" t="s">
        <v>29</v>
      </c>
      <c r="I10" s="148"/>
      <c r="J10" s="182"/>
      <c r="K10" s="183"/>
    </row>
    <row r="11" spans="1:11" x14ac:dyDescent="0.55000000000000004">
      <c r="A11" s="145"/>
      <c r="B11" s="180"/>
      <c r="C11" s="181"/>
      <c r="E11" s="47" t="s">
        <v>30</v>
      </c>
      <c r="I11" s="148"/>
      <c r="J11" s="182"/>
      <c r="K11" s="183"/>
    </row>
    <row r="12" spans="1:11" x14ac:dyDescent="0.55000000000000004">
      <c r="A12" s="145"/>
      <c r="B12" s="180"/>
      <c r="C12" s="181"/>
      <c r="E12" s="47" t="s">
        <v>31</v>
      </c>
      <c r="I12" s="148"/>
      <c r="J12" s="182"/>
      <c r="K12" s="183"/>
    </row>
    <row r="13" spans="1:11" x14ac:dyDescent="0.55000000000000004">
      <c r="A13" s="145"/>
      <c r="B13" s="180"/>
      <c r="C13" s="181"/>
      <c r="H13" s="184"/>
      <c r="I13" s="148"/>
      <c r="J13" s="182"/>
      <c r="K13" s="183"/>
    </row>
    <row r="14" spans="1:11" x14ac:dyDescent="0.55000000000000004">
      <c r="A14" s="145"/>
      <c r="B14" s="180"/>
      <c r="C14" s="181"/>
      <c r="D14" s="47" t="s">
        <v>32</v>
      </c>
      <c r="F14" s="185"/>
      <c r="H14" s="184"/>
      <c r="I14" s="148"/>
      <c r="J14" s="182"/>
      <c r="K14" s="183"/>
    </row>
    <row r="15" spans="1:11" x14ac:dyDescent="0.55000000000000004">
      <c r="A15" s="145"/>
      <c r="B15" s="180"/>
      <c r="C15" s="181"/>
      <c r="E15" s="47" t="s">
        <v>33</v>
      </c>
      <c r="F15" s="185"/>
      <c r="H15" s="184"/>
      <c r="I15" s="148"/>
      <c r="J15" s="182"/>
      <c r="K15" s="183"/>
    </row>
    <row r="16" spans="1:11" x14ac:dyDescent="0.55000000000000004">
      <c r="A16" s="145"/>
      <c r="B16" s="186"/>
      <c r="C16" s="181"/>
      <c r="F16" s="47" t="s">
        <v>34</v>
      </c>
      <c r="I16" s="148"/>
      <c r="J16" s="182"/>
      <c r="K16" s="183"/>
    </row>
    <row r="17" spans="1:13" x14ac:dyDescent="0.55000000000000004">
      <c r="A17" s="145"/>
      <c r="B17" s="180"/>
      <c r="C17" s="181"/>
      <c r="H17" s="47" t="s">
        <v>35</v>
      </c>
      <c r="I17" s="148"/>
      <c r="J17" s="182"/>
      <c r="K17" s="183"/>
    </row>
    <row r="18" spans="1:13" x14ac:dyDescent="0.55000000000000004">
      <c r="A18" s="145"/>
      <c r="B18" s="180"/>
      <c r="C18" s="181"/>
      <c r="F18" s="47" t="s">
        <v>36</v>
      </c>
      <c r="I18" s="148"/>
      <c r="J18" s="182"/>
      <c r="K18" s="183"/>
      <c r="M18" s="153"/>
    </row>
    <row r="19" spans="1:13" x14ac:dyDescent="0.55000000000000004">
      <c r="A19" s="145"/>
      <c r="B19" s="186"/>
      <c r="C19" s="181"/>
      <c r="H19" s="184" t="s">
        <v>37</v>
      </c>
      <c r="I19" s="148"/>
      <c r="J19" s="182"/>
      <c r="K19" s="183"/>
    </row>
    <row r="20" spans="1:13" x14ac:dyDescent="0.55000000000000004">
      <c r="A20" s="145"/>
      <c r="B20" s="186"/>
      <c r="C20" s="181"/>
      <c r="F20" s="184"/>
      <c r="H20" s="185" t="s">
        <v>38</v>
      </c>
      <c r="I20" s="148"/>
      <c r="J20" s="182"/>
      <c r="K20" s="183"/>
    </row>
    <row r="21" spans="1:13" x14ac:dyDescent="0.55000000000000004">
      <c r="A21" s="145"/>
      <c r="B21" s="186"/>
      <c r="C21" s="181"/>
      <c r="H21" s="185" t="s">
        <v>39</v>
      </c>
      <c r="I21" s="148"/>
      <c r="J21" s="182"/>
      <c r="K21" s="183"/>
    </row>
    <row r="22" spans="1:13" x14ac:dyDescent="0.55000000000000004">
      <c r="A22" s="145"/>
      <c r="B22" s="186"/>
      <c r="C22" s="181"/>
      <c r="H22" s="184" t="s">
        <v>40</v>
      </c>
      <c r="I22" s="148"/>
      <c r="J22" s="182"/>
      <c r="K22" s="183"/>
    </row>
    <row r="23" spans="1:13" x14ac:dyDescent="0.55000000000000004">
      <c r="A23" s="145"/>
      <c r="B23" s="186"/>
      <c r="C23" s="181"/>
      <c r="F23" s="47" t="s">
        <v>41</v>
      </c>
      <c r="I23" s="148"/>
      <c r="J23" s="182"/>
      <c r="K23" s="183"/>
    </row>
    <row r="24" spans="1:13" x14ac:dyDescent="0.55000000000000004">
      <c r="A24" s="155"/>
      <c r="B24" s="186"/>
      <c r="C24" s="181"/>
      <c r="I24" s="148"/>
      <c r="J24" s="182"/>
      <c r="K24" s="183"/>
    </row>
    <row r="25" spans="1:13" x14ac:dyDescent="0.55000000000000004">
      <c r="A25" s="145"/>
      <c r="B25" s="186"/>
      <c r="C25" s="181"/>
      <c r="D25" s="47" t="s">
        <v>42</v>
      </c>
      <c r="I25" s="148"/>
      <c r="J25" s="182"/>
      <c r="K25" s="183"/>
    </row>
    <row r="26" spans="1:13" x14ac:dyDescent="0.55000000000000004">
      <c r="A26" s="145"/>
      <c r="B26" s="186"/>
      <c r="C26" s="181"/>
      <c r="E26" s="47" t="s">
        <v>33</v>
      </c>
      <c r="I26" s="148"/>
      <c r="J26" s="182"/>
      <c r="K26" s="183"/>
    </row>
    <row r="27" spans="1:13" x14ac:dyDescent="0.55000000000000004">
      <c r="A27" s="145"/>
      <c r="B27" s="186"/>
      <c r="C27" s="181"/>
      <c r="F27" s="47" t="s">
        <v>36</v>
      </c>
      <c r="H27" s="184"/>
      <c r="I27" s="148"/>
      <c r="J27" s="182"/>
      <c r="K27" s="183"/>
    </row>
    <row r="28" spans="1:13" x14ac:dyDescent="0.55000000000000004">
      <c r="A28" s="145"/>
      <c r="B28" s="186"/>
      <c r="C28" s="181"/>
      <c r="H28" s="184" t="s">
        <v>37</v>
      </c>
      <c r="I28" s="148"/>
      <c r="J28" s="182"/>
      <c r="K28" s="183"/>
    </row>
    <row r="29" spans="1:13" x14ac:dyDescent="0.55000000000000004">
      <c r="A29" s="145"/>
      <c r="B29" s="186"/>
      <c r="C29" s="181"/>
      <c r="H29" s="185" t="s">
        <v>43</v>
      </c>
      <c r="I29" s="148"/>
      <c r="J29" s="182"/>
      <c r="K29" s="183"/>
    </row>
    <row r="30" spans="1:13" x14ac:dyDescent="0.55000000000000004">
      <c r="A30" s="145"/>
      <c r="B30" s="186"/>
      <c r="C30" s="181"/>
      <c r="H30" s="185" t="s">
        <v>44</v>
      </c>
      <c r="I30" s="148"/>
      <c r="J30" s="182"/>
      <c r="K30" s="183"/>
    </row>
    <row r="31" spans="1:13" x14ac:dyDescent="0.55000000000000004">
      <c r="A31" s="145"/>
      <c r="B31" s="186"/>
      <c r="C31" s="181"/>
      <c r="H31" s="47" t="s">
        <v>40</v>
      </c>
      <c r="I31" s="148"/>
      <c r="J31" s="182"/>
      <c r="K31" s="183"/>
    </row>
    <row r="32" spans="1:13" x14ac:dyDescent="0.55000000000000004">
      <c r="A32" s="145"/>
      <c r="B32" s="186"/>
      <c r="C32" s="181"/>
      <c r="I32" s="148"/>
      <c r="J32" s="182"/>
      <c r="K32" s="183"/>
    </row>
    <row r="33" spans="1:11" x14ac:dyDescent="0.55000000000000004">
      <c r="A33" s="145"/>
      <c r="B33" s="186"/>
      <c r="C33" s="181"/>
      <c r="D33" s="47" t="s">
        <v>45</v>
      </c>
      <c r="I33" s="148"/>
      <c r="J33" s="182"/>
      <c r="K33" s="183"/>
    </row>
    <row r="34" spans="1:11" x14ac:dyDescent="0.55000000000000004">
      <c r="A34" s="145"/>
      <c r="B34" s="186"/>
      <c r="C34" s="181"/>
      <c r="E34" s="47" t="s">
        <v>46</v>
      </c>
      <c r="I34" s="148"/>
      <c r="J34" s="182"/>
      <c r="K34" s="183"/>
    </row>
    <row r="35" spans="1:11" x14ac:dyDescent="0.55000000000000004">
      <c r="A35" s="145"/>
      <c r="B35" s="180"/>
      <c r="C35" s="187"/>
      <c r="I35" s="148"/>
      <c r="J35" s="182"/>
      <c r="K35" s="183"/>
    </row>
    <row r="36" spans="1:11" x14ac:dyDescent="0.55000000000000004">
      <c r="A36" s="145"/>
      <c r="B36" s="186"/>
      <c r="C36" s="181"/>
      <c r="D36" s="47" t="s">
        <v>47</v>
      </c>
      <c r="I36" s="148"/>
      <c r="J36" s="182"/>
      <c r="K36" s="183"/>
    </row>
    <row r="37" spans="1:11" x14ac:dyDescent="0.55000000000000004">
      <c r="A37" s="145"/>
      <c r="B37" s="180"/>
      <c r="C37" s="181"/>
      <c r="H37" s="47" t="s">
        <v>48</v>
      </c>
      <c r="I37" s="148"/>
      <c r="J37" s="182"/>
      <c r="K37" s="183"/>
    </row>
    <row r="38" spans="1:11" x14ac:dyDescent="0.55000000000000004">
      <c r="A38" s="145"/>
      <c r="B38" s="180"/>
      <c r="C38" s="181"/>
      <c r="I38" s="148"/>
      <c r="J38" s="182"/>
      <c r="K38" s="183"/>
    </row>
    <row r="39" spans="1:11" x14ac:dyDescent="0.55000000000000004">
      <c r="A39" s="145" t="s">
        <v>26</v>
      </c>
      <c r="B39" s="180" t="s">
        <v>49</v>
      </c>
      <c r="C39" s="181"/>
      <c r="D39" s="188" t="s">
        <v>50</v>
      </c>
      <c r="E39" s="188"/>
      <c r="F39" s="188"/>
      <c r="G39" s="188"/>
      <c r="H39" s="188"/>
      <c r="I39" s="148"/>
      <c r="J39" s="182">
        <v>45616</v>
      </c>
      <c r="K39" s="183" t="s">
        <v>51</v>
      </c>
    </row>
    <row r="40" spans="1:11" x14ac:dyDescent="0.55000000000000004">
      <c r="A40" s="145"/>
      <c r="B40" s="180"/>
      <c r="C40" s="181"/>
      <c r="D40" s="188"/>
      <c r="E40" s="188" t="s">
        <v>52</v>
      </c>
      <c r="F40" s="188"/>
      <c r="G40" s="188"/>
      <c r="H40" s="188"/>
      <c r="I40" s="148"/>
      <c r="J40" s="182"/>
      <c r="K40" s="183"/>
    </row>
    <row r="41" spans="1:11" x14ac:dyDescent="0.55000000000000004">
      <c r="A41" s="145"/>
      <c r="B41" s="180"/>
      <c r="C41" s="181"/>
      <c r="D41" s="188"/>
      <c r="E41" s="188"/>
      <c r="F41" s="188"/>
      <c r="G41" s="188"/>
      <c r="H41" s="188" t="s">
        <v>53</v>
      </c>
      <c r="I41" s="148"/>
      <c r="J41" s="182"/>
      <c r="K41" s="183"/>
    </row>
    <row r="42" spans="1:11" x14ac:dyDescent="0.55000000000000004">
      <c r="A42" s="145"/>
      <c r="B42" s="180"/>
      <c r="C42" s="181"/>
      <c r="D42" s="188"/>
      <c r="E42" s="188"/>
      <c r="F42" s="188"/>
      <c r="G42" s="188"/>
      <c r="H42" s="188" t="s">
        <v>54</v>
      </c>
      <c r="I42" s="148"/>
      <c r="J42" s="182"/>
      <c r="K42" s="183"/>
    </row>
    <row r="43" spans="1:11" x14ac:dyDescent="0.55000000000000004">
      <c r="A43" s="145"/>
      <c r="B43" s="180"/>
      <c r="C43" s="181"/>
      <c r="D43" s="188"/>
      <c r="E43" s="188" t="s">
        <v>55</v>
      </c>
      <c r="F43" s="188"/>
      <c r="G43" s="188"/>
      <c r="H43" s="188"/>
      <c r="I43" s="148"/>
      <c r="J43" s="182"/>
      <c r="K43" s="183"/>
    </row>
    <row r="44" spans="1:11" x14ac:dyDescent="0.55000000000000004">
      <c r="A44" s="145"/>
      <c r="B44" s="180"/>
      <c r="C44" s="181"/>
      <c r="D44" s="188"/>
      <c r="E44" s="188"/>
      <c r="F44" s="188"/>
      <c r="G44" s="188"/>
      <c r="H44" s="188" t="s">
        <v>56</v>
      </c>
      <c r="I44" s="148"/>
      <c r="J44" s="182"/>
      <c r="K44" s="183"/>
    </row>
    <row r="45" spans="1:11" x14ac:dyDescent="0.55000000000000004">
      <c r="A45" s="145"/>
      <c r="B45" s="180"/>
      <c r="C45" s="181"/>
      <c r="D45" s="188"/>
      <c r="E45" s="188"/>
      <c r="F45" s="188"/>
      <c r="G45" s="188"/>
      <c r="H45" s="188" t="s">
        <v>57</v>
      </c>
      <c r="I45" s="148"/>
      <c r="J45" s="182"/>
      <c r="K45" s="183"/>
    </row>
    <row r="46" spans="1:11" x14ac:dyDescent="0.55000000000000004">
      <c r="A46" s="145"/>
      <c r="B46" s="180"/>
      <c r="C46" s="181"/>
      <c r="D46" s="188"/>
      <c r="E46" s="188" t="s">
        <v>58</v>
      </c>
      <c r="F46" s="188"/>
      <c r="G46" s="188"/>
      <c r="H46" s="188"/>
      <c r="I46" s="148"/>
      <c r="J46" s="182"/>
      <c r="K46" s="183"/>
    </row>
    <row r="47" spans="1:11" x14ac:dyDescent="0.55000000000000004">
      <c r="A47" s="145"/>
      <c r="B47" s="180"/>
      <c r="C47" s="181"/>
      <c r="D47" s="188"/>
      <c r="E47" s="188" t="s">
        <v>59</v>
      </c>
      <c r="F47" s="188"/>
      <c r="G47" s="188"/>
      <c r="H47" s="188"/>
      <c r="I47" s="148"/>
      <c r="J47" s="182"/>
      <c r="K47" s="183"/>
    </row>
    <row r="48" spans="1:11" x14ac:dyDescent="0.55000000000000004">
      <c r="A48" s="145"/>
      <c r="B48" s="180"/>
      <c r="C48" s="181"/>
      <c r="D48" s="188"/>
      <c r="E48" s="188" t="s">
        <v>60</v>
      </c>
      <c r="F48" s="188"/>
      <c r="G48" s="188"/>
      <c r="H48" s="188"/>
      <c r="I48" s="148"/>
      <c r="J48" s="182"/>
      <c r="K48" s="183"/>
    </row>
    <row r="49" spans="1:11" x14ac:dyDescent="0.55000000000000004">
      <c r="A49" s="145"/>
      <c r="B49" s="180"/>
      <c r="C49" s="181"/>
      <c r="I49" s="148"/>
      <c r="J49" s="182"/>
      <c r="K49" s="183"/>
    </row>
    <row r="50" spans="1:11" x14ac:dyDescent="0.55000000000000004">
      <c r="A50" s="145"/>
      <c r="B50" s="180"/>
      <c r="C50" s="181"/>
      <c r="I50" s="148"/>
      <c r="J50" s="182"/>
      <c r="K50" s="183"/>
    </row>
    <row r="51" spans="1:11" x14ac:dyDescent="0.55000000000000004">
      <c r="A51" s="145" t="s">
        <v>61</v>
      </c>
      <c r="B51" s="180" t="s">
        <v>49</v>
      </c>
      <c r="C51" s="181"/>
      <c r="D51" s="47" t="s">
        <v>62</v>
      </c>
      <c r="I51" s="148"/>
      <c r="J51" s="182">
        <v>45620</v>
      </c>
      <c r="K51" s="183" t="s">
        <v>51</v>
      </c>
    </row>
    <row r="52" spans="1:11" x14ac:dyDescent="0.55000000000000004">
      <c r="A52" s="145"/>
      <c r="B52" s="180"/>
      <c r="C52" s="181"/>
      <c r="E52" s="47" t="s">
        <v>63</v>
      </c>
      <c r="I52" s="148"/>
      <c r="J52" s="182"/>
      <c r="K52" s="183"/>
    </row>
    <row r="53" spans="1:11" x14ac:dyDescent="0.55000000000000004">
      <c r="A53" s="145"/>
      <c r="B53" s="180"/>
      <c r="C53" s="181"/>
      <c r="H53" s="47" t="s">
        <v>64</v>
      </c>
      <c r="I53" s="148"/>
      <c r="J53" s="182"/>
      <c r="K53" s="183"/>
    </row>
    <row r="54" spans="1:11" x14ac:dyDescent="0.55000000000000004">
      <c r="A54" s="145"/>
      <c r="B54" s="180"/>
      <c r="C54" s="181"/>
      <c r="H54" s="47" t="s">
        <v>65</v>
      </c>
      <c r="I54" s="148"/>
      <c r="J54" s="182"/>
      <c r="K54" s="183"/>
    </row>
    <row r="55" spans="1:11" x14ac:dyDescent="0.55000000000000004">
      <c r="A55" s="145"/>
      <c r="B55" s="180"/>
      <c r="C55" s="181"/>
      <c r="E55" s="47" t="s">
        <v>66</v>
      </c>
      <c r="I55" s="148"/>
      <c r="J55" s="182"/>
      <c r="K55" s="183"/>
    </row>
    <row r="56" spans="1:11" x14ac:dyDescent="0.55000000000000004">
      <c r="A56" s="145"/>
      <c r="B56" s="180"/>
      <c r="C56" s="181"/>
      <c r="H56" s="47" t="s">
        <v>67</v>
      </c>
      <c r="I56" s="148"/>
      <c r="J56" s="182"/>
      <c r="K56" s="183"/>
    </row>
    <row r="57" spans="1:11" x14ac:dyDescent="0.55000000000000004">
      <c r="A57" s="145"/>
      <c r="B57" s="180"/>
      <c r="C57" s="181"/>
      <c r="H57" s="47" t="s">
        <v>68</v>
      </c>
      <c r="I57" s="148"/>
      <c r="J57" s="182"/>
      <c r="K57" s="183"/>
    </row>
    <row r="58" spans="1:11" x14ac:dyDescent="0.55000000000000004">
      <c r="A58" s="145"/>
      <c r="B58" s="180"/>
      <c r="C58" s="181"/>
      <c r="I58" s="148"/>
      <c r="J58" s="182"/>
      <c r="K58" s="183"/>
    </row>
    <row r="59" spans="1:11" x14ac:dyDescent="0.55000000000000004">
      <c r="A59" s="145"/>
      <c r="B59" s="180"/>
      <c r="C59" s="181"/>
      <c r="I59" s="148"/>
      <c r="J59" s="182"/>
      <c r="K59" s="183"/>
    </row>
    <row r="60" spans="1:11" x14ac:dyDescent="0.55000000000000004">
      <c r="A60" s="145"/>
      <c r="B60" s="180"/>
      <c r="C60" s="181"/>
      <c r="I60" s="148"/>
      <c r="J60" s="182"/>
      <c r="K60" s="183"/>
    </row>
    <row r="61" spans="1:11" x14ac:dyDescent="0.55000000000000004">
      <c r="A61" s="145"/>
      <c r="B61" s="180"/>
      <c r="C61" s="181"/>
      <c r="I61" s="148"/>
      <c r="J61" s="182"/>
      <c r="K61" s="183"/>
    </row>
    <row r="62" spans="1:11" x14ac:dyDescent="0.55000000000000004">
      <c r="A62" s="145"/>
      <c r="B62" s="180"/>
      <c r="C62" s="181"/>
      <c r="D62" s="47" t="s">
        <v>69</v>
      </c>
      <c r="I62" s="148"/>
      <c r="J62" s="182"/>
      <c r="K62" s="183"/>
    </row>
    <row r="63" spans="1:11" x14ac:dyDescent="0.55000000000000004">
      <c r="A63" s="145"/>
      <c r="B63" s="180"/>
      <c r="C63" s="181"/>
      <c r="I63" s="148"/>
      <c r="J63" s="182"/>
      <c r="K63" s="183"/>
    </row>
    <row r="64" spans="1:11" x14ac:dyDescent="0.55000000000000004">
      <c r="A64" s="145"/>
      <c r="B64" s="180"/>
      <c r="C64" s="181"/>
      <c r="I64" s="148"/>
      <c r="J64" s="182"/>
      <c r="K64" s="183"/>
    </row>
    <row r="65" spans="1:11" x14ac:dyDescent="0.55000000000000004">
      <c r="A65" s="166"/>
      <c r="B65" s="189"/>
      <c r="C65" s="190"/>
      <c r="D65" s="191"/>
      <c r="E65" s="191"/>
      <c r="F65" s="191"/>
      <c r="G65" s="191"/>
      <c r="H65" s="191"/>
      <c r="I65" s="170"/>
      <c r="J65" s="192"/>
      <c r="K65" s="193"/>
    </row>
  </sheetData>
  <mergeCells count="4">
    <mergeCell ref="A1:B1"/>
    <mergeCell ref="A6:K6"/>
    <mergeCell ref="C7:I7"/>
    <mergeCell ref="C1:H5"/>
  </mergeCells>
  <phoneticPr fontId="27"/>
  <pageMargins left="0.196850393700787" right="0.196850393700787" top="0.62992125984252001" bottom="0.31496062992126" header="0.196850393700787" footer="7.8740157480315001E-2"/>
  <pageSetup paperSize="9" fitToHeight="0" orientation="landscape" horizontalDpi="1200" verticalDpi="1200"/>
  <headerFooter>
    <oddFooter>&amp;L&amp;8&amp;F &amp;D &amp;T&amp;C&amp;8&amp;P / &amp;N&amp;R&amp;8©株式会社エフエム</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4"/>
  <sheetViews>
    <sheetView topLeftCell="A103" workbookViewId="0">
      <selection activeCell="A148" sqref="A148:G152"/>
    </sheetView>
  </sheetViews>
  <sheetFormatPr defaultColWidth="6.83203125" defaultRowHeight="10.5" x14ac:dyDescent="0.55000000000000004"/>
  <cols>
    <col min="1" max="1" width="7.58203125" style="109" customWidth="1"/>
    <col min="2" max="2" width="21.33203125" style="111" customWidth="1"/>
    <col min="3" max="3" width="25.58203125" style="47" customWidth="1"/>
    <col min="4" max="4" width="60.08203125" style="47" customWidth="1"/>
    <col min="5" max="5" width="2.33203125" style="109" customWidth="1"/>
    <col min="6" max="6" width="8.83203125" style="109" customWidth="1"/>
    <col min="7" max="7" width="8.83203125" style="111" customWidth="1"/>
    <col min="8" max="16384" width="6.83203125" style="46"/>
  </cols>
  <sheetData>
    <row r="1" spans="1:7" s="47" customFormat="1" ht="12" customHeight="1" x14ac:dyDescent="0.55000000000000004">
      <c r="A1" s="228" t="str">
        <f>表紙!A2</f>
        <v>データベース定義書</v>
      </c>
      <c r="B1" s="242"/>
      <c r="C1" s="237" t="s">
        <v>70</v>
      </c>
      <c r="D1" s="245"/>
      <c r="E1" s="48" t="s">
        <v>17</v>
      </c>
      <c r="F1" s="48" t="s">
        <v>18</v>
      </c>
      <c r="G1" s="114" t="s">
        <v>19</v>
      </c>
    </row>
    <row r="2" spans="1:7" s="47" customFormat="1" ht="12" customHeight="1" x14ac:dyDescent="0.55000000000000004">
      <c r="A2" s="131" t="str">
        <f>表紙!B4</f>
        <v>ユーザー</v>
      </c>
      <c r="B2" s="132" t="str">
        <f>表紙!C4</f>
        <v>株式会社エフエム</v>
      </c>
      <c r="C2" s="239"/>
      <c r="D2" s="246"/>
      <c r="E2" s="117" t="s">
        <v>20</v>
      </c>
      <c r="F2" s="118">
        <f>表紙!C11</f>
        <v>46008</v>
      </c>
      <c r="G2" s="119" t="str">
        <f>表紙!C12</f>
        <v>ISI王</v>
      </c>
    </row>
    <row r="3" spans="1:7" s="47" customFormat="1" ht="12" customHeight="1" x14ac:dyDescent="0.55000000000000004">
      <c r="A3" s="131" t="str">
        <f>表紙!B5</f>
        <v>プロジェクト</v>
      </c>
      <c r="B3" s="132" t="str">
        <f>表紙!C5</f>
        <v>SociaX</v>
      </c>
      <c r="C3" s="239"/>
      <c r="D3" s="246"/>
      <c r="E3" s="117"/>
      <c r="F3" s="173"/>
      <c r="G3" s="119"/>
    </row>
    <row r="4" spans="1:7" s="47" customFormat="1" ht="12" customHeight="1" x14ac:dyDescent="0.55000000000000004">
      <c r="A4" s="131" t="str">
        <f>表紙!B6</f>
        <v>インスタンス</v>
      </c>
      <c r="B4" s="132" t="str">
        <f>表紙!C6</f>
        <v>テナント別</v>
      </c>
      <c r="C4" s="239"/>
      <c r="D4" s="246"/>
      <c r="E4" s="117"/>
      <c r="F4" s="173"/>
      <c r="G4" s="119"/>
    </row>
    <row r="5" spans="1:7" s="47" customFormat="1" ht="12" customHeight="1" x14ac:dyDescent="0.55000000000000004">
      <c r="A5" s="131" t="str">
        <f>表紙!B7</f>
        <v>システム</v>
      </c>
      <c r="B5" s="132" t="str">
        <f>表紙!C7</f>
        <v>給与管理</v>
      </c>
      <c r="C5" s="241"/>
      <c r="D5" s="247"/>
      <c r="E5" s="117" t="s">
        <v>21</v>
      </c>
      <c r="F5" s="118">
        <f>表紙!C13</f>
        <v>46008</v>
      </c>
      <c r="G5" s="119" t="str">
        <f>表紙!C14</f>
        <v>ISI王</v>
      </c>
    </row>
    <row r="6" spans="1:7" ht="4.5" customHeight="1" x14ac:dyDescent="0.2">
      <c r="A6" s="243"/>
      <c r="B6" s="244"/>
      <c r="C6" s="244"/>
      <c r="D6" s="244"/>
      <c r="E6" s="244"/>
      <c r="F6" s="244"/>
      <c r="G6" s="244"/>
    </row>
    <row r="7" spans="1:7" x14ac:dyDescent="0.55000000000000004">
      <c r="A7" s="259"/>
      <c r="B7" s="249"/>
      <c r="C7" s="249"/>
      <c r="D7" s="249"/>
      <c r="E7" s="249"/>
      <c r="F7" s="249"/>
      <c r="G7" s="250"/>
    </row>
    <row r="8" spans="1:7" x14ac:dyDescent="0.55000000000000004">
      <c r="A8" s="251"/>
      <c r="B8" s="252"/>
      <c r="C8" s="252"/>
      <c r="D8" s="252"/>
      <c r="E8" s="252"/>
      <c r="F8" s="252"/>
      <c r="G8" s="253"/>
    </row>
    <row r="9" spans="1:7" x14ac:dyDescent="0.55000000000000004">
      <c r="A9" s="251"/>
      <c r="B9" s="252"/>
      <c r="C9" s="252"/>
      <c r="D9" s="252"/>
      <c r="E9" s="252"/>
      <c r="F9" s="252"/>
      <c r="G9" s="253"/>
    </row>
    <row r="10" spans="1:7" x14ac:dyDescent="0.55000000000000004">
      <c r="A10" s="251"/>
      <c r="B10" s="252"/>
      <c r="C10" s="252"/>
      <c r="D10" s="252"/>
      <c r="E10" s="252"/>
      <c r="F10" s="252"/>
      <c r="G10" s="253"/>
    </row>
    <row r="11" spans="1:7" x14ac:dyDescent="0.55000000000000004">
      <c r="A11" s="254"/>
      <c r="B11" s="255"/>
      <c r="C11" s="255"/>
      <c r="D11" s="255"/>
      <c r="E11" s="255"/>
      <c r="F11" s="255"/>
      <c r="G11" s="256"/>
    </row>
    <row r="12" spans="1:7" ht="4.5" customHeight="1" x14ac:dyDescent="0.2">
      <c r="A12" s="120"/>
      <c r="B12" s="174"/>
      <c r="C12" s="174"/>
      <c r="D12" s="174"/>
      <c r="E12" s="174"/>
      <c r="F12" s="174"/>
      <c r="G12" s="174"/>
    </row>
    <row r="13" spans="1:7" x14ac:dyDescent="0.55000000000000004">
      <c r="A13" s="248"/>
      <c r="B13" s="249"/>
      <c r="C13" s="249"/>
      <c r="D13" s="249"/>
      <c r="E13" s="249"/>
      <c r="F13" s="249"/>
      <c r="G13" s="250"/>
    </row>
    <row r="14" spans="1:7" x14ac:dyDescent="0.55000000000000004">
      <c r="A14" s="251"/>
      <c r="B14" s="252"/>
      <c r="C14" s="252"/>
      <c r="D14" s="252"/>
      <c r="E14" s="252"/>
      <c r="F14" s="252"/>
      <c r="G14" s="253"/>
    </row>
    <row r="15" spans="1:7" x14ac:dyDescent="0.55000000000000004">
      <c r="A15" s="251"/>
      <c r="B15" s="252"/>
      <c r="C15" s="252"/>
      <c r="D15" s="252"/>
      <c r="E15" s="252"/>
      <c r="F15" s="252"/>
      <c r="G15" s="253"/>
    </row>
    <row r="16" spans="1:7" x14ac:dyDescent="0.55000000000000004">
      <c r="A16" s="251"/>
      <c r="B16" s="252"/>
      <c r="C16" s="252"/>
      <c r="D16" s="252"/>
      <c r="E16" s="252"/>
      <c r="F16" s="252"/>
      <c r="G16" s="253"/>
    </row>
    <row r="17" spans="1:9" x14ac:dyDescent="0.55000000000000004">
      <c r="A17" s="251"/>
      <c r="B17" s="252"/>
      <c r="C17" s="252"/>
      <c r="D17" s="252"/>
      <c r="E17" s="252"/>
      <c r="F17" s="252"/>
      <c r="G17" s="253"/>
    </row>
    <row r="18" spans="1:9" x14ac:dyDescent="0.55000000000000004">
      <c r="A18" s="251"/>
      <c r="B18" s="252"/>
      <c r="C18" s="252"/>
      <c r="D18" s="252"/>
      <c r="E18" s="252"/>
      <c r="F18" s="252"/>
      <c r="G18" s="253"/>
    </row>
    <row r="19" spans="1:9" x14ac:dyDescent="0.55000000000000004">
      <c r="A19" s="251"/>
      <c r="B19" s="252"/>
      <c r="C19" s="252"/>
      <c r="D19" s="252"/>
      <c r="E19" s="252"/>
      <c r="F19" s="252"/>
      <c r="G19" s="253"/>
    </row>
    <row r="20" spans="1:9" x14ac:dyDescent="0.55000000000000004">
      <c r="A20" s="251"/>
      <c r="B20" s="252"/>
      <c r="C20" s="252"/>
      <c r="D20" s="252"/>
      <c r="E20" s="252"/>
      <c r="F20" s="252"/>
      <c r="G20" s="253"/>
    </row>
    <row r="21" spans="1:9" x14ac:dyDescent="0.55000000000000004">
      <c r="A21" s="251"/>
      <c r="B21" s="252"/>
      <c r="C21" s="252"/>
      <c r="D21" s="252"/>
      <c r="E21" s="252"/>
      <c r="F21" s="252"/>
      <c r="G21" s="253"/>
    </row>
    <row r="22" spans="1:9" x14ac:dyDescent="0.55000000000000004">
      <c r="A22" s="251"/>
      <c r="B22" s="252"/>
      <c r="C22" s="252"/>
      <c r="D22" s="252"/>
      <c r="E22" s="252"/>
      <c r="F22" s="252"/>
      <c r="G22" s="253"/>
    </row>
    <row r="23" spans="1:9" x14ac:dyDescent="0.55000000000000004">
      <c r="A23" s="251"/>
      <c r="B23" s="252"/>
      <c r="C23" s="252"/>
      <c r="D23" s="252"/>
      <c r="E23" s="252"/>
      <c r="F23" s="252"/>
      <c r="G23" s="253"/>
    </row>
    <row r="24" spans="1:9" x14ac:dyDescent="0.55000000000000004">
      <c r="A24" s="251"/>
      <c r="B24" s="252"/>
      <c r="C24" s="252"/>
      <c r="D24" s="252"/>
      <c r="E24" s="252"/>
      <c r="F24" s="252"/>
      <c r="G24" s="253"/>
      <c r="I24" s="153"/>
    </row>
    <row r="25" spans="1:9" x14ac:dyDescent="0.55000000000000004">
      <c r="A25" s="251"/>
      <c r="B25" s="252"/>
      <c r="C25" s="252"/>
      <c r="D25" s="252"/>
      <c r="E25" s="252"/>
      <c r="F25" s="252"/>
      <c r="G25" s="253"/>
    </row>
    <row r="26" spans="1:9" x14ac:dyDescent="0.55000000000000004">
      <c r="A26" s="251"/>
      <c r="B26" s="252"/>
      <c r="C26" s="252"/>
      <c r="D26" s="252"/>
      <c r="E26" s="252"/>
      <c r="F26" s="252"/>
      <c r="G26" s="253"/>
    </row>
    <row r="27" spans="1:9" x14ac:dyDescent="0.55000000000000004">
      <c r="A27" s="251"/>
      <c r="B27" s="252"/>
      <c r="C27" s="252"/>
      <c r="D27" s="252"/>
      <c r="E27" s="252"/>
      <c r="F27" s="252"/>
      <c r="G27" s="253"/>
    </row>
    <row r="28" spans="1:9" x14ac:dyDescent="0.55000000000000004">
      <c r="A28" s="251"/>
      <c r="B28" s="252"/>
      <c r="C28" s="252"/>
      <c r="D28" s="252"/>
      <c r="E28" s="252"/>
      <c r="F28" s="252"/>
      <c r="G28" s="253"/>
    </row>
    <row r="29" spans="1:9" x14ac:dyDescent="0.55000000000000004">
      <c r="A29" s="251"/>
      <c r="B29" s="252"/>
      <c r="C29" s="252"/>
      <c r="D29" s="252"/>
      <c r="E29" s="252"/>
      <c r="F29" s="252"/>
      <c r="G29" s="253"/>
    </row>
    <row r="30" spans="1:9" x14ac:dyDescent="0.55000000000000004">
      <c r="A30" s="251"/>
      <c r="B30" s="252"/>
      <c r="C30" s="252"/>
      <c r="D30" s="252"/>
      <c r="E30" s="252"/>
      <c r="F30" s="252"/>
      <c r="G30" s="253"/>
    </row>
    <row r="31" spans="1:9" x14ac:dyDescent="0.55000000000000004">
      <c r="A31" s="251"/>
      <c r="B31" s="252"/>
      <c r="C31" s="252"/>
      <c r="D31" s="252"/>
      <c r="E31" s="252"/>
      <c r="F31" s="252"/>
      <c r="G31" s="253"/>
    </row>
    <row r="32" spans="1:9" x14ac:dyDescent="0.55000000000000004">
      <c r="A32" s="251"/>
      <c r="B32" s="252"/>
      <c r="C32" s="252"/>
      <c r="D32" s="252"/>
      <c r="E32" s="252"/>
      <c r="F32" s="252"/>
      <c r="G32" s="253"/>
    </row>
    <row r="33" spans="1:7" x14ac:dyDescent="0.55000000000000004">
      <c r="A33" s="251"/>
      <c r="B33" s="252"/>
      <c r="C33" s="252"/>
      <c r="D33" s="252"/>
      <c r="E33" s="252"/>
      <c r="F33" s="252"/>
      <c r="G33" s="253"/>
    </row>
    <row r="34" spans="1:7" x14ac:dyDescent="0.55000000000000004">
      <c r="A34" s="251"/>
      <c r="B34" s="252"/>
      <c r="C34" s="252"/>
      <c r="D34" s="252"/>
      <c r="E34" s="252"/>
      <c r="F34" s="252"/>
      <c r="G34" s="253"/>
    </row>
    <row r="35" spans="1:7" x14ac:dyDescent="0.55000000000000004">
      <c r="A35" s="251"/>
      <c r="B35" s="252"/>
      <c r="C35" s="252"/>
      <c r="D35" s="252"/>
      <c r="E35" s="252"/>
      <c r="F35" s="252"/>
      <c r="G35" s="253"/>
    </row>
    <row r="36" spans="1:7" x14ac:dyDescent="0.55000000000000004">
      <c r="A36" s="251"/>
      <c r="B36" s="252"/>
      <c r="C36" s="252"/>
      <c r="D36" s="252"/>
      <c r="E36" s="252"/>
      <c r="F36" s="252"/>
      <c r="G36" s="253"/>
    </row>
    <row r="37" spans="1:7" x14ac:dyDescent="0.55000000000000004">
      <c r="A37" s="251"/>
      <c r="B37" s="252"/>
      <c r="C37" s="252"/>
      <c r="D37" s="252"/>
      <c r="E37" s="252"/>
      <c r="F37" s="252"/>
      <c r="G37" s="253"/>
    </row>
    <row r="38" spans="1:7" x14ac:dyDescent="0.55000000000000004">
      <c r="A38" s="251"/>
      <c r="B38" s="252"/>
      <c r="C38" s="252"/>
      <c r="D38" s="252"/>
      <c r="E38" s="252"/>
      <c r="F38" s="252"/>
      <c r="G38" s="253"/>
    </row>
    <row r="39" spans="1:7" x14ac:dyDescent="0.55000000000000004">
      <c r="A39" s="251"/>
      <c r="B39" s="252"/>
      <c r="C39" s="252"/>
      <c r="D39" s="252"/>
      <c r="E39" s="252"/>
      <c r="F39" s="252"/>
      <c r="G39" s="253"/>
    </row>
    <row r="40" spans="1:7" x14ac:dyDescent="0.55000000000000004">
      <c r="A40" s="251"/>
      <c r="B40" s="252"/>
      <c r="C40" s="252"/>
      <c r="D40" s="252"/>
      <c r="E40" s="252"/>
      <c r="F40" s="252"/>
      <c r="G40" s="253"/>
    </row>
    <row r="41" spans="1:7" x14ac:dyDescent="0.55000000000000004">
      <c r="A41" s="251"/>
      <c r="B41" s="252"/>
      <c r="C41" s="252"/>
      <c r="D41" s="252"/>
      <c r="E41" s="252"/>
      <c r="F41" s="252"/>
      <c r="G41" s="253"/>
    </row>
    <row r="42" spans="1:7" x14ac:dyDescent="0.55000000000000004">
      <c r="A42" s="251"/>
      <c r="B42" s="252"/>
      <c r="C42" s="252"/>
      <c r="D42" s="252"/>
      <c r="E42" s="252"/>
      <c r="F42" s="252"/>
      <c r="G42" s="253"/>
    </row>
    <row r="43" spans="1:7" x14ac:dyDescent="0.55000000000000004">
      <c r="A43" s="251"/>
      <c r="B43" s="252"/>
      <c r="C43" s="252"/>
      <c r="D43" s="252"/>
      <c r="E43" s="252"/>
      <c r="F43" s="252"/>
      <c r="G43" s="253"/>
    </row>
    <row r="44" spans="1:7" x14ac:dyDescent="0.55000000000000004">
      <c r="A44" s="251"/>
      <c r="B44" s="252"/>
      <c r="C44" s="252"/>
      <c r="D44" s="252"/>
      <c r="E44" s="252"/>
      <c r="F44" s="252"/>
      <c r="G44" s="253"/>
    </row>
    <row r="45" spans="1:7" x14ac:dyDescent="0.55000000000000004">
      <c r="A45" s="251"/>
      <c r="B45" s="252"/>
      <c r="C45" s="252"/>
      <c r="D45" s="252"/>
      <c r="E45" s="252"/>
      <c r="F45" s="252"/>
      <c r="G45" s="253"/>
    </row>
    <row r="46" spans="1:7" x14ac:dyDescent="0.55000000000000004">
      <c r="A46" s="251"/>
      <c r="B46" s="252"/>
      <c r="C46" s="252"/>
      <c r="D46" s="252"/>
      <c r="E46" s="252"/>
      <c r="F46" s="252"/>
      <c r="G46" s="253"/>
    </row>
    <row r="47" spans="1:7" x14ac:dyDescent="0.55000000000000004">
      <c r="A47" s="251"/>
      <c r="B47" s="252"/>
      <c r="C47" s="252"/>
      <c r="D47" s="252"/>
      <c r="E47" s="252"/>
      <c r="F47" s="252"/>
      <c r="G47" s="253"/>
    </row>
    <row r="48" spans="1:7" x14ac:dyDescent="0.55000000000000004">
      <c r="A48" s="251"/>
      <c r="B48" s="252"/>
      <c r="C48" s="252"/>
      <c r="D48" s="252"/>
      <c r="E48" s="252"/>
      <c r="F48" s="252"/>
      <c r="G48" s="253"/>
    </row>
    <row r="49" spans="1:7" x14ac:dyDescent="0.55000000000000004">
      <c r="A49" s="251"/>
      <c r="B49" s="252"/>
      <c r="C49" s="252"/>
      <c r="D49" s="252"/>
      <c r="E49" s="252"/>
      <c r="F49" s="252"/>
      <c r="G49" s="253"/>
    </row>
    <row r="50" spans="1:7" x14ac:dyDescent="0.55000000000000004">
      <c r="A50" s="251"/>
      <c r="B50" s="252"/>
      <c r="C50" s="252"/>
      <c r="D50" s="252"/>
      <c r="E50" s="252"/>
      <c r="F50" s="252"/>
      <c r="G50" s="253"/>
    </row>
    <row r="51" spans="1:7" x14ac:dyDescent="0.55000000000000004">
      <c r="A51" s="251"/>
      <c r="B51" s="252"/>
      <c r="C51" s="252"/>
      <c r="D51" s="252"/>
      <c r="E51" s="252"/>
      <c r="F51" s="252"/>
      <c r="G51" s="253"/>
    </row>
    <row r="52" spans="1:7" x14ac:dyDescent="0.55000000000000004">
      <c r="A52" s="251"/>
      <c r="B52" s="252"/>
      <c r="C52" s="252"/>
      <c r="D52" s="252"/>
      <c r="E52" s="252"/>
      <c r="F52" s="252"/>
      <c r="G52" s="253"/>
    </row>
    <row r="53" spans="1:7" x14ac:dyDescent="0.55000000000000004">
      <c r="A53" s="254"/>
      <c r="B53" s="255"/>
      <c r="C53" s="255"/>
      <c r="D53" s="255"/>
      <c r="E53" s="255"/>
      <c r="F53" s="255"/>
      <c r="G53" s="256"/>
    </row>
    <row r="54" spans="1:7" x14ac:dyDescent="0.55000000000000004">
      <c r="A54" s="258"/>
      <c r="B54" s="249"/>
      <c r="C54" s="249"/>
      <c r="D54" s="249"/>
      <c r="E54" s="249"/>
      <c r="F54" s="249"/>
      <c r="G54" s="250"/>
    </row>
    <row r="55" spans="1:7" x14ac:dyDescent="0.55000000000000004">
      <c r="A55" s="251"/>
      <c r="B55" s="252"/>
      <c r="C55" s="252"/>
      <c r="D55" s="252"/>
      <c r="E55" s="252"/>
      <c r="F55" s="252"/>
      <c r="G55" s="253"/>
    </row>
    <row r="56" spans="1:7" x14ac:dyDescent="0.55000000000000004">
      <c r="A56" s="251"/>
      <c r="B56" s="252"/>
      <c r="C56" s="252"/>
      <c r="D56" s="252"/>
      <c r="E56" s="252"/>
      <c r="F56" s="252"/>
      <c r="G56" s="253"/>
    </row>
    <row r="57" spans="1:7" x14ac:dyDescent="0.55000000000000004">
      <c r="A57" s="251"/>
      <c r="B57" s="252"/>
      <c r="C57" s="252"/>
      <c r="D57" s="252"/>
      <c r="E57" s="252"/>
      <c r="F57" s="252"/>
      <c r="G57" s="253"/>
    </row>
    <row r="58" spans="1:7" x14ac:dyDescent="0.55000000000000004">
      <c r="A58" s="254"/>
      <c r="B58" s="255"/>
      <c r="C58" s="255"/>
      <c r="D58" s="255"/>
      <c r="E58" s="255"/>
      <c r="F58" s="255"/>
      <c r="G58" s="256"/>
    </row>
    <row r="59" spans="1:7" ht="4.5" customHeight="1" x14ac:dyDescent="0.2">
      <c r="A59" s="120"/>
      <c r="B59" s="174"/>
      <c r="C59" s="174"/>
      <c r="D59" s="174"/>
      <c r="E59" s="174"/>
      <c r="F59" s="174"/>
      <c r="G59" s="174"/>
    </row>
    <row r="60" spans="1:7" x14ac:dyDescent="0.55000000000000004">
      <c r="A60" s="248"/>
      <c r="B60" s="249"/>
      <c r="C60" s="249"/>
      <c r="D60" s="249"/>
      <c r="E60" s="249"/>
      <c r="F60" s="249"/>
      <c r="G60" s="250"/>
    </row>
    <row r="61" spans="1:7" x14ac:dyDescent="0.55000000000000004">
      <c r="A61" s="251"/>
      <c r="B61" s="252"/>
      <c r="C61" s="252"/>
      <c r="D61" s="252"/>
      <c r="E61" s="252"/>
      <c r="F61" s="252"/>
      <c r="G61" s="253"/>
    </row>
    <row r="62" spans="1:7" x14ac:dyDescent="0.55000000000000004">
      <c r="A62" s="251"/>
      <c r="B62" s="252"/>
      <c r="C62" s="252"/>
      <c r="D62" s="252"/>
      <c r="E62" s="252"/>
      <c r="F62" s="252"/>
      <c r="G62" s="253"/>
    </row>
    <row r="63" spans="1:7" x14ac:dyDescent="0.55000000000000004">
      <c r="A63" s="251"/>
      <c r="B63" s="252"/>
      <c r="C63" s="252"/>
      <c r="D63" s="252"/>
      <c r="E63" s="252"/>
      <c r="F63" s="252"/>
      <c r="G63" s="253"/>
    </row>
    <row r="64" spans="1:7" x14ac:dyDescent="0.55000000000000004">
      <c r="A64" s="251"/>
      <c r="B64" s="252"/>
      <c r="C64" s="252"/>
      <c r="D64" s="252"/>
      <c r="E64" s="252"/>
      <c r="F64" s="252"/>
      <c r="G64" s="253"/>
    </row>
    <row r="65" spans="1:9" x14ac:dyDescent="0.55000000000000004">
      <c r="A65" s="251"/>
      <c r="B65" s="252"/>
      <c r="C65" s="252"/>
      <c r="D65" s="252"/>
      <c r="E65" s="252"/>
      <c r="F65" s="252"/>
      <c r="G65" s="253"/>
    </row>
    <row r="66" spans="1:9" x14ac:dyDescent="0.55000000000000004">
      <c r="A66" s="251"/>
      <c r="B66" s="252"/>
      <c r="C66" s="252"/>
      <c r="D66" s="252"/>
      <c r="E66" s="252"/>
      <c r="F66" s="252"/>
      <c r="G66" s="253"/>
    </row>
    <row r="67" spans="1:9" x14ac:dyDescent="0.55000000000000004">
      <c r="A67" s="251"/>
      <c r="B67" s="252"/>
      <c r="C67" s="252"/>
      <c r="D67" s="252"/>
      <c r="E67" s="252"/>
      <c r="F67" s="252"/>
      <c r="G67" s="253"/>
    </row>
    <row r="68" spans="1:9" x14ac:dyDescent="0.55000000000000004">
      <c r="A68" s="251"/>
      <c r="B68" s="252"/>
      <c r="C68" s="252"/>
      <c r="D68" s="252"/>
      <c r="E68" s="252"/>
      <c r="F68" s="252"/>
      <c r="G68" s="253"/>
    </row>
    <row r="69" spans="1:9" x14ac:dyDescent="0.55000000000000004">
      <c r="A69" s="251"/>
      <c r="B69" s="252"/>
      <c r="C69" s="252"/>
      <c r="D69" s="252"/>
      <c r="E69" s="252"/>
      <c r="F69" s="252"/>
      <c r="G69" s="253"/>
    </row>
    <row r="70" spans="1:9" x14ac:dyDescent="0.55000000000000004">
      <c r="A70" s="251"/>
      <c r="B70" s="252"/>
      <c r="C70" s="252"/>
      <c r="D70" s="252"/>
      <c r="E70" s="252"/>
      <c r="F70" s="252"/>
      <c r="G70" s="253"/>
    </row>
    <row r="71" spans="1:9" x14ac:dyDescent="0.55000000000000004">
      <c r="A71" s="251"/>
      <c r="B71" s="252"/>
      <c r="C71" s="252"/>
      <c r="D71" s="252"/>
      <c r="E71" s="252"/>
      <c r="F71" s="252"/>
      <c r="G71" s="253"/>
      <c r="I71" s="153"/>
    </row>
    <row r="72" spans="1:9" x14ac:dyDescent="0.55000000000000004">
      <c r="A72" s="251"/>
      <c r="B72" s="252"/>
      <c r="C72" s="252"/>
      <c r="D72" s="252"/>
      <c r="E72" s="252"/>
      <c r="F72" s="252"/>
      <c r="G72" s="253"/>
    </row>
    <row r="73" spans="1:9" x14ac:dyDescent="0.55000000000000004">
      <c r="A73" s="251"/>
      <c r="B73" s="252"/>
      <c r="C73" s="252"/>
      <c r="D73" s="252"/>
      <c r="E73" s="252"/>
      <c r="F73" s="252"/>
      <c r="G73" s="253"/>
    </row>
    <row r="74" spans="1:9" x14ac:dyDescent="0.55000000000000004">
      <c r="A74" s="251"/>
      <c r="B74" s="252"/>
      <c r="C74" s="252"/>
      <c r="D74" s="252"/>
      <c r="E74" s="252"/>
      <c r="F74" s="252"/>
      <c r="G74" s="253"/>
    </row>
    <row r="75" spans="1:9" x14ac:dyDescent="0.55000000000000004">
      <c r="A75" s="251"/>
      <c r="B75" s="252"/>
      <c r="C75" s="252"/>
      <c r="D75" s="252"/>
      <c r="E75" s="252"/>
      <c r="F75" s="252"/>
      <c r="G75" s="253"/>
    </row>
    <row r="76" spans="1:9" x14ac:dyDescent="0.55000000000000004">
      <c r="A76" s="251"/>
      <c r="B76" s="252"/>
      <c r="C76" s="252"/>
      <c r="D76" s="252"/>
      <c r="E76" s="252"/>
      <c r="F76" s="252"/>
      <c r="G76" s="253"/>
    </row>
    <row r="77" spans="1:9" x14ac:dyDescent="0.55000000000000004">
      <c r="A77" s="251"/>
      <c r="B77" s="252"/>
      <c r="C77" s="252"/>
      <c r="D77" s="252"/>
      <c r="E77" s="252"/>
      <c r="F77" s="252"/>
      <c r="G77" s="253"/>
    </row>
    <row r="78" spans="1:9" x14ac:dyDescent="0.55000000000000004">
      <c r="A78" s="251"/>
      <c r="B78" s="252"/>
      <c r="C78" s="252"/>
      <c r="D78" s="252"/>
      <c r="E78" s="252"/>
      <c r="F78" s="252"/>
      <c r="G78" s="253"/>
    </row>
    <row r="79" spans="1:9" x14ac:dyDescent="0.55000000000000004">
      <c r="A79" s="251"/>
      <c r="B79" s="252"/>
      <c r="C79" s="252"/>
      <c r="D79" s="252"/>
      <c r="E79" s="252"/>
      <c r="F79" s="252"/>
      <c r="G79" s="253"/>
    </row>
    <row r="80" spans="1:9" x14ac:dyDescent="0.55000000000000004">
      <c r="A80" s="251"/>
      <c r="B80" s="252"/>
      <c r="C80" s="252"/>
      <c r="D80" s="252"/>
      <c r="E80" s="252"/>
      <c r="F80" s="252"/>
      <c r="G80" s="253"/>
    </row>
    <row r="81" spans="1:7" x14ac:dyDescent="0.55000000000000004">
      <c r="A81" s="251"/>
      <c r="B81" s="252"/>
      <c r="C81" s="252"/>
      <c r="D81" s="252"/>
      <c r="E81" s="252"/>
      <c r="F81" s="252"/>
      <c r="G81" s="253"/>
    </row>
    <row r="82" spans="1:7" x14ac:dyDescent="0.55000000000000004">
      <c r="A82" s="251"/>
      <c r="B82" s="252"/>
      <c r="C82" s="252"/>
      <c r="D82" s="252"/>
      <c r="E82" s="252"/>
      <c r="F82" s="252"/>
      <c r="G82" s="253"/>
    </row>
    <row r="83" spans="1:7" x14ac:dyDescent="0.55000000000000004">
      <c r="A83" s="251"/>
      <c r="B83" s="252"/>
      <c r="C83" s="252"/>
      <c r="D83" s="252"/>
      <c r="E83" s="252"/>
      <c r="F83" s="252"/>
      <c r="G83" s="253"/>
    </row>
    <row r="84" spans="1:7" x14ac:dyDescent="0.55000000000000004">
      <c r="A84" s="251"/>
      <c r="B84" s="252"/>
      <c r="C84" s="252"/>
      <c r="D84" s="252"/>
      <c r="E84" s="252"/>
      <c r="F84" s="252"/>
      <c r="G84" s="253"/>
    </row>
    <row r="85" spans="1:7" x14ac:dyDescent="0.55000000000000004">
      <c r="A85" s="251"/>
      <c r="B85" s="252"/>
      <c r="C85" s="252"/>
      <c r="D85" s="252"/>
      <c r="E85" s="252"/>
      <c r="F85" s="252"/>
      <c r="G85" s="253"/>
    </row>
    <row r="86" spans="1:7" x14ac:dyDescent="0.55000000000000004">
      <c r="A86" s="251"/>
      <c r="B86" s="252"/>
      <c r="C86" s="252"/>
      <c r="D86" s="252"/>
      <c r="E86" s="252"/>
      <c r="F86" s="252"/>
      <c r="G86" s="253"/>
    </row>
    <row r="87" spans="1:7" x14ac:dyDescent="0.55000000000000004">
      <c r="A87" s="251"/>
      <c r="B87" s="252"/>
      <c r="C87" s="252"/>
      <c r="D87" s="252"/>
      <c r="E87" s="252"/>
      <c r="F87" s="252"/>
      <c r="G87" s="253"/>
    </row>
    <row r="88" spans="1:7" x14ac:dyDescent="0.55000000000000004">
      <c r="A88" s="251"/>
      <c r="B88" s="252"/>
      <c r="C88" s="252"/>
      <c r="D88" s="252"/>
      <c r="E88" s="252"/>
      <c r="F88" s="252"/>
      <c r="G88" s="253"/>
    </row>
    <row r="89" spans="1:7" x14ac:dyDescent="0.55000000000000004">
      <c r="A89" s="251"/>
      <c r="B89" s="252"/>
      <c r="C89" s="252"/>
      <c r="D89" s="252"/>
      <c r="E89" s="252"/>
      <c r="F89" s="252"/>
      <c r="G89" s="253"/>
    </row>
    <row r="90" spans="1:7" x14ac:dyDescent="0.55000000000000004">
      <c r="A90" s="251"/>
      <c r="B90" s="252"/>
      <c r="C90" s="252"/>
      <c r="D90" s="252"/>
      <c r="E90" s="252"/>
      <c r="F90" s="252"/>
      <c r="G90" s="253"/>
    </row>
    <row r="91" spans="1:7" x14ac:dyDescent="0.55000000000000004">
      <c r="A91" s="251"/>
      <c r="B91" s="252"/>
      <c r="C91" s="252"/>
      <c r="D91" s="252"/>
      <c r="E91" s="252"/>
      <c r="F91" s="252"/>
      <c r="G91" s="253"/>
    </row>
    <row r="92" spans="1:7" x14ac:dyDescent="0.55000000000000004">
      <c r="A92" s="251"/>
      <c r="B92" s="252"/>
      <c r="C92" s="252"/>
      <c r="D92" s="252"/>
      <c r="E92" s="252"/>
      <c r="F92" s="252"/>
      <c r="G92" s="253"/>
    </row>
    <row r="93" spans="1:7" x14ac:dyDescent="0.55000000000000004">
      <c r="A93" s="251"/>
      <c r="B93" s="252"/>
      <c r="C93" s="252"/>
      <c r="D93" s="252"/>
      <c r="E93" s="252"/>
      <c r="F93" s="252"/>
      <c r="G93" s="253"/>
    </row>
    <row r="94" spans="1:7" x14ac:dyDescent="0.55000000000000004">
      <c r="A94" s="251"/>
      <c r="B94" s="252"/>
      <c r="C94" s="252"/>
      <c r="D94" s="252"/>
      <c r="E94" s="252"/>
      <c r="F94" s="252"/>
      <c r="G94" s="253"/>
    </row>
    <row r="95" spans="1:7" x14ac:dyDescent="0.55000000000000004">
      <c r="A95" s="251"/>
      <c r="B95" s="252"/>
      <c r="C95" s="252"/>
      <c r="D95" s="252"/>
      <c r="E95" s="252"/>
      <c r="F95" s="252"/>
      <c r="G95" s="253"/>
    </row>
    <row r="96" spans="1:7" x14ac:dyDescent="0.55000000000000004">
      <c r="A96" s="251"/>
      <c r="B96" s="252"/>
      <c r="C96" s="252"/>
      <c r="D96" s="252"/>
      <c r="E96" s="252"/>
      <c r="F96" s="252"/>
      <c r="G96" s="253"/>
    </row>
    <row r="97" spans="1:7" x14ac:dyDescent="0.55000000000000004">
      <c r="A97" s="251"/>
      <c r="B97" s="252"/>
      <c r="C97" s="252"/>
      <c r="D97" s="252"/>
      <c r="E97" s="252"/>
      <c r="F97" s="252"/>
      <c r="G97" s="253"/>
    </row>
    <row r="98" spans="1:7" x14ac:dyDescent="0.55000000000000004">
      <c r="A98" s="251"/>
      <c r="B98" s="252"/>
      <c r="C98" s="252"/>
      <c r="D98" s="252"/>
      <c r="E98" s="252"/>
      <c r="F98" s="252"/>
      <c r="G98" s="253"/>
    </row>
    <row r="99" spans="1:7" x14ac:dyDescent="0.55000000000000004">
      <c r="A99" s="251"/>
      <c r="B99" s="252"/>
      <c r="C99" s="252"/>
      <c r="D99" s="252"/>
      <c r="E99" s="252"/>
      <c r="F99" s="252"/>
      <c r="G99" s="253"/>
    </row>
    <row r="100" spans="1:7" x14ac:dyDescent="0.55000000000000004">
      <c r="A100" s="254"/>
      <c r="B100" s="255"/>
      <c r="C100" s="255"/>
      <c r="D100" s="255"/>
      <c r="E100" s="255"/>
      <c r="F100" s="255"/>
      <c r="G100" s="256"/>
    </row>
    <row r="101" spans="1:7" x14ac:dyDescent="0.55000000000000004">
      <c r="A101" s="257"/>
      <c r="B101" s="249"/>
      <c r="C101" s="249"/>
      <c r="D101" s="249"/>
      <c r="E101" s="249"/>
      <c r="F101" s="249"/>
      <c r="G101" s="249"/>
    </row>
    <row r="102" spans="1:7" x14ac:dyDescent="0.55000000000000004">
      <c r="A102" s="252"/>
      <c r="B102" s="252"/>
      <c r="C102" s="252"/>
      <c r="D102" s="252"/>
      <c r="E102" s="252"/>
      <c r="F102" s="252"/>
      <c r="G102" s="252"/>
    </row>
    <row r="103" spans="1:7" x14ac:dyDescent="0.55000000000000004">
      <c r="A103" s="252"/>
      <c r="B103" s="252"/>
      <c r="C103" s="252"/>
      <c r="D103" s="252"/>
      <c r="E103" s="252"/>
      <c r="F103" s="252"/>
      <c r="G103" s="252"/>
    </row>
    <row r="104" spans="1:7" x14ac:dyDescent="0.55000000000000004">
      <c r="A104" s="252"/>
      <c r="B104" s="252"/>
      <c r="C104" s="252"/>
      <c r="D104" s="252"/>
      <c r="E104" s="252"/>
      <c r="F104" s="252"/>
      <c r="G104" s="252"/>
    </row>
    <row r="105" spans="1:7" x14ac:dyDescent="0.55000000000000004">
      <c r="A105" s="255"/>
      <c r="B105" s="255"/>
      <c r="C105" s="255"/>
      <c r="D105" s="255"/>
      <c r="E105" s="255"/>
      <c r="F105" s="255"/>
      <c r="G105" s="255"/>
    </row>
    <row r="106" spans="1:7" ht="4.5" customHeight="1" x14ac:dyDescent="0.2">
      <c r="A106" s="120"/>
      <c r="B106" s="174"/>
      <c r="C106" s="174"/>
      <c r="D106" s="174"/>
      <c r="E106" s="174"/>
      <c r="F106" s="174"/>
      <c r="G106" s="174"/>
    </row>
    <row r="107" spans="1:7" x14ac:dyDescent="0.55000000000000004">
      <c r="A107" s="248"/>
      <c r="B107" s="249"/>
      <c r="C107" s="249"/>
      <c r="D107" s="249"/>
      <c r="E107" s="249"/>
      <c r="F107" s="249"/>
      <c r="G107" s="250"/>
    </row>
    <row r="108" spans="1:7" x14ac:dyDescent="0.55000000000000004">
      <c r="A108" s="251"/>
      <c r="B108" s="252"/>
      <c r="C108" s="252"/>
      <c r="D108" s="252"/>
      <c r="E108" s="252"/>
      <c r="F108" s="252"/>
      <c r="G108" s="253"/>
    </row>
    <row r="109" spans="1:7" x14ac:dyDescent="0.55000000000000004">
      <c r="A109" s="251"/>
      <c r="B109" s="252"/>
      <c r="C109" s="252"/>
      <c r="D109" s="252"/>
      <c r="E109" s="252"/>
      <c r="F109" s="252"/>
      <c r="G109" s="253"/>
    </row>
    <row r="110" spans="1:7" x14ac:dyDescent="0.55000000000000004">
      <c r="A110" s="251"/>
      <c r="B110" s="252"/>
      <c r="C110" s="252"/>
      <c r="D110" s="252"/>
      <c r="E110" s="252"/>
      <c r="F110" s="252"/>
      <c r="G110" s="253"/>
    </row>
    <row r="111" spans="1:7" x14ac:dyDescent="0.55000000000000004">
      <c r="A111" s="251"/>
      <c r="B111" s="252"/>
      <c r="C111" s="252"/>
      <c r="D111" s="252"/>
      <c r="E111" s="252"/>
      <c r="F111" s="252"/>
      <c r="G111" s="253"/>
    </row>
    <row r="112" spans="1:7" x14ac:dyDescent="0.55000000000000004">
      <c r="A112" s="251"/>
      <c r="B112" s="252"/>
      <c r="C112" s="252"/>
      <c r="D112" s="252"/>
      <c r="E112" s="252"/>
      <c r="F112" s="252"/>
      <c r="G112" s="253"/>
    </row>
    <row r="113" spans="1:9" x14ac:dyDescent="0.55000000000000004">
      <c r="A113" s="251"/>
      <c r="B113" s="252"/>
      <c r="C113" s="252"/>
      <c r="D113" s="252"/>
      <c r="E113" s="252"/>
      <c r="F113" s="252"/>
      <c r="G113" s="253"/>
    </row>
    <row r="114" spans="1:9" x14ac:dyDescent="0.55000000000000004">
      <c r="A114" s="251"/>
      <c r="B114" s="252"/>
      <c r="C114" s="252"/>
      <c r="D114" s="252"/>
      <c r="E114" s="252"/>
      <c r="F114" s="252"/>
      <c r="G114" s="253"/>
    </row>
    <row r="115" spans="1:9" x14ac:dyDescent="0.55000000000000004">
      <c r="A115" s="251"/>
      <c r="B115" s="252"/>
      <c r="C115" s="252"/>
      <c r="D115" s="252"/>
      <c r="E115" s="252"/>
      <c r="F115" s="252"/>
      <c r="G115" s="253"/>
    </row>
    <row r="116" spans="1:9" x14ac:dyDescent="0.55000000000000004">
      <c r="A116" s="251"/>
      <c r="B116" s="252"/>
      <c r="C116" s="252"/>
      <c r="D116" s="252"/>
      <c r="E116" s="252"/>
      <c r="F116" s="252"/>
      <c r="G116" s="253"/>
    </row>
    <row r="117" spans="1:9" x14ac:dyDescent="0.55000000000000004">
      <c r="A117" s="251"/>
      <c r="B117" s="252"/>
      <c r="C117" s="252"/>
      <c r="D117" s="252"/>
      <c r="E117" s="252"/>
      <c r="F117" s="252"/>
      <c r="G117" s="253"/>
    </row>
    <row r="118" spans="1:9" x14ac:dyDescent="0.55000000000000004">
      <c r="A118" s="251"/>
      <c r="B118" s="252"/>
      <c r="C118" s="252"/>
      <c r="D118" s="252"/>
      <c r="E118" s="252"/>
      <c r="F118" s="252"/>
      <c r="G118" s="253"/>
      <c r="I118" s="153"/>
    </row>
    <row r="119" spans="1:9" x14ac:dyDescent="0.55000000000000004">
      <c r="A119" s="251"/>
      <c r="B119" s="252"/>
      <c r="C119" s="252"/>
      <c r="D119" s="252"/>
      <c r="E119" s="252"/>
      <c r="F119" s="252"/>
      <c r="G119" s="253"/>
    </row>
    <row r="120" spans="1:9" x14ac:dyDescent="0.55000000000000004">
      <c r="A120" s="251"/>
      <c r="B120" s="252"/>
      <c r="C120" s="252"/>
      <c r="D120" s="252"/>
      <c r="E120" s="252"/>
      <c r="F120" s="252"/>
      <c r="G120" s="253"/>
    </row>
    <row r="121" spans="1:9" x14ac:dyDescent="0.55000000000000004">
      <c r="A121" s="251"/>
      <c r="B121" s="252"/>
      <c r="C121" s="252"/>
      <c r="D121" s="252"/>
      <c r="E121" s="252"/>
      <c r="F121" s="252"/>
      <c r="G121" s="253"/>
    </row>
    <row r="122" spans="1:9" x14ac:dyDescent="0.55000000000000004">
      <c r="A122" s="251"/>
      <c r="B122" s="252"/>
      <c r="C122" s="252"/>
      <c r="D122" s="252"/>
      <c r="E122" s="252"/>
      <c r="F122" s="252"/>
      <c r="G122" s="253"/>
    </row>
    <row r="123" spans="1:9" x14ac:dyDescent="0.55000000000000004">
      <c r="A123" s="251"/>
      <c r="B123" s="252"/>
      <c r="C123" s="252"/>
      <c r="D123" s="252"/>
      <c r="E123" s="252"/>
      <c r="F123" s="252"/>
      <c r="G123" s="253"/>
    </row>
    <row r="124" spans="1:9" x14ac:dyDescent="0.55000000000000004">
      <c r="A124" s="251"/>
      <c r="B124" s="252"/>
      <c r="C124" s="252"/>
      <c r="D124" s="252"/>
      <c r="E124" s="252"/>
      <c r="F124" s="252"/>
      <c r="G124" s="253"/>
    </row>
    <row r="125" spans="1:9" x14ac:dyDescent="0.55000000000000004">
      <c r="A125" s="251"/>
      <c r="B125" s="252"/>
      <c r="C125" s="252"/>
      <c r="D125" s="252"/>
      <c r="E125" s="252"/>
      <c r="F125" s="252"/>
      <c r="G125" s="253"/>
    </row>
    <row r="126" spans="1:9" x14ac:dyDescent="0.55000000000000004">
      <c r="A126" s="251"/>
      <c r="B126" s="252"/>
      <c r="C126" s="252"/>
      <c r="D126" s="252"/>
      <c r="E126" s="252"/>
      <c r="F126" s="252"/>
      <c r="G126" s="253"/>
    </row>
    <row r="127" spans="1:9" x14ac:dyDescent="0.55000000000000004">
      <c r="A127" s="251"/>
      <c r="B127" s="252"/>
      <c r="C127" s="252"/>
      <c r="D127" s="252"/>
      <c r="E127" s="252"/>
      <c r="F127" s="252"/>
      <c r="G127" s="253"/>
    </row>
    <row r="128" spans="1:9" x14ac:dyDescent="0.55000000000000004">
      <c r="A128" s="251"/>
      <c r="B128" s="252"/>
      <c r="C128" s="252"/>
      <c r="D128" s="252"/>
      <c r="E128" s="252"/>
      <c r="F128" s="252"/>
      <c r="G128" s="253"/>
    </row>
    <row r="129" spans="1:7" x14ac:dyDescent="0.55000000000000004">
      <c r="A129" s="251"/>
      <c r="B129" s="252"/>
      <c r="C129" s="252"/>
      <c r="D129" s="252"/>
      <c r="E129" s="252"/>
      <c r="F129" s="252"/>
      <c r="G129" s="253"/>
    </row>
    <row r="130" spans="1:7" x14ac:dyDescent="0.55000000000000004">
      <c r="A130" s="251"/>
      <c r="B130" s="252"/>
      <c r="C130" s="252"/>
      <c r="D130" s="252"/>
      <c r="E130" s="252"/>
      <c r="F130" s="252"/>
      <c r="G130" s="253"/>
    </row>
    <row r="131" spans="1:7" x14ac:dyDescent="0.55000000000000004">
      <c r="A131" s="251"/>
      <c r="B131" s="252"/>
      <c r="C131" s="252"/>
      <c r="D131" s="252"/>
      <c r="E131" s="252"/>
      <c r="F131" s="252"/>
      <c r="G131" s="253"/>
    </row>
    <row r="132" spans="1:7" x14ac:dyDescent="0.55000000000000004">
      <c r="A132" s="251"/>
      <c r="B132" s="252"/>
      <c r="C132" s="252"/>
      <c r="D132" s="252"/>
      <c r="E132" s="252"/>
      <c r="F132" s="252"/>
      <c r="G132" s="253"/>
    </row>
    <row r="133" spans="1:7" x14ac:dyDescent="0.55000000000000004">
      <c r="A133" s="251"/>
      <c r="B133" s="252"/>
      <c r="C133" s="252"/>
      <c r="D133" s="252"/>
      <c r="E133" s="252"/>
      <c r="F133" s="252"/>
      <c r="G133" s="253"/>
    </row>
    <row r="134" spans="1:7" x14ac:dyDescent="0.55000000000000004">
      <c r="A134" s="251"/>
      <c r="B134" s="252"/>
      <c r="C134" s="252"/>
      <c r="D134" s="252"/>
      <c r="E134" s="252"/>
      <c r="F134" s="252"/>
      <c r="G134" s="253"/>
    </row>
    <row r="135" spans="1:7" x14ac:dyDescent="0.55000000000000004">
      <c r="A135" s="251"/>
      <c r="B135" s="252"/>
      <c r="C135" s="252"/>
      <c r="D135" s="252"/>
      <c r="E135" s="252"/>
      <c r="F135" s="252"/>
      <c r="G135" s="253"/>
    </row>
    <row r="136" spans="1:7" x14ac:dyDescent="0.55000000000000004">
      <c r="A136" s="251"/>
      <c r="B136" s="252"/>
      <c r="C136" s="252"/>
      <c r="D136" s="252"/>
      <c r="E136" s="252"/>
      <c r="F136" s="252"/>
      <c r="G136" s="253"/>
    </row>
    <row r="137" spans="1:7" x14ac:dyDescent="0.55000000000000004">
      <c r="A137" s="251"/>
      <c r="B137" s="252"/>
      <c r="C137" s="252"/>
      <c r="D137" s="252"/>
      <c r="E137" s="252"/>
      <c r="F137" s="252"/>
      <c r="G137" s="253"/>
    </row>
    <row r="138" spans="1:7" x14ac:dyDescent="0.55000000000000004">
      <c r="A138" s="251"/>
      <c r="B138" s="252"/>
      <c r="C138" s="252"/>
      <c r="D138" s="252"/>
      <c r="E138" s="252"/>
      <c r="F138" s="252"/>
      <c r="G138" s="253"/>
    </row>
    <row r="139" spans="1:7" x14ac:dyDescent="0.55000000000000004">
      <c r="A139" s="251"/>
      <c r="B139" s="252"/>
      <c r="C139" s="252"/>
      <c r="D139" s="252"/>
      <c r="E139" s="252"/>
      <c r="F139" s="252"/>
      <c r="G139" s="253"/>
    </row>
    <row r="140" spans="1:7" x14ac:dyDescent="0.55000000000000004">
      <c r="A140" s="251"/>
      <c r="B140" s="252"/>
      <c r="C140" s="252"/>
      <c r="D140" s="252"/>
      <c r="E140" s="252"/>
      <c r="F140" s="252"/>
      <c r="G140" s="253"/>
    </row>
    <row r="141" spans="1:7" x14ac:dyDescent="0.55000000000000004">
      <c r="A141" s="251"/>
      <c r="B141" s="252"/>
      <c r="C141" s="252"/>
      <c r="D141" s="252"/>
      <c r="E141" s="252"/>
      <c r="F141" s="252"/>
      <c r="G141" s="253"/>
    </row>
    <row r="142" spans="1:7" x14ac:dyDescent="0.55000000000000004">
      <c r="A142" s="251"/>
      <c r="B142" s="252"/>
      <c r="C142" s="252"/>
      <c r="D142" s="252"/>
      <c r="E142" s="252"/>
      <c r="F142" s="252"/>
      <c r="G142" s="253"/>
    </row>
    <row r="143" spans="1:7" x14ac:dyDescent="0.55000000000000004">
      <c r="A143" s="251"/>
      <c r="B143" s="252"/>
      <c r="C143" s="252"/>
      <c r="D143" s="252"/>
      <c r="E143" s="252"/>
      <c r="F143" s="252"/>
      <c r="G143" s="253"/>
    </row>
    <row r="144" spans="1:7" x14ac:dyDescent="0.55000000000000004">
      <c r="A144" s="251"/>
      <c r="B144" s="252"/>
      <c r="C144" s="252"/>
      <c r="D144" s="252"/>
      <c r="E144" s="252"/>
      <c r="F144" s="252"/>
      <c r="G144" s="253"/>
    </row>
    <row r="145" spans="1:7" x14ac:dyDescent="0.55000000000000004">
      <c r="A145" s="251"/>
      <c r="B145" s="252"/>
      <c r="C145" s="252"/>
      <c r="D145" s="252"/>
      <c r="E145" s="252"/>
      <c r="F145" s="252"/>
      <c r="G145" s="253"/>
    </row>
    <row r="146" spans="1:7" x14ac:dyDescent="0.55000000000000004">
      <c r="A146" s="251"/>
      <c r="B146" s="252"/>
      <c r="C146" s="252"/>
      <c r="D146" s="252"/>
      <c r="E146" s="252"/>
      <c r="F146" s="252"/>
      <c r="G146" s="253"/>
    </row>
    <row r="147" spans="1:7" x14ac:dyDescent="0.55000000000000004">
      <c r="A147" s="254"/>
      <c r="B147" s="255"/>
      <c r="C147" s="255"/>
      <c r="D147" s="255"/>
      <c r="E147" s="255"/>
      <c r="F147" s="255"/>
      <c r="G147" s="256"/>
    </row>
    <row r="148" spans="1:7" x14ac:dyDescent="0.55000000000000004">
      <c r="A148" s="258"/>
      <c r="B148" s="249"/>
      <c r="C148" s="249"/>
      <c r="D148" s="249"/>
      <c r="E148" s="249"/>
      <c r="F148" s="249"/>
      <c r="G148" s="250"/>
    </row>
    <row r="149" spans="1:7" x14ac:dyDescent="0.55000000000000004">
      <c r="A149" s="251"/>
      <c r="B149" s="252"/>
      <c r="C149" s="252"/>
      <c r="D149" s="252"/>
      <c r="E149" s="252"/>
      <c r="F149" s="252"/>
      <c r="G149" s="253"/>
    </row>
    <row r="150" spans="1:7" x14ac:dyDescent="0.55000000000000004">
      <c r="A150" s="251"/>
      <c r="B150" s="252"/>
      <c r="C150" s="252"/>
      <c r="D150" s="252"/>
      <c r="E150" s="252"/>
      <c r="F150" s="252"/>
      <c r="G150" s="253"/>
    </row>
    <row r="151" spans="1:7" x14ac:dyDescent="0.55000000000000004">
      <c r="A151" s="251"/>
      <c r="B151" s="252"/>
      <c r="C151" s="252"/>
      <c r="D151" s="252"/>
      <c r="E151" s="252"/>
      <c r="F151" s="252"/>
      <c r="G151" s="253"/>
    </row>
    <row r="152" spans="1:7" x14ac:dyDescent="0.55000000000000004">
      <c r="A152" s="254"/>
      <c r="B152" s="255"/>
      <c r="C152" s="255"/>
      <c r="D152" s="255"/>
      <c r="E152" s="255"/>
      <c r="F152" s="255"/>
      <c r="G152" s="256"/>
    </row>
    <row r="153" spans="1:7" ht="4.5" customHeight="1" x14ac:dyDescent="0.2">
      <c r="A153" s="120"/>
      <c r="B153" s="174"/>
      <c r="C153" s="174"/>
      <c r="D153" s="174"/>
      <c r="E153" s="174"/>
      <c r="F153" s="174"/>
      <c r="G153" s="174"/>
    </row>
    <row r="154" spans="1:7" x14ac:dyDescent="0.55000000000000004">
      <c r="A154" s="248"/>
      <c r="B154" s="249"/>
      <c r="C154" s="249"/>
      <c r="D154" s="249"/>
      <c r="E154" s="249"/>
      <c r="F154" s="249"/>
      <c r="G154" s="250"/>
    </row>
    <row r="155" spans="1:7" x14ac:dyDescent="0.55000000000000004">
      <c r="A155" s="251"/>
      <c r="B155" s="252"/>
      <c r="C155" s="252"/>
      <c r="D155" s="252"/>
      <c r="E155" s="252"/>
      <c r="F155" s="252"/>
      <c r="G155" s="253"/>
    </row>
    <row r="156" spans="1:7" x14ac:dyDescent="0.55000000000000004">
      <c r="A156" s="251"/>
      <c r="B156" s="252"/>
      <c r="C156" s="252"/>
      <c r="D156" s="252"/>
      <c r="E156" s="252"/>
      <c r="F156" s="252"/>
      <c r="G156" s="253"/>
    </row>
    <row r="157" spans="1:7" x14ac:dyDescent="0.55000000000000004">
      <c r="A157" s="251"/>
      <c r="B157" s="252"/>
      <c r="C157" s="252"/>
      <c r="D157" s="252"/>
      <c r="E157" s="252"/>
      <c r="F157" s="252"/>
      <c r="G157" s="253"/>
    </row>
    <row r="158" spans="1:7" x14ac:dyDescent="0.55000000000000004">
      <c r="A158" s="251"/>
      <c r="B158" s="252"/>
      <c r="C158" s="252"/>
      <c r="D158" s="252"/>
      <c r="E158" s="252"/>
      <c r="F158" s="252"/>
      <c r="G158" s="253"/>
    </row>
    <row r="159" spans="1:7" x14ac:dyDescent="0.55000000000000004">
      <c r="A159" s="251"/>
      <c r="B159" s="252"/>
      <c r="C159" s="252"/>
      <c r="D159" s="252"/>
      <c r="E159" s="252"/>
      <c r="F159" s="252"/>
      <c r="G159" s="253"/>
    </row>
    <row r="160" spans="1:7" x14ac:dyDescent="0.55000000000000004">
      <c r="A160" s="251"/>
      <c r="B160" s="252"/>
      <c r="C160" s="252"/>
      <c r="D160" s="252"/>
      <c r="E160" s="252"/>
      <c r="F160" s="252"/>
      <c r="G160" s="253"/>
    </row>
    <row r="161" spans="1:9" x14ac:dyDescent="0.55000000000000004">
      <c r="A161" s="251"/>
      <c r="B161" s="252"/>
      <c r="C161" s="252"/>
      <c r="D161" s="252"/>
      <c r="E161" s="252"/>
      <c r="F161" s="252"/>
      <c r="G161" s="253"/>
    </row>
    <row r="162" spans="1:9" x14ac:dyDescent="0.55000000000000004">
      <c r="A162" s="251"/>
      <c r="B162" s="252"/>
      <c r="C162" s="252"/>
      <c r="D162" s="252"/>
      <c r="E162" s="252"/>
      <c r="F162" s="252"/>
      <c r="G162" s="253"/>
    </row>
    <row r="163" spans="1:9" x14ac:dyDescent="0.55000000000000004">
      <c r="A163" s="251"/>
      <c r="B163" s="252"/>
      <c r="C163" s="252"/>
      <c r="D163" s="252"/>
      <c r="E163" s="252"/>
      <c r="F163" s="252"/>
      <c r="G163" s="253"/>
    </row>
    <row r="164" spans="1:9" x14ac:dyDescent="0.55000000000000004">
      <c r="A164" s="251"/>
      <c r="B164" s="252"/>
      <c r="C164" s="252"/>
      <c r="D164" s="252"/>
      <c r="E164" s="252"/>
      <c r="F164" s="252"/>
      <c r="G164" s="253"/>
    </row>
    <row r="165" spans="1:9" x14ac:dyDescent="0.55000000000000004">
      <c r="A165" s="251"/>
      <c r="B165" s="252"/>
      <c r="C165" s="252"/>
      <c r="D165" s="252"/>
      <c r="E165" s="252"/>
      <c r="F165" s="252"/>
      <c r="G165" s="253"/>
      <c r="I165" s="153"/>
    </row>
    <row r="166" spans="1:9" x14ac:dyDescent="0.55000000000000004">
      <c r="A166" s="251"/>
      <c r="B166" s="252"/>
      <c r="C166" s="252"/>
      <c r="D166" s="252"/>
      <c r="E166" s="252"/>
      <c r="F166" s="252"/>
      <c r="G166" s="253"/>
    </row>
    <row r="167" spans="1:9" x14ac:dyDescent="0.55000000000000004">
      <c r="A167" s="251"/>
      <c r="B167" s="252"/>
      <c r="C167" s="252"/>
      <c r="D167" s="252"/>
      <c r="E167" s="252"/>
      <c r="F167" s="252"/>
      <c r="G167" s="253"/>
    </row>
    <row r="168" spans="1:9" x14ac:dyDescent="0.55000000000000004">
      <c r="A168" s="251"/>
      <c r="B168" s="252"/>
      <c r="C168" s="252"/>
      <c r="D168" s="252"/>
      <c r="E168" s="252"/>
      <c r="F168" s="252"/>
      <c r="G168" s="253"/>
    </row>
    <row r="169" spans="1:9" x14ac:dyDescent="0.55000000000000004">
      <c r="A169" s="251"/>
      <c r="B169" s="252"/>
      <c r="C169" s="252"/>
      <c r="D169" s="252"/>
      <c r="E169" s="252"/>
      <c r="F169" s="252"/>
      <c r="G169" s="253"/>
    </row>
    <row r="170" spans="1:9" x14ac:dyDescent="0.55000000000000004">
      <c r="A170" s="251"/>
      <c r="B170" s="252"/>
      <c r="C170" s="252"/>
      <c r="D170" s="252"/>
      <c r="E170" s="252"/>
      <c r="F170" s="252"/>
      <c r="G170" s="253"/>
    </row>
    <row r="171" spans="1:9" x14ac:dyDescent="0.55000000000000004">
      <c r="A171" s="251"/>
      <c r="B171" s="252"/>
      <c r="C171" s="252"/>
      <c r="D171" s="252"/>
      <c r="E171" s="252"/>
      <c r="F171" s="252"/>
      <c r="G171" s="253"/>
    </row>
    <row r="172" spans="1:9" x14ac:dyDescent="0.55000000000000004">
      <c r="A172" s="251"/>
      <c r="B172" s="252"/>
      <c r="C172" s="252"/>
      <c r="D172" s="252"/>
      <c r="E172" s="252"/>
      <c r="F172" s="252"/>
      <c r="G172" s="253"/>
    </row>
    <row r="173" spans="1:9" x14ac:dyDescent="0.55000000000000004">
      <c r="A173" s="251"/>
      <c r="B173" s="252"/>
      <c r="C173" s="252"/>
      <c r="D173" s="252"/>
      <c r="E173" s="252"/>
      <c r="F173" s="252"/>
      <c r="G173" s="253"/>
    </row>
    <row r="174" spans="1:9" x14ac:dyDescent="0.55000000000000004">
      <c r="A174" s="251"/>
      <c r="B174" s="252"/>
      <c r="C174" s="252"/>
      <c r="D174" s="252"/>
      <c r="E174" s="252"/>
      <c r="F174" s="252"/>
      <c r="G174" s="253"/>
    </row>
    <row r="175" spans="1:9" x14ac:dyDescent="0.55000000000000004">
      <c r="A175" s="251"/>
      <c r="B175" s="252"/>
      <c r="C175" s="252"/>
      <c r="D175" s="252"/>
      <c r="E175" s="252"/>
      <c r="F175" s="252"/>
      <c r="G175" s="253"/>
    </row>
    <row r="176" spans="1:9" x14ac:dyDescent="0.55000000000000004">
      <c r="A176" s="251"/>
      <c r="B176" s="252"/>
      <c r="C176" s="252"/>
      <c r="D176" s="252"/>
      <c r="E176" s="252"/>
      <c r="F176" s="252"/>
      <c r="G176" s="253"/>
    </row>
    <row r="177" spans="1:7" x14ac:dyDescent="0.55000000000000004">
      <c r="A177" s="251"/>
      <c r="B177" s="252"/>
      <c r="C177" s="252"/>
      <c r="D177" s="252"/>
      <c r="E177" s="252"/>
      <c r="F177" s="252"/>
      <c r="G177" s="253"/>
    </row>
    <row r="178" spans="1:7" x14ac:dyDescent="0.55000000000000004">
      <c r="A178" s="251"/>
      <c r="B178" s="252"/>
      <c r="C178" s="252"/>
      <c r="D178" s="252"/>
      <c r="E178" s="252"/>
      <c r="F178" s="252"/>
      <c r="G178" s="253"/>
    </row>
    <row r="179" spans="1:7" x14ac:dyDescent="0.55000000000000004">
      <c r="A179" s="251"/>
      <c r="B179" s="252"/>
      <c r="C179" s="252"/>
      <c r="D179" s="252"/>
      <c r="E179" s="252"/>
      <c r="F179" s="252"/>
      <c r="G179" s="253"/>
    </row>
    <row r="180" spans="1:7" x14ac:dyDescent="0.55000000000000004">
      <c r="A180" s="251"/>
      <c r="B180" s="252"/>
      <c r="C180" s="252"/>
      <c r="D180" s="252"/>
      <c r="E180" s="252"/>
      <c r="F180" s="252"/>
      <c r="G180" s="253"/>
    </row>
    <row r="181" spans="1:7" x14ac:dyDescent="0.55000000000000004">
      <c r="A181" s="251"/>
      <c r="B181" s="252"/>
      <c r="C181" s="252"/>
      <c r="D181" s="252"/>
      <c r="E181" s="252"/>
      <c r="F181" s="252"/>
      <c r="G181" s="253"/>
    </row>
    <row r="182" spans="1:7" x14ac:dyDescent="0.55000000000000004">
      <c r="A182" s="251"/>
      <c r="B182" s="252"/>
      <c r="C182" s="252"/>
      <c r="D182" s="252"/>
      <c r="E182" s="252"/>
      <c r="F182" s="252"/>
      <c r="G182" s="253"/>
    </row>
    <row r="183" spans="1:7" x14ac:dyDescent="0.55000000000000004">
      <c r="A183" s="251"/>
      <c r="B183" s="252"/>
      <c r="C183" s="252"/>
      <c r="D183" s="252"/>
      <c r="E183" s="252"/>
      <c r="F183" s="252"/>
      <c r="G183" s="253"/>
    </row>
    <row r="184" spans="1:7" x14ac:dyDescent="0.55000000000000004">
      <c r="A184" s="251"/>
      <c r="B184" s="252"/>
      <c r="C184" s="252"/>
      <c r="D184" s="252"/>
      <c r="E184" s="252"/>
      <c r="F184" s="252"/>
      <c r="G184" s="253"/>
    </row>
    <row r="185" spans="1:7" x14ac:dyDescent="0.55000000000000004">
      <c r="A185" s="251"/>
      <c r="B185" s="252"/>
      <c r="C185" s="252"/>
      <c r="D185" s="252"/>
      <c r="E185" s="252"/>
      <c r="F185" s="252"/>
      <c r="G185" s="253"/>
    </row>
    <row r="186" spans="1:7" x14ac:dyDescent="0.55000000000000004">
      <c r="A186" s="251"/>
      <c r="B186" s="252"/>
      <c r="C186" s="252"/>
      <c r="D186" s="252"/>
      <c r="E186" s="252"/>
      <c r="F186" s="252"/>
      <c r="G186" s="253"/>
    </row>
    <row r="187" spans="1:7" x14ac:dyDescent="0.55000000000000004">
      <c r="A187" s="251"/>
      <c r="B187" s="252"/>
      <c r="C187" s="252"/>
      <c r="D187" s="252"/>
      <c r="E187" s="252"/>
      <c r="F187" s="252"/>
      <c r="G187" s="253"/>
    </row>
    <row r="188" spans="1:7" x14ac:dyDescent="0.55000000000000004">
      <c r="A188" s="251"/>
      <c r="B188" s="252"/>
      <c r="C188" s="252"/>
      <c r="D188" s="252"/>
      <c r="E188" s="252"/>
      <c r="F188" s="252"/>
      <c r="G188" s="253"/>
    </row>
    <row r="189" spans="1:7" x14ac:dyDescent="0.55000000000000004">
      <c r="A189" s="251"/>
      <c r="B189" s="252"/>
      <c r="C189" s="252"/>
      <c r="D189" s="252"/>
      <c r="E189" s="252"/>
      <c r="F189" s="252"/>
      <c r="G189" s="253"/>
    </row>
    <row r="190" spans="1:7" x14ac:dyDescent="0.55000000000000004">
      <c r="A190" s="251"/>
      <c r="B190" s="252"/>
      <c r="C190" s="252"/>
      <c r="D190" s="252"/>
      <c r="E190" s="252"/>
      <c r="F190" s="252"/>
      <c r="G190" s="253"/>
    </row>
    <row r="191" spans="1:7" x14ac:dyDescent="0.55000000000000004">
      <c r="A191" s="251"/>
      <c r="B191" s="252"/>
      <c r="C191" s="252"/>
      <c r="D191" s="252"/>
      <c r="E191" s="252"/>
      <c r="F191" s="252"/>
      <c r="G191" s="253"/>
    </row>
    <row r="192" spans="1:7" x14ac:dyDescent="0.55000000000000004">
      <c r="A192" s="251"/>
      <c r="B192" s="252"/>
      <c r="C192" s="252"/>
      <c r="D192" s="252"/>
      <c r="E192" s="252"/>
      <c r="F192" s="252"/>
      <c r="G192" s="253"/>
    </row>
    <row r="193" spans="1:7" x14ac:dyDescent="0.55000000000000004">
      <c r="A193" s="251"/>
      <c r="B193" s="252"/>
      <c r="C193" s="252"/>
      <c r="D193" s="252"/>
      <c r="E193" s="252"/>
      <c r="F193" s="252"/>
      <c r="G193" s="253"/>
    </row>
    <row r="194" spans="1:7" x14ac:dyDescent="0.55000000000000004">
      <c r="A194" s="254"/>
      <c r="B194" s="255"/>
      <c r="C194" s="255"/>
      <c r="D194" s="255"/>
      <c r="E194" s="255"/>
      <c r="F194" s="255"/>
      <c r="G194" s="256"/>
    </row>
  </sheetData>
  <mergeCells count="11">
    <mergeCell ref="A1:B1"/>
    <mergeCell ref="A6:G6"/>
    <mergeCell ref="C1:D5"/>
    <mergeCell ref="A107:G147"/>
    <mergeCell ref="A154:G194"/>
    <mergeCell ref="A101:G105"/>
    <mergeCell ref="A148:G152"/>
    <mergeCell ref="A7:G11"/>
    <mergeCell ref="A13:G53"/>
    <mergeCell ref="A54:G58"/>
    <mergeCell ref="A60:G100"/>
  </mergeCells>
  <phoneticPr fontId="27"/>
  <pageMargins left="0.196850393700787" right="0.196850393700787" top="0.62992125984252001" bottom="0.31496062992126" header="0.196850393700787" footer="3.9370078740157501E-2"/>
  <pageSetup paperSize="9" fitToHeight="0" orientation="landscape" horizontalDpi="1200" verticalDpi="1200"/>
  <headerFooter>
    <oddFooter>&amp;L&amp;8&amp;F &amp;D &amp;T&amp;C&amp;8&amp;P / &amp;N&amp;R&amp;8©株式会社エフエム</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workbookViewId="0">
      <selection activeCell="N27" sqref="N27"/>
    </sheetView>
  </sheetViews>
  <sheetFormatPr defaultColWidth="6.83203125" defaultRowHeight="10.5" x14ac:dyDescent="0.55000000000000004"/>
  <cols>
    <col min="1" max="1" width="7.58203125" style="109" customWidth="1"/>
    <col min="2" max="2" width="19" style="111" customWidth="1"/>
    <col min="3" max="7" width="2.08203125" style="47" customWidth="1"/>
    <col min="8" max="8" width="72.08203125" style="47" customWidth="1"/>
    <col min="9" max="9" width="2.33203125" style="109" customWidth="1"/>
    <col min="10" max="10" width="8.83203125" style="110" customWidth="1"/>
    <col min="11" max="11" width="8.83203125" style="111" customWidth="1"/>
    <col min="12" max="16384" width="6.83203125" style="46"/>
  </cols>
  <sheetData>
    <row r="1" spans="1:11" s="47" customFormat="1" ht="12" customHeight="1" x14ac:dyDescent="0.55000000000000004">
      <c r="A1" s="228" t="str">
        <f>表紙!A2</f>
        <v>データベース定義書</v>
      </c>
      <c r="B1" s="229"/>
      <c r="C1" s="235" t="s">
        <v>71</v>
      </c>
      <c r="D1" s="236"/>
      <c r="E1" s="236"/>
      <c r="F1" s="236"/>
      <c r="G1" s="237"/>
      <c r="H1" s="237"/>
      <c r="I1" s="48" t="s">
        <v>17</v>
      </c>
      <c r="J1" s="113" t="s">
        <v>18</v>
      </c>
      <c r="K1" s="114" t="s">
        <v>19</v>
      </c>
    </row>
    <row r="2" spans="1:11" s="47" customFormat="1" ht="12" customHeight="1" x14ac:dyDescent="0.55000000000000004">
      <c r="A2" s="131" t="str">
        <f>表紙!B4</f>
        <v>ユーザー</v>
      </c>
      <c r="B2" s="132" t="str">
        <f>表紙!C4</f>
        <v>株式会社エフエム</v>
      </c>
      <c r="C2" s="238"/>
      <c r="D2" s="239"/>
      <c r="E2" s="239"/>
      <c r="F2" s="239"/>
      <c r="G2" s="239"/>
      <c r="H2" s="239"/>
      <c r="I2" s="133" t="s">
        <v>20</v>
      </c>
      <c r="J2" s="134">
        <f>表紙!C11</f>
        <v>46008</v>
      </c>
      <c r="K2" s="50" t="str">
        <f>表紙!C12</f>
        <v>ISI王</v>
      </c>
    </row>
    <row r="3" spans="1:11" s="47" customFormat="1" ht="12" customHeight="1" x14ac:dyDescent="0.55000000000000004">
      <c r="A3" s="131" t="str">
        <f>表紙!B5</f>
        <v>プロジェクト</v>
      </c>
      <c r="B3" s="132" t="str">
        <f>表紙!C5</f>
        <v>SociaX</v>
      </c>
      <c r="C3" s="238"/>
      <c r="D3" s="239"/>
      <c r="E3" s="239"/>
      <c r="F3" s="239"/>
      <c r="G3" s="239"/>
      <c r="H3" s="239"/>
      <c r="I3" s="133"/>
      <c r="J3" s="134"/>
      <c r="K3" s="50"/>
    </row>
    <row r="4" spans="1:11" s="47" customFormat="1" ht="12" customHeight="1" x14ac:dyDescent="0.55000000000000004">
      <c r="A4" s="131" t="str">
        <f>表紙!B6</f>
        <v>インスタンス</v>
      </c>
      <c r="B4" s="132" t="str">
        <f>表紙!C6</f>
        <v>テナント別</v>
      </c>
      <c r="C4" s="238"/>
      <c r="D4" s="239"/>
      <c r="E4" s="239"/>
      <c r="F4" s="239"/>
      <c r="G4" s="239"/>
      <c r="H4" s="239"/>
      <c r="I4" s="133"/>
      <c r="J4" s="134"/>
      <c r="K4" s="50"/>
    </row>
    <row r="5" spans="1:11" s="47" customFormat="1" ht="12" customHeight="1" x14ac:dyDescent="0.55000000000000004">
      <c r="A5" s="131" t="str">
        <f>表紙!B7</f>
        <v>システム</v>
      </c>
      <c r="B5" s="132" t="str">
        <f>表紙!C7</f>
        <v>給与管理</v>
      </c>
      <c r="C5" s="240"/>
      <c r="D5" s="241"/>
      <c r="E5" s="241"/>
      <c r="F5" s="241"/>
      <c r="G5" s="241"/>
      <c r="H5" s="241"/>
      <c r="I5" s="133" t="s">
        <v>21</v>
      </c>
      <c r="J5" s="134">
        <f>MAX($J$8:$J$925)</f>
        <v>46008</v>
      </c>
      <c r="K5" s="50" t="str">
        <f>VLOOKUP(J5,$J$8:$K$925,2,FALSE)</f>
        <v>ISI王</v>
      </c>
    </row>
    <row r="6" spans="1:11" ht="4.5" customHeight="1" x14ac:dyDescent="0.2">
      <c r="A6" s="230"/>
      <c r="B6" s="231"/>
      <c r="C6" s="231"/>
      <c r="D6" s="231"/>
      <c r="E6" s="231"/>
      <c r="F6" s="231"/>
      <c r="G6" s="231"/>
      <c r="H6" s="231"/>
      <c r="I6" s="231"/>
      <c r="J6" s="231"/>
      <c r="K6" s="231"/>
    </row>
    <row r="7" spans="1:11" x14ac:dyDescent="0.55000000000000004">
      <c r="A7" s="135" t="s">
        <v>22</v>
      </c>
      <c r="B7" s="136" t="s">
        <v>72</v>
      </c>
      <c r="C7" s="232" t="s">
        <v>23</v>
      </c>
      <c r="D7" s="233"/>
      <c r="E7" s="233"/>
      <c r="F7" s="233"/>
      <c r="G7" s="233"/>
      <c r="H7" s="233"/>
      <c r="I7" s="234" t="s">
        <v>17</v>
      </c>
      <c r="J7" s="137" t="s">
        <v>24</v>
      </c>
      <c r="K7" s="125" t="s">
        <v>25</v>
      </c>
    </row>
    <row r="8" spans="1:11" x14ac:dyDescent="0.55000000000000004">
      <c r="A8" s="138" t="s">
        <v>26</v>
      </c>
      <c r="B8" s="139" t="s">
        <v>73</v>
      </c>
      <c r="C8" s="140" t="s">
        <v>74</v>
      </c>
      <c r="D8" s="141"/>
      <c r="E8" s="141"/>
      <c r="F8" s="141" t="s">
        <v>75</v>
      </c>
      <c r="G8" s="141"/>
      <c r="H8" s="141"/>
      <c r="I8" s="142"/>
      <c r="J8" s="143">
        <v>46008</v>
      </c>
      <c r="K8" s="144" t="s">
        <v>12</v>
      </c>
    </row>
    <row r="9" spans="1:11" x14ac:dyDescent="0.55000000000000004">
      <c r="A9" s="145"/>
      <c r="B9" s="146"/>
      <c r="C9" s="147"/>
      <c r="D9" s="46"/>
      <c r="E9" s="46"/>
      <c r="F9" s="46"/>
      <c r="G9" s="46"/>
      <c r="H9" s="46"/>
      <c r="I9" s="148"/>
      <c r="J9" s="149"/>
      <c r="K9" s="150"/>
    </row>
    <row r="10" spans="1:11" x14ac:dyDescent="0.55000000000000004">
      <c r="A10" s="145"/>
      <c r="B10" s="146"/>
      <c r="C10" s="147"/>
      <c r="D10" s="46"/>
      <c r="E10" s="46"/>
      <c r="F10" s="46"/>
      <c r="G10" s="46"/>
      <c r="H10" s="46"/>
      <c r="I10" s="148"/>
      <c r="J10" s="149"/>
      <c r="K10" s="150"/>
    </row>
    <row r="11" spans="1:11" x14ac:dyDescent="0.55000000000000004">
      <c r="A11" s="145"/>
      <c r="B11" s="146"/>
      <c r="C11" s="147"/>
      <c r="D11" s="46"/>
      <c r="E11" s="46"/>
      <c r="F11" s="46"/>
      <c r="G11" s="46"/>
      <c r="H11" s="46"/>
      <c r="I11" s="148"/>
      <c r="J11" s="149"/>
      <c r="K11" s="150"/>
    </row>
    <row r="12" spans="1:11" x14ac:dyDescent="0.55000000000000004">
      <c r="A12" s="145"/>
      <c r="B12" s="146"/>
      <c r="C12" s="147"/>
      <c r="D12" s="46"/>
      <c r="E12" s="46"/>
      <c r="F12" s="46"/>
      <c r="G12" s="46"/>
      <c r="H12" s="46"/>
      <c r="I12" s="148"/>
      <c r="J12" s="149"/>
      <c r="K12" s="150"/>
    </row>
    <row r="13" spans="1:11" x14ac:dyDescent="0.55000000000000004">
      <c r="A13" s="145"/>
      <c r="B13" s="146"/>
      <c r="C13" s="147"/>
      <c r="D13" s="46"/>
      <c r="E13" s="46"/>
      <c r="F13" s="151"/>
      <c r="G13" s="46"/>
      <c r="H13" s="151"/>
      <c r="I13" s="148"/>
      <c r="J13" s="149"/>
      <c r="K13" s="150"/>
    </row>
    <row r="14" spans="1:11" x14ac:dyDescent="0.55000000000000004">
      <c r="A14" s="145"/>
      <c r="B14" s="146"/>
      <c r="C14" s="147"/>
      <c r="D14" s="46"/>
      <c r="E14" s="46"/>
      <c r="F14" s="151"/>
      <c r="G14" s="46"/>
      <c r="H14" s="151"/>
      <c r="I14" s="148"/>
      <c r="J14" s="149"/>
      <c r="K14" s="150"/>
    </row>
    <row r="15" spans="1:11" x14ac:dyDescent="0.55000000000000004">
      <c r="A15" s="145"/>
      <c r="B15" s="146"/>
      <c r="C15" s="147"/>
      <c r="D15" s="46"/>
      <c r="E15" s="46"/>
      <c r="F15" s="151"/>
      <c r="G15" s="46"/>
      <c r="H15" s="151"/>
      <c r="I15" s="148"/>
      <c r="J15" s="149"/>
      <c r="K15" s="150"/>
    </row>
    <row r="16" spans="1:11" x14ac:dyDescent="0.55000000000000004">
      <c r="A16" s="145"/>
      <c r="B16" s="152"/>
      <c r="C16" s="147"/>
      <c r="D16" s="46"/>
      <c r="E16" s="46"/>
      <c r="F16" s="46"/>
      <c r="G16" s="46"/>
      <c r="H16" s="151"/>
      <c r="I16" s="148"/>
      <c r="J16" s="149"/>
      <c r="K16" s="150"/>
    </row>
    <row r="17" spans="1:13" x14ac:dyDescent="0.55000000000000004">
      <c r="A17" s="145"/>
      <c r="B17" s="146"/>
      <c r="C17" s="147"/>
      <c r="D17" s="46"/>
      <c r="E17" s="46"/>
      <c r="F17" s="151"/>
      <c r="G17" s="46"/>
      <c r="H17" s="151"/>
      <c r="I17" s="148"/>
      <c r="J17" s="149"/>
      <c r="K17" s="150"/>
    </row>
    <row r="18" spans="1:13" x14ac:dyDescent="0.55000000000000004">
      <c r="A18" s="145"/>
      <c r="B18" s="146"/>
      <c r="C18" s="147"/>
      <c r="D18" s="46"/>
      <c r="E18" s="46"/>
      <c r="F18" s="46"/>
      <c r="G18" s="46"/>
      <c r="H18" s="151"/>
      <c r="I18" s="148"/>
      <c r="J18" s="149"/>
      <c r="K18" s="150"/>
      <c r="M18" s="153"/>
    </row>
    <row r="19" spans="1:13" x14ac:dyDescent="0.55000000000000004">
      <c r="A19" s="145"/>
      <c r="B19" s="152"/>
      <c r="C19" s="147"/>
      <c r="D19" s="46"/>
      <c r="E19" s="46"/>
      <c r="F19" s="46"/>
      <c r="G19" s="46"/>
      <c r="H19" s="46"/>
      <c r="I19" s="148"/>
      <c r="J19" s="149"/>
      <c r="K19" s="150"/>
    </row>
    <row r="20" spans="1:13" x14ac:dyDescent="0.55000000000000004">
      <c r="A20" s="145"/>
      <c r="B20" s="152"/>
      <c r="C20" s="147"/>
      <c r="D20" s="46"/>
      <c r="E20" s="46"/>
      <c r="F20" s="46"/>
      <c r="G20" s="46"/>
      <c r="H20" s="46"/>
      <c r="I20" s="148"/>
      <c r="J20" s="149"/>
      <c r="K20" s="150"/>
    </row>
    <row r="21" spans="1:13" x14ac:dyDescent="0.55000000000000004">
      <c r="A21" s="145"/>
      <c r="B21" s="152"/>
      <c r="C21" s="147"/>
      <c r="D21" s="46"/>
      <c r="E21" s="46"/>
      <c r="F21" s="46"/>
      <c r="G21" s="46"/>
      <c r="H21" s="46"/>
      <c r="I21" s="148"/>
      <c r="J21" s="149"/>
      <c r="K21" s="150"/>
    </row>
    <row r="22" spans="1:13" x14ac:dyDescent="0.55000000000000004">
      <c r="A22" s="145"/>
      <c r="B22" s="152"/>
      <c r="C22" s="147"/>
      <c r="D22" s="46"/>
      <c r="E22" s="46"/>
      <c r="F22" s="46"/>
      <c r="G22" s="46"/>
      <c r="H22" s="46"/>
      <c r="I22" s="148"/>
      <c r="J22" s="149"/>
      <c r="K22" s="150"/>
    </row>
    <row r="23" spans="1:13" x14ac:dyDescent="0.55000000000000004">
      <c r="A23" s="145"/>
      <c r="B23" s="152"/>
      <c r="C23" s="147"/>
      <c r="D23" s="46"/>
      <c r="E23" s="46"/>
      <c r="F23" s="46"/>
      <c r="G23" s="46"/>
      <c r="H23" s="154"/>
      <c r="I23" s="148"/>
      <c r="J23" s="149"/>
      <c r="K23" s="150"/>
    </row>
    <row r="24" spans="1:13" x14ac:dyDescent="0.55000000000000004">
      <c r="A24" s="155"/>
      <c r="B24" s="152"/>
      <c r="C24" s="147"/>
      <c r="D24" s="46"/>
      <c r="E24" s="46"/>
      <c r="F24" s="46"/>
      <c r="G24" s="46"/>
      <c r="H24" s="46"/>
      <c r="I24" s="148"/>
      <c r="J24" s="149"/>
      <c r="K24" s="150"/>
    </row>
    <row r="25" spans="1:13" x14ac:dyDescent="0.55000000000000004">
      <c r="A25" s="145"/>
      <c r="B25" s="152"/>
      <c r="C25" s="147"/>
      <c r="D25" s="46"/>
      <c r="E25" s="46"/>
      <c r="F25" s="46"/>
      <c r="G25" s="46"/>
      <c r="H25" s="46"/>
      <c r="I25" s="148"/>
      <c r="J25" s="149"/>
      <c r="K25" s="150"/>
    </row>
    <row r="26" spans="1:13" x14ac:dyDescent="0.55000000000000004">
      <c r="A26" s="145"/>
      <c r="B26" s="152"/>
      <c r="C26" s="147"/>
      <c r="D26" s="46"/>
      <c r="E26" s="46"/>
      <c r="F26" s="46"/>
      <c r="G26" s="46"/>
      <c r="H26" s="46"/>
      <c r="I26" s="148"/>
      <c r="J26" s="149"/>
      <c r="K26" s="150"/>
    </row>
    <row r="27" spans="1:13" x14ac:dyDescent="0.55000000000000004">
      <c r="A27" s="145"/>
      <c r="B27" s="152"/>
      <c r="C27" s="147"/>
      <c r="D27" s="46"/>
      <c r="E27" s="46"/>
      <c r="F27" s="46"/>
      <c r="G27" s="46"/>
      <c r="H27" s="46"/>
      <c r="I27" s="148"/>
      <c r="J27" s="149"/>
      <c r="K27" s="150"/>
    </row>
    <row r="28" spans="1:13" x14ac:dyDescent="0.55000000000000004">
      <c r="A28" s="145"/>
      <c r="B28" s="152"/>
      <c r="C28" s="147"/>
      <c r="D28" s="46"/>
      <c r="E28" s="46"/>
      <c r="F28" s="46"/>
      <c r="G28" s="46"/>
      <c r="H28" s="46"/>
      <c r="I28" s="148"/>
      <c r="J28" s="149"/>
      <c r="K28" s="150"/>
    </row>
    <row r="29" spans="1:13" x14ac:dyDescent="0.55000000000000004">
      <c r="A29" s="145"/>
      <c r="B29" s="152"/>
      <c r="C29" s="147"/>
      <c r="D29" s="46"/>
      <c r="E29" s="46"/>
      <c r="F29" s="46"/>
      <c r="G29" s="46"/>
      <c r="H29" s="46"/>
      <c r="I29" s="148"/>
      <c r="J29" s="149"/>
      <c r="K29" s="150"/>
    </row>
    <row r="30" spans="1:13" x14ac:dyDescent="0.55000000000000004">
      <c r="A30" s="145"/>
      <c r="B30" s="152"/>
      <c r="C30" s="147"/>
      <c r="D30" s="46"/>
      <c r="E30" s="46"/>
      <c r="F30" s="46"/>
      <c r="G30" s="46"/>
      <c r="H30" s="46"/>
      <c r="I30" s="148"/>
      <c r="J30" s="149"/>
      <c r="K30" s="150"/>
    </row>
    <row r="31" spans="1:13" x14ac:dyDescent="0.55000000000000004">
      <c r="A31" s="156"/>
      <c r="B31" s="152"/>
      <c r="C31" s="147"/>
      <c r="D31" s="46"/>
      <c r="E31" s="46"/>
      <c r="F31" s="46"/>
      <c r="G31" s="46"/>
      <c r="H31" s="46"/>
      <c r="I31" s="148"/>
      <c r="J31" s="149"/>
      <c r="K31" s="150"/>
    </row>
    <row r="32" spans="1:13" x14ac:dyDescent="0.55000000000000004">
      <c r="A32" s="145"/>
      <c r="B32" s="152"/>
      <c r="C32" s="147"/>
      <c r="D32" s="46"/>
      <c r="E32" s="46"/>
      <c r="F32" s="46"/>
      <c r="G32" s="46"/>
      <c r="H32" s="46"/>
      <c r="I32" s="148"/>
      <c r="J32" s="149"/>
      <c r="K32" s="150"/>
    </row>
    <row r="33" spans="1:11" x14ac:dyDescent="0.55000000000000004">
      <c r="A33" s="145"/>
      <c r="B33" s="152"/>
      <c r="C33" s="147"/>
      <c r="D33" s="46"/>
      <c r="E33" s="46"/>
      <c r="F33" s="46"/>
      <c r="G33" s="46"/>
      <c r="H33" s="46"/>
      <c r="I33" s="148"/>
      <c r="J33" s="149"/>
      <c r="K33" s="150"/>
    </row>
    <row r="34" spans="1:11" x14ac:dyDescent="0.55000000000000004">
      <c r="A34" s="145"/>
      <c r="B34" s="152"/>
      <c r="C34" s="147"/>
      <c r="D34" s="46"/>
      <c r="E34" s="46"/>
      <c r="F34" s="46"/>
      <c r="G34" s="46"/>
      <c r="H34" s="46"/>
      <c r="I34" s="148"/>
      <c r="J34" s="149"/>
      <c r="K34" s="150"/>
    </row>
    <row r="35" spans="1:11" x14ac:dyDescent="0.55000000000000004">
      <c r="A35" s="145"/>
      <c r="B35" s="146"/>
      <c r="C35" s="157"/>
      <c r="D35" s="46"/>
      <c r="E35" s="46"/>
      <c r="F35" s="46"/>
      <c r="G35" s="46"/>
      <c r="H35" s="46"/>
      <c r="I35" s="148"/>
      <c r="J35" s="149"/>
      <c r="K35" s="150"/>
    </row>
    <row r="36" spans="1:11" x14ac:dyDescent="0.55000000000000004">
      <c r="A36" s="145"/>
      <c r="B36" s="152"/>
      <c r="C36" s="147"/>
      <c r="D36" s="46"/>
      <c r="E36" s="46"/>
      <c r="F36" s="46"/>
      <c r="G36" s="46"/>
      <c r="H36" s="46"/>
      <c r="I36" s="148"/>
      <c r="J36" s="149"/>
      <c r="K36" s="150"/>
    </row>
    <row r="37" spans="1:11" x14ac:dyDescent="0.55000000000000004">
      <c r="A37" s="145"/>
      <c r="B37" s="146"/>
      <c r="C37" s="147"/>
      <c r="D37" s="46"/>
      <c r="E37" s="46"/>
      <c r="F37" s="46"/>
      <c r="G37" s="46"/>
      <c r="H37" s="46"/>
      <c r="I37" s="148"/>
      <c r="J37" s="149"/>
      <c r="K37" s="150"/>
    </row>
    <row r="38" spans="1:11" x14ac:dyDescent="0.55000000000000004">
      <c r="A38" s="145"/>
      <c r="B38" s="146"/>
      <c r="C38" s="147"/>
      <c r="D38" s="46"/>
      <c r="E38" s="46"/>
      <c r="F38" s="46"/>
      <c r="G38" s="46"/>
      <c r="H38" s="46"/>
      <c r="I38" s="148"/>
      <c r="J38" s="149"/>
      <c r="K38" s="150"/>
    </row>
    <row r="39" spans="1:11" x14ac:dyDescent="0.55000000000000004">
      <c r="A39" s="145"/>
      <c r="B39" s="146"/>
      <c r="C39" s="147"/>
      <c r="D39" s="46"/>
      <c r="E39" s="46"/>
      <c r="F39" s="46"/>
      <c r="G39" s="46"/>
      <c r="H39" s="46"/>
      <c r="I39" s="148"/>
      <c r="J39" s="149"/>
      <c r="K39" s="150"/>
    </row>
    <row r="40" spans="1:11" x14ac:dyDescent="0.55000000000000004">
      <c r="A40" s="145"/>
      <c r="B40" s="146"/>
      <c r="C40" s="147"/>
      <c r="D40" s="46"/>
      <c r="E40" s="46"/>
      <c r="F40" s="46"/>
      <c r="G40" s="46"/>
      <c r="H40" s="46"/>
      <c r="I40" s="148"/>
      <c r="J40" s="149"/>
      <c r="K40" s="150"/>
    </row>
    <row r="41" spans="1:11" x14ac:dyDescent="0.55000000000000004">
      <c r="A41" s="145"/>
      <c r="B41" s="146"/>
      <c r="C41" s="147"/>
      <c r="D41" s="46"/>
      <c r="E41" s="46"/>
      <c r="F41" s="46"/>
      <c r="G41" s="46"/>
      <c r="H41" s="46"/>
      <c r="I41" s="148"/>
      <c r="J41" s="149"/>
      <c r="K41" s="150"/>
    </row>
    <row r="42" spans="1:11" x14ac:dyDescent="0.55000000000000004">
      <c r="A42" s="145"/>
      <c r="B42" s="146"/>
      <c r="C42" s="147"/>
      <c r="D42" s="46"/>
      <c r="E42" s="46"/>
      <c r="F42" s="46"/>
      <c r="G42" s="46"/>
      <c r="H42" s="46"/>
      <c r="I42" s="148"/>
      <c r="J42" s="149"/>
      <c r="K42" s="150"/>
    </row>
    <row r="43" spans="1:11" x14ac:dyDescent="0.55000000000000004">
      <c r="A43" s="145"/>
      <c r="B43" s="146"/>
      <c r="C43" s="147"/>
      <c r="D43" s="46"/>
      <c r="E43" s="46"/>
      <c r="F43" s="46"/>
      <c r="G43" s="46"/>
      <c r="H43" s="46"/>
      <c r="I43" s="148"/>
      <c r="J43" s="149"/>
      <c r="K43" s="150"/>
    </row>
    <row r="44" spans="1:11" x14ac:dyDescent="0.55000000000000004">
      <c r="A44" s="145"/>
      <c r="B44" s="158"/>
      <c r="C44" s="159"/>
      <c r="D44" s="160"/>
      <c r="E44" s="160"/>
      <c r="F44" s="160"/>
      <c r="G44" s="160"/>
      <c r="H44" s="160"/>
      <c r="I44" s="161"/>
      <c r="J44" s="162"/>
      <c r="K44" s="163"/>
    </row>
    <row r="45" spans="1:11" x14ac:dyDescent="0.55000000000000004">
      <c r="A45" s="145"/>
      <c r="B45" s="146"/>
      <c r="C45" s="147"/>
      <c r="D45" s="46"/>
      <c r="E45" s="46"/>
      <c r="F45" s="160"/>
      <c r="G45" s="46"/>
      <c r="H45" s="46"/>
      <c r="I45" s="148"/>
      <c r="J45" s="149"/>
      <c r="K45" s="150"/>
    </row>
    <row r="46" spans="1:11" x14ac:dyDescent="0.55000000000000004">
      <c r="A46" s="145"/>
      <c r="B46" s="146"/>
      <c r="C46" s="147"/>
      <c r="D46" s="46"/>
      <c r="E46" s="46"/>
      <c r="F46" s="46"/>
      <c r="G46" s="46"/>
      <c r="H46" s="46"/>
      <c r="I46" s="148"/>
      <c r="J46" s="149"/>
      <c r="K46" s="150"/>
    </row>
    <row r="47" spans="1:11" ht="24.75" customHeight="1" x14ac:dyDescent="0.55000000000000004">
      <c r="A47" s="145"/>
      <c r="B47" s="158"/>
      <c r="C47" s="159"/>
      <c r="D47" s="46"/>
      <c r="E47" s="46"/>
      <c r="F47" s="160"/>
      <c r="G47" s="46"/>
      <c r="H47" s="46"/>
      <c r="I47" s="148"/>
      <c r="J47" s="162"/>
      <c r="K47" s="163"/>
    </row>
    <row r="48" spans="1:11" x14ac:dyDescent="0.55000000000000004">
      <c r="A48" s="145"/>
      <c r="B48" s="146"/>
      <c r="C48" s="147"/>
      <c r="D48" s="46"/>
      <c r="E48" s="46"/>
      <c r="F48" s="160"/>
      <c r="G48" s="46"/>
      <c r="H48" s="46"/>
      <c r="I48" s="148"/>
      <c r="J48" s="149"/>
      <c r="K48" s="150"/>
    </row>
    <row r="49" spans="1:11" x14ac:dyDescent="0.55000000000000004">
      <c r="A49" s="145"/>
      <c r="B49" s="146"/>
      <c r="C49" s="147"/>
      <c r="D49" s="46"/>
      <c r="E49" s="46"/>
      <c r="F49" s="160"/>
      <c r="G49" s="46"/>
      <c r="H49" s="46"/>
      <c r="I49" s="148"/>
      <c r="J49" s="149"/>
      <c r="K49" s="150"/>
    </row>
    <row r="50" spans="1:11" ht="28.5" customHeight="1" x14ac:dyDescent="0.55000000000000004">
      <c r="A50" s="145"/>
      <c r="B50" s="158"/>
      <c r="C50" s="159"/>
      <c r="D50" s="160"/>
      <c r="E50" s="160"/>
      <c r="F50" s="160"/>
      <c r="G50" s="160"/>
      <c r="H50" s="160"/>
      <c r="I50" s="148"/>
      <c r="J50" s="162"/>
      <c r="K50" s="163"/>
    </row>
    <row r="51" spans="1:11" x14ac:dyDescent="0.55000000000000004">
      <c r="A51" s="145"/>
      <c r="B51" s="158"/>
      <c r="C51" s="159"/>
      <c r="D51" s="160"/>
      <c r="E51" s="160"/>
      <c r="F51" s="160"/>
      <c r="G51" s="160"/>
      <c r="H51" s="160"/>
      <c r="I51" s="148"/>
      <c r="J51" s="162"/>
      <c r="K51" s="163"/>
    </row>
    <row r="52" spans="1:11" x14ac:dyDescent="0.55000000000000004">
      <c r="A52" s="145"/>
      <c r="B52" s="158"/>
      <c r="C52" s="159"/>
      <c r="D52" s="160"/>
      <c r="E52" s="160"/>
      <c r="F52" s="160"/>
      <c r="G52" s="160"/>
      <c r="H52" s="160"/>
      <c r="I52" s="148"/>
      <c r="J52" s="162"/>
      <c r="K52" s="163"/>
    </row>
    <row r="53" spans="1:11" x14ac:dyDescent="0.55000000000000004">
      <c r="A53" s="145"/>
      <c r="B53" s="158"/>
      <c r="C53" s="159"/>
      <c r="D53" s="160"/>
      <c r="E53" s="160"/>
      <c r="F53" s="160"/>
      <c r="G53" s="160"/>
      <c r="H53" s="160"/>
      <c r="I53" s="148"/>
      <c r="J53" s="149"/>
      <c r="K53" s="150"/>
    </row>
    <row r="54" spans="1:11" x14ac:dyDescent="0.55000000000000004">
      <c r="A54" s="145"/>
      <c r="B54" s="146"/>
      <c r="C54" s="147"/>
      <c r="D54" s="46"/>
      <c r="E54" s="46"/>
      <c r="F54" s="46"/>
      <c r="G54" s="46"/>
      <c r="H54" s="46"/>
      <c r="I54" s="148"/>
      <c r="J54" s="149"/>
      <c r="K54" s="150"/>
    </row>
    <row r="55" spans="1:11" x14ac:dyDescent="0.55000000000000004">
      <c r="A55" s="145"/>
      <c r="B55" s="158"/>
      <c r="C55" s="159"/>
      <c r="D55" s="46"/>
      <c r="E55" s="46"/>
      <c r="F55" s="160"/>
      <c r="G55" s="46"/>
      <c r="H55" s="46"/>
      <c r="I55" s="148"/>
      <c r="J55" s="162"/>
      <c r="K55" s="163"/>
    </row>
    <row r="56" spans="1:11" x14ac:dyDescent="0.55000000000000004">
      <c r="A56" s="145"/>
      <c r="B56" s="146"/>
      <c r="C56" s="147"/>
      <c r="D56" s="46"/>
      <c r="E56" s="46"/>
      <c r="F56" s="46"/>
      <c r="G56" s="46"/>
      <c r="H56" s="46"/>
      <c r="I56" s="148"/>
      <c r="J56" s="149"/>
      <c r="K56" s="150"/>
    </row>
    <row r="57" spans="1:11" x14ac:dyDescent="0.55000000000000004">
      <c r="A57" s="145"/>
      <c r="B57" s="146"/>
      <c r="C57" s="147"/>
      <c r="D57" s="46"/>
      <c r="E57" s="46"/>
      <c r="F57" s="46"/>
      <c r="G57" s="46"/>
      <c r="H57" s="46"/>
      <c r="I57" s="148"/>
      <c r="J57" s="149"/>
      <c r="K57" s="150"/>
    </row>
    <row r="58" spans="1:11" x14ac:dyDescent="0.55000000000000004">
      <c r="A58" s="145"/>
      <c r="B58" s="146"/>
      <c r="C58" s="147"/>
      <c r="D58" s="46"/>
      <c r="E58" s="46"/>
      <c r="F58" s="46"/>
      <c r="G58" s="46"/>
      <c r="H58" s="46"/>
      <c r="I58" s="148"/>
      <c r="J58" s="149"/>
      <c r="K58" s="150"/>
    </row>
    <row r="59" spans="1:11" x14ac:dyDescent="0.55000000000000004">
      <c r="A59" s="145"/>
      <c r="B59" s="146"/>
      <c r="C59" s="147"/>
      <c r="D59" s="46"/>
      <c r="E59" s="46"/>
      <c r="F59" s="46"/>
      <c r="G59" s="46"/>
      <c r="H59" s="46"/>
      <c r="I59" s="148"/>
      <c r="J59" s="149"/>
      <c r="K59" s="150"/>
    </row>
    <row r="60" spans="1:11" x14ac:dyDescent="0.55000000000000004">
      <c r="A60" s="145"/>
      <c r="B60" s="146"/>
      <c r="C60" s="147"/>
      <c r="D60" s="46"/>
      <c r="E60" s="46"/>
      <c r="F60" s="46"/>
      <c r="G60" s="46"/>
      <c r="H60" s="46"/>
      <c r="I60" s="148"/>
      <c r="J60" s="149"/>
      <c r="K60" s="150"/>
    </row>
    <row r="61" spans="1:11" x14ac:dyDescent="0.55000000000000004">
      <c r="A61" s="145"/>
      <c r="B61" s="146"/>
      <c r="C61" s="147"/>
      <c r="D61" s="46"/>
      <c r="E61" s="46"/>
      <c r="F61" s="46"/>
      <c r="G61" s="46"/>
      <c r="H61" s="46"/>
      <c r="I61" s="148"/>
      <c r="J61" s="149"/>
      <c r="K61" s="150"/>
    </row>
    <row r="62" spans="1:11" x14ac:dyDescent="0.55000000000000004">
      <c r="A62" s="145"/>
      <c r="B62" s="146"/>
      <c r="C62" s="147"/>
      <c r="D62" s="46"/>
      <c r="E62" s="46"/>
      <c r="F62" s="46"/>
      <c r="G62" s="46"/>
      <c r="H62" s="46"/>
      <c r="I62" s="148"/>
      <c r="J62" s="149"/>
      <c r="K62" s="150"/>
    </row>
    <row r="63" spans="1:11" x14ac:dyDescent="0.55000000000000004">
      <c r="A63" s="145"/>
      <c r="B63" s="146"/>
      <c r="C63" s="147"/>
      <c r="D63" s="46"/>
      <c r="E63" s="46"/>
      <c r="F63" s="46"/>
      <c r="G63" s="46"/>
      <c r="H63" s="46"/>
      <c r="I63" s="148"/>
      <c r="J63" s="149"/>
      <c r="K63" s="150"/>
    </row>
    <row r="64" spans="1:11" x14ac:dyDescent="0.55000000000000004">
      <c r="A64" s="145"/>
      <c r="B64" s="146"/>
      <c r="C64" s="147"/>
      <c r="D64" s="46"/>
      <c r="E64" s="46"/>
      <c r="F64" s="46"/>
      <c r="G64" s="46"/>
      <c r="H64" s="46"/>
      <c r="I64" s="148"/>
      <c r="J64" s="149"/>
      <c r="K64" s="150"/>
    </row>
    <row r="65" spans="1:11" x14ac:dyDescent="0.55000000000000004">
      <c r="A65" s="145"/>
      <c r="B65" s="146"/>
      <c r="C65" s="147"/>
      <c r="D65" s="46"/>
      <c r="E65" s="46"/>
      <c r="F65" s="46"/>
      <c r="G65" s="46"/>
      <c r="H65" s="46"/>
      <c r="I65" s="148"/>
      <c r="J65" s="149"/>
      <c r="K65" s="150"/>
    </row>
    <row r="66" spans="1:11" x14ac:dyDescent="0.55000000000000004">
      <c r="A66" s="145"/>
      <c r="B66" s="146"/>
      <c r="C66" s="147"/>
      <c r="D66" s="46"/>
      <c r="E66" s="46"/>
      <c r="F66" s="46"/>
      <c r="G66" s="46"/>
      <c r="H66" s="46"/>
      <c r="I66" s="148"/>
      <c r="J66" s="149"/>
      <c r="K66" s="150"/>
    </row>
    <row r="67" spans="1:11" x14ac:dyDescent="0.55000000000000004">
      <c r="A67" s="145"/>
      <c r="B67" s="146"/>
      <c r="C67" s="147"/>
      <c r="D67" s="46"/>
      <c r="E67" s="46"/>
      <c r="F67" s="46"/>
      <c r="G67" s="46"/>
      <c r="H67" s="46"/>
      <c r="I67" s="148"/>
      <c r="J67" s="149"/>
      <c r="K67" s="150"/>
    </row>
    <row r="68" spans="1:11" x14ac:dyDescent="0.55000000000000004">
      <c r="A68" s="145"/>
      <c r="B68" s="146"/>
      <c r="C68" s="147"/>
      <c r="D68" s="46"/>
      <c r="E68" s="46"/>
      <c r="F68" s="46"/>
      <c r="G68" s="46"/>
      <c r="H68" s="46"/>
      <c r="I68" s="148"/>
      <c r="J68" s="149"/>
      <c r="K68" s="150"/>
    </row>
    <row r="69" spans="1:11" x14ac:dyDescent="0.55000000000000004">
      <c r="A69" s="145"/>
      <c r="B69" s="146"/>
      <c r="C69" s="147"/>
      <c r="D69" s="46"/>
      <c r="E69" s="46"/>
      <c r="F69" s="164"/>
      <c r="G69" s="46"/>
      <c r="H69" s="46"/>
      <c r="I69" s="148"/>
      <c r="J69" s="149"/>
      <c r="K69" s="150"/>
    </row>
    <row r="70" spans="1:11" x14ac:dyDescent="0.55000000000000004">
      <c r="A70" s="145"/>
      <c r="B70" s="146"/>
      <c r="C70" s="147"/>
      <c r="D70" s="46"/>
      <c r="E70" s="46"/>
      <c r="F70" s="46"/>
      <c r="G70" s="46"/>
      <c r="H70" s="46"/>
      <c r="I70" s="148"/>
      <c r="J70" s="149"/>
      <c r="K70" s="150"/>
    </row>
    <row r="71" spans="1:11" x14ac:dyDescent="0.55000000000000004">
      <c r="A71" s="145"/>
      <c r="B71" s="146"/>
      <c r="C71" s="147"/>
      <c r="D71" s="46"/>
      <c r="E71" s="46"/>
      <c r="F71" s="46"/>
      <c r="G71" s="46"/>
      <c r="H71" s="46"/>
      <c r="I71" s="148"/>
      <c r="J71" s="149"/>
      <c r="K71" s="150"/>
    </row>
    <row r="72" spans="1:11" x14ac:dyDescent="0.55000000000000004">
      <c r="A72" s="145"/>
      <c r="B72" s="146"/>
      <c r="C72" s="147"/>
      <c r="D72" s="46"/>
      <c r="E72" s="46"/>
      <c r="F72" s="46"/>
      <c r="G72" s="46"/>
      <c r="H72" s="46"/>
      <c r="I72" s="148"/>
      <c r="J72" s="149"/>
      <c r="K72" s="150"/>
    </row>
    <row r="73" spans="1:11" ht="30" customHeight="1" x14ac:dyDescent="0.55000000000000004">
      <c r="A73" s="145"/>
      <c r="B73" s="146"/>
      <c r="C73" s="147"/>
      <c r="D73" s="46"/>
      <c r="E73" s="46"/>
      <c r="F73" s="46"/>
      <c r="G73" s="46"/>
      <c r="H73" s="46"/>
      <c r="I73" s="148"/>
      <c r="J73" s="149"/>
      <c r="K73" s="150"/>
    </row>
    <row r="74" spans="1:11" x14ac:dyDescent="0.55000000000000004">
      <c r="A74" s="145"/>
      <c r="B74" s="146"/>
      <c r="C74" s="147"/>
      <c r="D74" s="46"/>
      <c r="E74" s="46"/>
      <c r="F74" s="46"/>
      <c r="G74" s="46"/>
      <c r="H74" s="46"/>
      <c r="I74" s="148"/>
      <c r="J74" s="149"/>
      <c r="K74" s="150"/>
    </row>
    <row r="75" spans="1:11" ht="26.25" customHeight="1" x14ac:dyDescent="0.55000000000000004">
      <c r="A75" s="145"/>
      <c r="B75" s="146"/>
      <c r="C75" s="147"/>
      <c r="D75" s="46"/>
      <c r="E75" s="46"/>
      <c r="F75" s="46"/>
      <c r="G75" s="46"/>
      <c r="H75" s="46"/>
      <c r="I75" s="148"/>
      <c r="J75" s="149"/>
      <c r="K75" s="150"/>
    </row>
    <row r="76" spans="1:11" x14ac:dyDescent="0.55000000000000004">
      <c r="A76" s="145"/>
      <c r="B76" s="146"/>
      <c r="C76" s="147"/>
      <c r="D76" s="46"/>
      <c r="E76" s="46"/>
      <c r="F76" s="46"/>
      <c r="G76" s="46"/>
      <c r="H76" s="46"/>
      <c r="I76" s="148"/>
      <c r="J76" s="149"/>
      <c r="K76" s="150"/>
    </row>
    <row r="77" spans="1:11" ht="26.25" customHeight="1" x14ac:dyDescent="0.55000000000000004">
      <c r="A77" s="145"/>
      <c r="B77" s="146"/>
      <c r="C77" s="147"/>
      <c r="D77" s="46"/>
      <c r="E77" s="46"/>
      <c r="F77" s="46"/>
      <c r="G77" s="46"/>
      <c r="H77" s="46"/>
      <c r="I77" s="148"/>
      <c r="J77" s="149"/>
      <c r="K77" s="150"/>
    </row>
    <row r="78" spans="1:11" x14ac:dyDescent="0.55000000000000004">
      <c r="A78" s="145"/>
      <c r="B78" s="146"/>
      <c r="C78" s="147"/>
      <c r="D78" s="46"/>
      <c r="E78" s="46"/>
      <c r="F78" s="46"/>
      <c r="G78" s="46"/>
      <c r="H78" s="46"/>
      <c r="I78" s="148"/>
      <c r="J78" s="149"/>
      <c r="K78" s="150"/>
    </row>
    <row r="79" spans="1:11" ht="21.75" customHeight="1" x14ac:dyDescent="0.55000000000000004">
      <c r="A79" s="145"/>
      <c r="B79" s="146"/>
      <c r="C79" s="147"/>
      <c r="D79" s="46"/>
      <c r="E79" s="46"/>
      <c r="F79" s="46"/>
      <c r="G79" s="46"/>
      <c r="H79" s="46"/>
      <c r="I79" s="148"/>
      <c r="J79" s="149"/>
      <c r="K79" s="150"/>
    </row>
    <row r="80" spans="1:11" x14ac:dyDescent="0.55000000000000004">
      <c r="A80" s="145"/>
      <c r="B80" s="146"/>
      <c r="C80" s="147"/>
      <c r="D80" s="46"/>
      <c r="E80" s="46"/>
      <c r="F80" s="46"/>
      <c r="G80" s="46"/>
      <c r="H80" s="46"/>
      <c r="I80" s="148"/>
      <c r="J80" s="149"/>
      <c r="K80" s="150"/>
    </row>
    <row r="81" spans="1:11" ht="21" customHeight="1" x14ac:dyDescent="0.55000000000000004">
      <c r="A81" s="145"/>
      <c r="B81" s="146"/>
      <c r="C81" s="147"/>
      <c r="D81" s="46"/>
      <c r="E81" s="46"/>
      <c r="F81" s="46"/>
      <c r="G81" s="46"/>
      <c r="H81" s="46"/>
      <c r="I81" s="148"/>
      <c r="J81" s="149"/>
      <c r="K81" s="150"/>
    </row>
    <row r="82" spans="1:11" x14ac:dyDescent="0.55000000000000004">
      <c r="A82" s="145"/>
      <c r="B82" s="146"/>
      <c r="C82" s="147"/>
      <c r="D82" s="46"/>
      <c r="E82" s="46"/>
      <c r="F82" s="165"/>
      <c r="G82" s="46"/>
      <c r="H82" s="46"/>
      <c r="I82" s="148"/>
      <c r="J82" s="149"/>
      <c r="K82" s="150"/>
    </row>
    <row r="83" spans="1:11" x14ac:dyDescent="0.55000000000000004">
      <c r="A83" s="145"/>
      <c r="B83" s="146"/>
      <c r="C83" s="147"/>
      <c r="D83" s="46"/>
      <c r="E83" s="46"/>
      <c r="F83" s="165"/>
      <c r="G83" s="46"/>
      <c r="H83" s="46"/>
      <c r="I83" s="148"/>
      <c r="J83" s="149"/>
      <c r="K83" s="150"/>
    </row>
    <row r="84" spans="1:11" ht="25.5" customHeight="1" x14ac:dyDescent="0.55000000000000004">
      <c r="A84" s="145"/>
      <c r="B84" s="146"/>
      <c r="C84" s="147"/>
      <c r="D84" s="46"/>
      <c r="E84" s="46"/>
      <c r="F84" s="46"/>
      <c r="G84" s="46"/>
      <c r="H84" s="46"/>
      <c r="I84" s="148"/>
      <c r="J84" s="149"/>
      <c r="K84" s="150"/>
    </row>
    <row r="85" spans="1:11" ht="25.5" customHeight="1" x14ac:dyDescent="0.55000000000000004">
      <c r="A85" s="145"/>
      <c r="B85" s="146"/>
      <c r="C85" s="147"/>
      <c r="D85" s="46"/>
      <c r="E85" s="46"/>
      <c r="F85" s="46"/>
      <c r="G85" s="46"/>
      <c r="H85" s="46"/>
      <c r="I85" s="148"/>
      <c r="J85" s="149"/>
      <c r="K85" s="150"/>
    </row>
    <row r="86" spans="1:11" ht="25.5" customHeight="1" x14ac:dyDescent="0.55000000000000004">
      <c r="A86" s="145"/>
      <c r="B86" s="146"/>
      <c r="C86" s="147"/>
      <c r="D86" s="46"/>
      <c r="E86" s="46"/>
      <c r="F86" s="46"/>
      <c r="G86" s="46"/>
      <c r="H86" s="46"/>
      <c r="I86" s="148"/>
      <c r="J86" s="149"/>
      <c r="K86" s="150"/>
    </row>
    <row r="87" spans="1:11" ht="25.5" customHeight="1" x14ac:dyDescent="0.55000000000000004">
      <c r="A87" s="145"/>
      <c r="B87" s="146"/>
      <c r="C87" s="147"/>
      <c r="D87" s="46"/>
      <c r="E87" s="46"/>
      <c r="F87" s="46"/>
      <c r="G87" s="46"/>
      <c r="H87" s="46"/>
      <c r="I87" s="148"/>
      <c r="J87" s="149"/>
      <c r="K87" s="150"/>
    </row>
    <row r="88" spans="1:11" ht="25.5" customHeight="1" x14ac:dyDescent="0.55000000000000004">
      <c r="A88" s="145"/>
      <c r="B88" s="146"/>
      <c r="C88" s="147"/>
      <c r="D88" s="46"/>
      <c r="E88" s="46"/>
      <c r="F88" s="46"/>
      <c r="G88" s="46"/>
      <c r="H88" s="46"/>
      <c r="I88" s="148"/>
      <c r="J88" s="149"/>
      <c r="K88" s="150"/>
    </row>
    <row r="89" spans="1:11" ht="25.5" customHeight="1" x14ac:dyDescent="0.55000000000000004">
      <c r="A89" s="145"/>
      <c r="B89" s="146"/>
      <c r="C89" s="147"/>
      <c r="D89" s="46"/>
      <c r="E89" s="46"/>
      <c r="F89" s="46"/>
      <c r="G89" s="46"/>
      <c r="H89" s="46"/>
      <c r="I89" s="148"/>
      <c r="J89" s="149"/>
      <c r="K89" s="150"/>
    </row>
    <row r="90" spans="1:11" ht="25.5" customHeight="1" x14ac:dyDescent="0.55000000000000004">
      <c r="A90" s="145"/>
      <c r="B90" s="146"/>
      <c r="C90" s="147"/>
      <c r="D90" s="46"/>
      <c r="E90" s="46"/>
      <c r="F90" s="46"/>
      <c r="G90" s="46"/>
      <c r="H90" s="46"/>
      <c r="I90" s="148"/>
      <c r="J90" s="149"/>
      <c r="K90" s="150"/>
    </row>
    <row r="91" spans="1:11" ht="25.5" customHeight="1" x14ac:dyDescent="0.55000000000000004">
      <c r="A91" s="145"/>
      <c r="B91" s="146"/>
      <c r="C91" s="147"/>
      <c r="D91" s="46"/>
      <c r="E91" s="46"/>
      <c r="F91" s="46"/>
      <c r="G91" s="46"/>
      <c r="H91" s="46"/>
      <c r="I91" s="148"/>
      <c r="J91" s="149"/>
      <c r="K91" s="150"/>
    </row>
    <row r="92" spans="1:11" ht="25.5" customHeight="1" x14ac:dyDescent="0.55000000000000004">
      <c r="A92" s="145"/>
      <c r="B92" s="146"/>
      <c r="C92" s="147"/>
      <c r="D92" s="46"/>
      <c r="E92" s="46"/>
      <c r="F92" s="46"/>
      <c r="G92" s="46"/>
      <c r="H92" s="46"/>
      <c r="I92" s="148"/>
      <c r="J92" s="149"/>
      <c r="K92" s="150"/>
    </row>
    <row r="93" spans="1:11" ht="25.5" customHeight="1" x14ac:dyDescent="0.55000000000000004">
      <c r="A93" s="145"/>
      <c r="B93" s="146"/>
      <c r="C93" s="147"/>
      <c r="D93" s="46"/>
      <c r="E93" s="46"/>
      <c r="F93" s="46"/>
      <c r="G93" s="46"/>
      <c r="H93" s="46"/>
      <c r="I93" s="148"/>
      <c r="J93" s="149"/>
      <c r="K93" s="150"/>
    </row>
    <row r="94" spans="1:11" ht="25.5" customHeight="1" x14ac:dyDescent="0.55000000000000004">
      <c r="A94" s="145"/>
      <c r="B94" s="146"/>
      <c r="C94" s="147"/>
      <c r="D94" s="46"/>
      <c r="E94" s="46"/>
      <c r="F94" s="46"/>
      <c r="G94" s="46"/>
      <c r="H94" s="46"/>
      <c r="I94" s="148"/>
      <c r="J94" s="149"/>
      <c r="K94" s="150"/>
    </row>
    <row r="95" spans="1:11" ht="25.5" customHeight="1" x14ac:dyDescent="0.55000000000000004">
      <c r="A95" s="145"/>
      <c r="B95" s="146"/>
      <c r="C95" s="147"/>
      <c r="D95" s="46"/>
      <c r="E95" s="46"/>
      <c r="F95" s="46"/>
      <c r="G95" s="46"/>
      <c r="H95" s="46"/>
      <c r="I95" s="148"/>
      <c r="J95" s="149"/>
      <c r="K95" s="150"/>
    </row>
    <row r="96" spans="1:11" ht="25.5" customHeight="1" x14ac:dyDescent="0.55000000000000004">
      <c r="A96" s="145"/>
      <c r="B96" s="146"/>
      <c r="C96" s="147"/>
      <c r="D96" s="46"/>
      <c r="E96" s="46"/>
      <c r="G96" s="46"/>
      <c r="H96" s="46"/>
      <c r="I96" s="148"/>
      <c r="J96" s="149"/>
      <c r="K96" s="150"/>
    </row>
    <row r="97" spans="1:11" ht="25.5" customHeight="1" x14ac:dyDescent="0.55000000000000004">
      <c r="A97" s="145"/>
      <c r="B97" s="146"/>
      <c r="C97" s="147"/>
      <c r="D97" s="46"/>
      <c r="E97" s="46"/>
      <c r="G97" s="46"/>
      <c r="H97" s="46"/>
      <c r="I97" s="148"/>
      <c r="J97" s="149"/>
      <c r="K97" s="150"/>
    </row>
    <row r="98" spans="1:11" ht="25.5" customHeight="1" x14ac:dyDescent="0.55000000000000004">
      <c r="A98" s="145"/>
      <c r="B98" s="146"/>
      <c r="C98" s="147"/>
      <c r="D98" s="46"/>
      <c r="E98" s="46"/>
      <c r="F98" s="165"/>
      <c r="G98" s="46"/>
      <c r="H98" s="46"/>
      <c r="I98" s="148"/>
      <c r="J98" s="149"/>
      <c r="K98" s="150"/>
    </row>
    <row r="99" spans="1:11" ht="25.5" customHeight="1" x14ac:dyDescent="0.55000000000000004">
      <c r="A99" s="145"/>
      <c r="B99" s="146"/>
      <c r="C99" s="147"/>
      <c r="D99" s="46"/>
      <c r="E99" s="46"/>
      <c r="F99" s="165"/>
      <c r="G99" s="46"/>
      <c r="H99" s="46"/>
      <c r="I99" s="148"/>
      <c r="J99" s="149"/>
      <c r="K99" s="150"/>
    </row>
    <row r="100" spans="1:11" x14ac:dyDescent="0.55000000000000004">
      <c r="A100" s="145"/>
      <c r="B100" s="146"/>
      <c r="C100" s="147"/>
      <c r="D100" s="46"/>
      <c r="E100" s="46"/>
      <c r="F100" s="46"/>
      <c r="G100" s="46"/>
      <c r="H100" s="46"/>
      <c r="I100" s="148"/>
      <c r="J100" s="149"/>
      <c r="K100" s="150"/>
    </row>
    <row r="101" spans="1:11" x14ac:dyDescent="0.55000000000000004">
      <c r="A101" s="166"/>
      <c r="B101" s="167"/>
      <c r="C101" s="168"/>
      <c r="D101" s="169"/>
      <c r="E101" s="169"/>
      <c r="F101" s="169"/>
      <c r="G101" s="169"/>
      <c r="H101" s="169"/>
      <c r="I101" s="170"/>
      <c r="J101" s="171"/>
      <c r="K101" s="172"/>
    </row>
  </sheetData>
  <mergeCells count="4">
    <mergeCell ref="A1:B1"/>
    <mergeCell ref="A6:K6"/>
    <mergeCell ref="C7:I7"/>
    <mergeCell ref="C1:H5"/>
  </mergeCells>
  <phoneticPr fontId="27"/>
  <pageMargins left="0.196850393700787" right="0.196850393700787" top="0.62992125984252001" bottom="0.31496062992126" header="0.196850393700787" footer="7.8740157480315001E-2"/>
  <pageSetup paperSize="9" fitToHeight="0" orientation="landscape" horizontalDpi="1200" verticalDpi="1200"/>
  <headerFooter>
    <oddFooter>&amp;L&amp;8&amp;F &amp;D &amp;T&amp;C&amp;8&amp;P / &amp;N&amp;R&amp;8©株式会社エフエム</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
  <sheetViews>
    <sheetView zoomScale="115" zoomScaleNormal="115" workbookViewId="0">
      <selection activeCell="K6" sqref="K6"/>
    </sheetView>
  </sheetViews>
  <sheetFormatPr defaultColWidth="9" defaultRowHeight="18" x14ac:dyDescent="0.55000000000000004"/>
  <cols>
    <col min="1" max="1" width="3.75" style="227" customWidth="1"/>
    <col min="2" max="2" width="20.33203125" style="227" customWidth="1"/>
    <col min="3" max="3" width="20.25" style="227" customWidth="1"/>
    <col min="4" max="4" width="17.75" style="227" customWidth="1"/>
    <col min="5" max="5" width="6.75" style="227" customWidth="1"/>
    <col min="6" max="6" width="8.25" style="227" customWidth="1"/>
    <col min="7" max="7" width="5" style="227" customWidth="1"/>
    <col min="8" max="8" width="4.75" style="227" customWidth="1"/>
    <col min="9" max="9" width="16" style="227" customWidth="1"/>
    <col min="10" max="10" width="25.08203125" style="227" customWidth="1"/>
    <col min="11" max="11" width="9" style="227"/>
    <col min="12" max="13" width="26.75" style="227" customWidth="1"/>
    <col min="14" max="16384" width="9" style="227"/>
  </cols>
  <sheetData>
    <row r="1" spans="1:13" ht="13.15" customHeight="1" thickBot="1" x14ac:dyDescent="0.6">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879</v>
      </c>
      <c r="D5" s="272"/>
      <c r="E5" s="8" t="s">
        <v>119</v>
      </c>
      <c r="F5" s="8"/>
      <c r="G5" s="8"/>
      <c r="H5" s="8"/>
      <c r="I5" s="273" t="s">
        <v>120</v>
      </c>
      <c r="J5" s="274"/>
    </row>
    <row r="6" spans="1:13" ht="15" customHeight="1" x14ac:dyDescent="0.55000000000000004">
      <c r="B6" s="7" t="s">
        <v>80</v>
      </c>
      <c r="C6" s="271" t="s">
        <v>878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thickBot="1" x14ac:dyDescent="0.6">
      <c r="B10" s="264"/>
      <c r="C10" s="265"/>
      <c r="D10" s="265"/>
      <c r="E10" s="265"/>
      <c r="F10" s="265"/>
      <c r="G10" s="265"/>
      <c r="H10" s="265"/>
      <c r="I10" s="265"/>
      <c r="J10" s="266"/>
    </row>
    <row r="12" spans="1:13" ht="13.15" customHeight="1" thickBot="1" x14ac:dyDescent="0.6">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x14ac:dyDescent="0.55000000000000004">
      <c r="A14" s="21">
        <v>1</v>
      </c>
      <c r="B14" s="22" t="s">
        <v>897</v>
      </c>
      <c r="C14" s="22" t="s">
        <v>898</v>
      </c>
      <c r="D14" s="22" t="s">
        <v>145</v>
      </c>
      <c r="E14" s="22" t="s">
        <v>189</v>
      </c>
      <c r="F14" s="22" t="s">
        <v>141</v>
      </c>
      <c r="G14" s="215" t="s">
        <v>142</v>
      </c>
      <c r="H14" s="24"/>
      <c r="I14" s="25"/>
      <c r="J14" s="216" t="s">
        <v>189</v>
      </c>
      <c r="L14" s="27"/>
      <c r="M14" s="26"/>
    </row>
    <row r="15" spans="1:13" x14ac:dyDescent="0.55000000000000004">
      <c r="A15" s="21">
        <v>2</v>
      </c>
      <c r="B15" s="22" t="s">
        <v>964</v>
      </c>
      <c r="C15" s="22" t="s">
        <v>965</v>
      </c>
      <c r="D15" s="22" t="s">
        <v>201</v>
      </c>
      <c r="E15" s="22" t="s">
        <v>189</v>
      </c>
      <c r="F15" s="22" t="s">
        <v>141</v>
      </c>
      <c r="G15" s="215" t="s">
        <v>142</v>
      </c>
      <c r="H15" s="24"/>
      <c r="I15" s="25"/>
      <c r="J15" s="216" t="s">
        <v>189</v>
      </c>
      <c r="L15" s="27"/>
      <c r="M15" s="26"/>
    </row>
    <row r="16" spans="1:13" x14ac:dyDescent="0.55000000000000004">
      <c r="A16" s="21">
        <v>3</v>
      </c>
      <c r="B16" s="22" t="s">
        <v>948</v>
      </c>
      <c r="C16" s="22" t="s">
        <v>949</v>
      </c>
      <c r="D16" s="22" t="s">
        <v>140</v>
      </c>
      <c r="E16" s="22" t="s">
        <v>196</v>
      </c>
      <c r="F16" s="22" t="s">
        <v>189</v>
      </c>
      <c r="G16" s="215" t="s">
        <v>189</v>
      </c>
      <c r="H16" s="24"/>
      <c r="I16" s="25"/>
      <c r="J16" s="216" t="s">
        <v>189</v>
      </c>
      <c r="L16" s="27"/>
      <c r="M16" s="26"/>
    </row>
    <row r="17" spans="1:13" x14ac:dyDescent="0.55000000000000004">
      <c r="A17" s="21">
        <v>4</v>
      </c>
      <c r="B17" s="22" t="s">
        <v>950</v>
      </c>
      <c r="C17" s="22" t="s">
        <v>951</v>
      </c>
      <c r="D17" s="22" t="s">
        <v>140</v>
      </c>
      <c r="E17" s="22" t="s">
        <v>445</v>
      </c>
      <c r="F17" s="22" t="s">
        <v>189</v>
      </c>
      <c r="G17" s="215" t="s">
        <v>189</v>
      </c>
      <c r="H17" s="24"/>
      <c r="I17" s="25"/>
      <c r="J17" s="216" t="s">
        <v>189</v>
      </c>
      <c r="L17" s="27"/>
      <c r="M17" s="26"/>
    </row>
    <row r="18" spans="1:13" x14ac:dyDescent="0.55000000000000004">
      <c r="A18" s="21">
        <v>5</v>
      </c>
      <c r="B18" s="22" t="s">
        <v>2019</v>
      </c>
      <c r="C18" s="22" t="s">
        <v>2020</v>
      </c>
      <c r="D18" s="22" t="s">
        <v>201</v>
      </c>
      <c r="E18" s="22" t="s">
        <v>189</v>
      </c>
      <c r="F18" s="22" t="s">
        <v>141</v>
      </c>
      <c r="G18" s="215" t="s">
        <v>189</v>
      </c>
      <c r="H18" s="24"/>
      <c r="I18" s="25"/>
      <c r="J18" s="216" t="s">
        <v>189</v>
      </c>
      <c r="L18" s="27"/>
      <c r="M18" s="26"/>
    </row>
    <row r="19" spans="1:13" x14ac:dyDescent="0.55000000000000004">
      <c r="A19" s="21">
        <v>6</v>
      </c>
      <c r="B19" s="22" t="s">
        <v>1362</v>
      </c>
      <c r="C19" s="22" t="s">
        <v>1363</v>
      </c>
      <c r="D19" s="22" t="s">
        <v>201</v>
      </c>
      <c r="E19" s="22" t="s">
        <v>189</v>
      </c>
      <c r="F19" s="22" t="s">
        <v>189</v>
      </c>
      <c r="G19" s="215" t="s">
        <v>189</v>
      </c>
      <c r="H19" s="24"/>
      <c r="I19" s="25"/>
      <c r="J19" s="216" t="s">
        <v>189</v>
      </c>
      <c r="L19" s="27"/>
      <c r="M19" s="26"/>
    </row>
    <row r="20" spans="1:13" x14ac:dyDescent="0.55000000000000004">
      <c r="A20" s="21">
        <v>7</v>
      </c>
      <c r="B20" s="65" t="s">
        <v>2021</v>
      </c>
      <c r="C20" s="22" t="s">
        <v>2022</v>
      </c>
      <c r="D20" s="22" t="s">
        <v>201</v>
      </c>
      <c r="E20" s="22" t="s">
        <v>189</v>
      </c>
      <c r="F20" s="22" t="s">
        <v>141</v>
      </c>
      <c r="G20" s="215" t="s">
        <v>189</v>
      </c>
      <c r="H20" s="24"/>
      <c r="I20" s="25"/>
      <c r="J20" s="216" t="s">
        <v>189</v>
      </c>
      <c r="L20" s="27"/>
      <c r="M20" s="26"/>
    </row>
    <row r="21" spans="1:13" x14ac:dyDescent="0.55000000000000004">
      <c r="A21" s="21">
        <v>8</v>
      </c>
      <c r="B21" s="65" t="s">
        <v>2023</v>
      </c>
      <c r="C21" s="22" t="s">
        <v>2024</v>
      </c>
      <c r="D21" s="22" t="s">
        <v>201</v>
      </c>
      <c r="E21" s="22" t="s">
        <v>189</v>
      </c>
      <c r="F21" s="22" t="s">
        <v>141</v>
      </c>
      <c r="G21" s="215" t="s">
        <v>189</v>
      </c>
      <c r="H21" s="24"/>
      <c r="I21" s="25"/>
      <c r="J21" s="216" t="s">
        <v>189</v>
      </c>
      <c r="L21" s="27"/>
      <c r="M21" s="26"/>
    </row>
    <row r="22" spans="1:13" x14ac:dyDescent="0.55000000000000004">
      <c r="A22" s="21">
        <v>9</v>
      </c>
      <c r="B22" s="65" t="s">
        <v>2025</v>
      </c>
      <c r="C22" s="22" t="s">
        <v>2026</v>
      </c>
      <c r="D22" s="22" t="s">
        <v>206</v>
      </c>
      <c r="E22" s="22" t="s">
        <v>189</v>
      </c>
      <c r="F22" s="22" t="s">
        <v>141</v>
      </c>
      <c r="G22" s="215" t="s">
        <v>189</v>
      </c>
      <c r="H22" s="24"/>
      <c r="I22" s="25"/>
      <c r="J22" s="216" t="s">
        <v>189</v>
      </c>
      <c r="L22" s="27"/>
      <c r="M22" s="26"/>
    </row>
    <row r="23" spans="1:13" x14ac:dyDescent="0.55000000000000004">
      <c r="A23" s="21">
        <v>10</v>
      </c>
      <c r="B23" s="65" t="s">
        <v>2027</v>
      </c>
      <c r="C23" s="22" t="s">
        <v>2028</v>
      </c>
      <c r="D23" s="22" t="s">
        <v>206</v>
      </c>
      <c r="E23" s="22" t="s">
        <v>189</v>
      </c>
      <c r="F23" s="22" t="s">
        <v>141</v>
      </c>
      <c r="G23" s="215" t="s">
        <v>189</v>
      </c>
      <c r="H23" s="24"/>
      <c r="I23" s="25"/>
      <c r="J23" s="216" t="s">
        <v>189</v>
      </c>
      <c r="L23" s="27"/>
      <c r="M23" s="26"/>
    </row>
    <row r="24" spans="1:13" x14ac:dyDescent="0.55000000000000004">
      <c r="A24" s="21">
        <v>11</v>
      </c>
      <c r="B24" s="65" t="s">
        <v>2029</v>
      </c>
      <c r="C24" s="22" t="s">
        <v>2030</v>
      </c>
      <c r="D24" s="22" t="s">
        <v>145</v>
      </c>
      <c r="E24" s="22" t="s">
        <v>189</v>
      </c>
      <c r="F24" s="22" t="s">
        <v>141</v>
      </c>
      <c r="G24" s="215" t="s">
        <v>189</v>
      </c>
      <c r="H24" s="24"/>
      <c r="I24" s="25"/>
      <c r="J24" s="216" t="s">
        <v>189</v>
      </c>
      <c r="L24" s="27"/>
      <c r="M24" s="26"/>
    </row>
    <row r="25" spans="1:13" x14ac:dyDescent="0.55000000000000004">
      <c r="A25" s="21">
        <v>12</v>
      </c>
      <c r="B25" s="76" t="s">
        <v>2031</v>
      </c>
      <c r="C25" s="22" t="s">
        <v>2032</v>
      </c>
      <c r="D25" s="22" t="s">
        <v>145</v>
      </c>
      <c r="E25" s="22" t="s">
        <v>189</v>
      </c>
      <c r="F25" s="22" t="s">
        <v>141</v>
      </c>
      <c r="G25" s="215" t="s">
        <v>189</v>
      </c>
      <c r="H25" s="24"/>
      <c r="I25" s="25"/>
      <c r="J25" s="216" t="s">
        <v>189</v>
      </c>
      <c r="L25" s="27"/>
      <c r="M25" s="26"/>
    </row>
    <row r="26" spans="1:13" x14ac:dyDescent="0.55000000000000004">
      <c r="A26" s="21">
        <v>13</v>
      </c>
      <c r="B26" s="76" t="s">
        <v>1442</v>
      </c>
      <c r="C26" s="22" t="s">
        <v>1443</v>
      </c>
      <c r="D26" s="22" t="s">
        <v>145</v>
      </c>
      <c r="E26" s="22" t="s">
        <v>189</v>
      </c>
      <c r="F26" s="22" t="s">
        <v>141</v>
      </c>
      <c r="G26" s="215" t="s">
        <v>189</v>
      </c>
      <c r="H26" s="24"/>
      <c r="I26" s="25"/>
      <c r="J26" s="216" t="s">
        <v>189</v>
      </c>
      <c r="L26" s="27"/>
      <c r="M26" s="26"/>
    </row>
    <row r="27" spans="1:13" x14ac:dyDescent="0.55000000000000004">
      <c r="A27" s="21">
        <v>14</v>
      </c>
      <c r="B27" s="76" t="s">
        <v>2033</v>
      </c>
      <c r="C27" s="22" t="s">
        <v>2034</v>
      </c>
      <c r="D27" s="22" t="s">
        <v>145</v>
      </c>
      <c r="E27" s="22" t="s">
        <v>189</v>
      </c>
      <c r="F27" s="22" t="s">
        <v>141</v>
      </c>
      <c r="G27" s="215" t="s">
        <v>189</v>
      </c>
      <c r="H27" s="24"/>
      <c r="I27" s="25"/>
      <c r="J27" s="216" t="s">
        <v>189</v>
      </c>
      <c r="L27" s="27"/>
      <c r="M27" s="26"/>
    </row>
    <row r="28" spans="1:13" x14ac:dyDescent="0.55000000000000004">
      <c r="A28" s="21">
        <v>15</v>
      </c>
      <c r="B28" s="76" t="s">
        <v>2035</v>
      </c>
      <c r="C28" s="22" t="s">
        <v>2036</v>
      </c>
      <c r="D28" s="22" t="s">
        <v>145</v>
      </c>
      <c r="E28" s="22" t="s">
        <v>189</v>
      </c>
      <c r="F28" s="22" t="s">
        <v>141</v>
      </c>
      <c r="G28" s="215" t="s">
        <v>189</v>
      </c>
      <c r="H28" s="24"/>
      <c r="I28" s="25"/>
      <c r="J28" s="216" t="s">
        <v>189</v>
      </c>
      <c r="L28" s="27"/>
      <c r="M28" s="26"/>
    </row>
    <row r="29" spans="1:13" x14ac:dyDescent="0.55000000000000004">
      <c r="A29" s="21">
        <v>16</v>
      </c>
      <c r="B29" s="76" t="s">
        <v>2037</v>
      </c>
      <c r="C29" s="22" t="s">
        <v>2038</v>
      </c>
      <c r="D29" s="22" t="s">
        <v>145</v>
      </c>
      <c r="E29" s="22" t="s">
        <v>189</v>
      </c>
      <c r="F29" s="22" t="s">
        <v>189</v>
      </c>
      <c r="G29" s="215" t="s">
        <v>189</v>
      </c>
      <c r="H29" s="24"/>
      <c r="I29" s="25"/>
      <c r="J29" s="216" t="s">
        <v>189</v>
      </c>
      <c r="L29" s="27"/>
      <c r="M29" s="26"/>
    </row>
    <row r="30" spans="1:13" x14ac:dyDescent="0.55000000000000004">
      <c r="A30" s="21">
        <v>17</v>
      </c>
      <c r="B30" s="22" t="s">
        <v>1499</v>
      </c>
      <c r="C30" s="22" t="s">
        <v>1500</v>
      </c>
      <c r="D30" s="22" t="s">
        <v>206</v>
      </c>
      <c r="E30" s="22" t="s">
        <v>189</v>
      </c>
      <c r="F30" s="22" t="s">
        <v>141</v>
      </c>
      <c r="G30" s="215" t="s">
        <v>189</v>
      </c>
      <c r="H30" s="24"/>
      <c r="I30" s="25"/>
      <c r="J30" s="216" t="s">
        <v>189</v>
      </c>
      <c r="L30" s="27"/>
      <c r="M30" s="26"/>
    </row>
    <row r="31" spans="1:13" x14ac:dyDescent="0.55000000000000004">
      <c r="A31" s="21">
        <v>18</v>
      </c>
      <c r="B31" s="22" t="s">
        <v>2039</v>
      </c>
      <c r="C31" s="22" t="s">
        <v>2040</v>
      </c>
      <c r="D31" s="22" t="s">
        <v>206</v>
      </c>
      <c r="E31" s="22" t="s">
        <v>189</v>
      </c>
      <c r="F31" s="22" t="s">
        <v>141</v>
      </c>
      <c r="G31" s="215" t="s">
        <v>189</v>
      </c>
      <c r="H31" s="24"/>
      <c r="I31" s="25"/>
      <c r="J31" s="216" t="s">
        <v>189</v>
      </c>
      <c r="L31" s="27"/>
      <c r="M31" s="26"/>
    </row>
    <row r="32" spans="1:13" x14ac:dyDescent="0.55000000000000004">
      <c r="A32" s="21">
        <v>19</v>
      </c>
      <c r="B32" s="65" t="s">
        <v>2041</v>
      </c>
      <c r="C32" s="22" t="s">
        <v>2042</v>
      </c>
      <c r="D32" s="22" t="s">
        <v>206</v>
      </c>
      <c r="E32" s="22" t="s">
        <v>189</v>
      </c>
      <c r="F32" s="22" t="s">
        <v>141</v>
      </c>
      <c r="G32" s="215" t="s">
        <v>189</v>
      </c>
      <c r="H32" s="24"/>
      <c r="I32" s="25"/>
      <c r="J32" s="216" t="s">
        <v>189</v>
      </c>
      <c r="L32" s="27"/>
      <c r="M32" s="26"/>
    </row>
    <row r="33" spans="1:13" x14ac:dyDescent="0.55000000000000004">
      <c r="A33" s="21">
        <v>20</v>
      </c>
      <c r="B33" s="22" t="s">
        <v>2043</v>
      </c>
      <c r="C33" s="22" t="s">
        <v>2044</v>
      </c>
      <c r="D33" s="22" t="s">
        <v>206</v>
      </c>
      <c r="E33" s="22" t="s">
        <v>189</v>
      </c>
      <c r="F33" s="22" t="s">
        <v>141</v>
      </c>
      <c r="G33" s="215" t="s">
        <v>189</v>
      </c>
      <c r="H33" s="24"/>
      <c r="I33" s="25"/>
      <c r="J33" s="216" t="s">
        <v>189</v>
      </c>
      <c r="L33" s="27"/>
      <c r="M33" s="26"/>
    </row>
    <row r="34" spans="1:13" x14ac:dyDescent="0.55000000000000004">
      <c r="A34" s="21">
        <v>21</v>
      </c>
      <c r="B34" s="22" t="s">
        <v>2045</v>
      </c>
      <c r="C34" s="22" t="s">
        <v>2046</v>
      </c>
      <c r="D34" s="22" t="s">
        <v>140</v>
      </c>
      <c r="E34" s="22" t="s">
        <v>462</v>
      </c>
      <c r="F34" s="22" t="s">
        <v>189</v>
      </c>
      <c r="G34" s="215" t="s">
        <v>189</v>
      </c>
      <c r="H34" s="24"/>
      <c r="I34" s="25"/>
      <c r="J34" s="216" t="s">
        <v>189</v>
      </c>
      <c r="L34" s="27"/>
      <c r="M34" s="26"/>
    </row>
    <row r="35" spans="1:13" x14ac:dyDescent="0.55000000000000004">
      <c r="A35" s="21">
        <v>22</v>
      </c>
      <c r="B35" s="22" t="s">
        <v>2047</v>
      </c>
      <c r="C35" s="22" t="s">
        <v>2048</v>
      </c>
      <c r="D35" s="22" t="s">
        <v>145</v>
      </c>
      <c r="E35" s="22" t="s">
        <v>189</v>
      </c>
      <c r="F35" s="22" t="s">
        <v>141</v>
      </c>
      <c r="G35" s="215" t="s">
        <v>189</v>
      </c>
      <c r="H35" s="24"/>
      <c r="I35" s="25"/>
      <c r="J35" s="216" t="s">
        <v>189</v>
      </c>
      <c r="L35" s="27"/>
      <c r="M35" s="26"/>
    </row>
    <row r="36" spans="1:13" x14ac:dyDescent="0.55000000000000004">
      <c r="A36" s="21">
        <v>23</v>
      </c>
      <c r="B36" s="22" t="s">
        <v>2049</v>
      </c>
      <c r="C36" s="22" t="s">
        <v>2050</v>
      </c>
      <c r="D36" s="22" t="s">
        <v>206</v>
      </c>
      <c r="E36" s="22" t="s">
        <v>189</v>
      </c>
      <c r="F36" s="22" t="s">
        <v>141</v>
      </c>
      <c r="G36" s="215" t="s">
        <v>189</v>
      </c>
      <c r="H36" s="24"/>
      <c r="I36" s="25"/>
      <c r="J36" s="216" t="s">
        <v>189</v>
      </c>
      <c r="L36" s="27"/>
      <c r="M36" s="26"/>
    </row>
    <row r="37" spans="1:13" x14ac:dyDescent="0.55000000000000004">
      <c r="A37" s="21">
        <v>24</v>
      </c>
      <c r="B37" s="22" t="s">
        <v>11</v>
      </c>
      <c r="C37" s="22" t="s">
        <v>167</v>
      </c>
      <c r="D37" s="22" t="s">
        <v>145</v>
      </c>
      <c r="E37" s="22" t="s">
        <v>189</v>
      </c>
      <c r="F37" s="22" t="s">
        <v>141</v>
      </c>
      <c r="G37" s="215" t="s">
        <v>189</v>
      </c>
      <c r="H37" s="24"/>
      <c r="I37" s="25"/>
      <c r="J37" s="216" t="s">
        <v>189</v>
      </c>
      <c r="L37" s="27"/>
      <c r="M37" s="26"/>
    </row>
    <row r="38" spans="1:13" x14ac:dyDescent="0.55000000000000004">
      <c r="A38" s="21">
        <v>25</v>
      </c>
      <c r="B38" s="22" t="s">
        <v>173</v>
      </c>
      <c r="C38" s="22" t="s">
        <v>174</v>
      </c>
      <c r="D38" s="22" t="s">
        <v>318</v>
      </c>
      <c r="E38" s="22" t="s">
        <v>319</v>
      </c>
      <c r="F38" s="22" t="s">
        <v>141</v>
      </c>
      <c r="G38" s="215" t="s">
        <v>189</v>
      </c>
      <c r="H38" s="24"/>
      <c r="I38" s="25"/>
      <c r="J38" s="216" t="s">
        <v>189</v>
      </c>
      <c r="L38" s="27"/>
      <c r="M38" s="26"/>
    </row>
    <row r="39" spans="1:13" x14ac:dyDescent="0.55000000000000004">
      <c r="A39" s="21">
        <v>26</v>
      </c>
      <c r="B39" s="22" t="s">
        <v>14</v>
      </c>
      <c r="C39" s="22" t="s">
        <v>181</v>
      </c>
      <c r="D39" s="22" t="s">
        <v>145</v>
      </c>
      <c r="E39" s="22" t="s">
        <v>189</v>
      </c>
      <c r="F39" s="22" t="s">
        <v>141</v>
      </c>
      <c r="G39" s="215" t="s">
        <v>189</v>
      </c>
      <c r="H39" s="24"/>
      <c r="I39" s="25"/>
      <c r="J39" s="216" t="s">
        <v>189</v>
      </c>
      <c r="L39" s="27"/>
      <c r="M39" s="26"/>
    </row>
    <row r="40" spans="1:13" x14ac:dyDescent="0.55000000000000004">
      <c r="A40" s="21">
        <v>27</v>
      </c>
      <c r="B40" s="22" t="s">
        <v>184</v>
      </c>
      <c r="C40" s="22" t="s">
        <v>185</v>
      </c>
      <c r="D40" s="22" t="s">
        <v>318</v>
      </c>
      <c r="E40" s="22" t="s">
        <v>319</v>
      </c>
      <c r="F40" s="22" t="s">
        <v>141</v>
      </c>
      <c r="G40" s="215" t="s">
        <v>189</v>
      </c>
      <c r="H40" s="24"/>
      <c r="I40" s="25"/>
      <c r="J40" s="216" t="s">
        <v>189</v>
      </c>
      <c r="L40" s="27"/>
      <c r="M40" s="26"/>
    </row>
    <row r="41" spans="1:13" ht="18.5" thickBot="1" x14ac:dyDescent="0.6">
      <c r="A41" s="28"/>
      <c r="B41" s="29"/>
      <c r="C41" s="29"/>
      <c r="D41" s="29"/>
      <c r="E41" s="29"/>
      <c r="F41" s="29"/>
      <c r="G41" s="30"/>
      <c r="H41" s="31"/>
      <c r="I41" s="32"/>
      <c r="J41" s="33"/>
      <c r="L41" s="34"/>
      <c r="M41" s="33"/>
    </row>
  </sheetData>
  <mergeCells count="12">
    <mergeCell ref="B8:J10"/>
    <mergeCell ref="C2:D2"/>
    <mergeCell ref="I2:J2"/>
    <mergeCell ref="C3:D3"/>
    <mergeCell ref="I3:J3"/>
    <mergeCell ref="C4:D4"/>
    <mergeCell ref="I4:J4"/>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28"/>
  <sheetViews>
    <sheetView topLeftCell="A10" zoomScale="190" zoomScaleNormal="190" workbookViewId="0">
      <selection activeCell="B20" sqref="B20"/>
    </sheetView>
  </sheetViews>
  <sheetFormatPr defaultColWidth="6.83203125" defaultRowHeight="10.5" x14ac:dyDescent="0.55000000000000004"/>
  <cols>
    <col min="1" max="1" width="7.58203125" style="108" customWidth="1"/>
    <col min="2" max="3" width="29.75" style="47" customWidth="1"/>
    <col min="4" max="4" width="60.08203125" style="59" customWidth="1"/>
    <col min="5" max="5" width="2.33203125" style="109" customWidth="1"/>
    <col min="6" max="6" width="8.83203125" style="110" customWidth="1"/>
    <col min="7" max="7" width="8.83203125" style="111" customWidth="1"/>
    <col min="8" max="16384" width="6.83203125" style="47"/>
  </cols>
  <sheetData>
    <row r="1" spans="1:7" ht="12" customHeight="1" x14ac:dyDescent="0.55000000000000004">
      <c r="A1" s="228" t="str">
        <f>表紙!A2</f>
        <v>データベース定義書</v>
      </c>
      <c r="B1" s="242"/>
      <c r="C1" s="237" t="s">
        <v>76</v>
      </c>
      <c r="D1" s="245"/>
      <c r="E1" s="48" t="s">
        <v>17</v>
      </c>
      <c r="F1" s="113" t="s">
        <v>18</v>
      </c>
      <c r="G1" s="114" t="s">
        <v>19</v>
      </c>
    </row>
    <row r="2" spans="1:7" ht="12" customHeight="1" x14ac:dyDescent="0.55000000000000004">
      <c r="A2" s="115" t="str">
        <f>表紙!B4</f>
        <v>ユーザー</v>
      </c>
      <c r="B2" s="116" t="str">
        <f>表紙!C4</f>
        <v>株式会社エフエム</v>
      </c>
      <c r="C2" s="239"/>
      <c r="D2" s="246"/>
      <c r="E2" s="117" t="s">
        <v>20</v>
      </c>
      <c r="F2" s="118">
        <f>表紙!C11</f>
        <v>46008</v>
      </c>
      <c r="G2" s="119" t="str">
        <f>表紙!C12</f>
        <v>ISI王</v>
      </c>
    </row>
    <row r="3" spans="1:7" ht="12" customHeight="1" x14ac:dyDescent="0.55000000000000004">
      <c r="A3" s="115" t="str">
        <f>表紙!B5</f>
        <v>プロジェクト</v>
      </c>
      <c r="B3" s="116" t="str">
        <f>表紙!C5</f>
        <v>SociaX</v>
      </c>
      <c r="C3" s="239"/>
      <c r="D3" s="246"/>
      <c r="E3" s="117"/>
      <c r="F3" s="118"/>
      <c r="G3" s="119"/>
    </row>
    <row r="4" spans="1:7" ht="12" customHeight="1" x14ac:dyDescent="0.55000000000000004">
      <c r="A4" s="115" t="str">
        <f>表紙!B6</f>
        <v>インスタンス</v>
      </c>
      <c r="B4" s="116" t="str">
        <f>表紙!C6</f>
        <v>テナント別</v>
      </c>
      <c r="C4" s="239"/>
      <c r="D4" s="246"/>
      <c r="E4" s="117"/>
      <c r="F4" s="118"/>
      <c r="G4" s="119"/>
    </row>
    <row r="5" spans="1:7" ht="12" customHeight="1" x14ac:dyDescent="0.55000000000000004">
      <c r="A5" s="115" t="str">
        <f>表紙!B7</f>
        <v>システム</v>
      </c>
      <c r="B5" s="116" t="str">
        <f>表紙!C7</f>
        <v>給与管理</v>
      </c>
      <c r="C5" s="241"/>
      <c r="D5" s="247"/>
      <c r="E5" s="117" t="s">
        <v>21</v>
      </c>
      <c r="F5" s="118">
        <f>表紙!C13</f>
        <v>46008</v>
      </c>
      <c r="G5" s="119" t="str">
        <f>表紙!C14</f>
        <v>ISI王</v>
      </c>
    </row>
    <row r="6" spans="1:7" ht="4.5" customHeight="1" x14ac:dyDescent="0.55000000000000004">
      <c r="A6" s="243"/>
      <c r="B6" s="243"/>
      <c r="C6" s="243"/>
      <c r="D6" s="243"/>
      <c r="E6" s="243"/>
      <c r="F6" s="243"/>
      <c r="G6" s="243"/>
    </row>
    <row r="7" spans="1:7" ht="14.25" customHeight="1" x14ac:dyDescent="0.55000000000000004">
      <c r="A7" s="121" t="s">
        <v>77</v>
      </c>
      <c r="B7" s="121"/>
      <c r="C7" s="122"/>
      <c r="D7" s="122"/>
      <c r="E7" s="122"/>
      <c r="F7" s="123"/>
      <c r="G7" s="122"/>
    </row>
    <row r="8" spans="1:7" ht="14.25" customHeight="1" x14ac:dyDescent="0.55000000000000004">
      <c r="A8" s="112" t="s">
        <v>78</v>
      </c>
      <c r="B8" s="112" t="s">
        <v>79</v>
      </c>
      <c r="C8" s="48" t="s">
        <v>80</v>
      </c>
      <c r="D8" s="278" t="s">
        <v>81</v>
      </c>
      <c r="E8" s="279"/>
      <c r="F8" s="124" t="s">
        <v>24</v>
      </c>
      <c r="G8" s="125" t="s">
        <v>25</v>
      </c>
    </row>
    <row r="9" spans="1:7" ht="14.25" customHeight="1" x14ac:dyDescent="0.55000000000000004">
      <c r="A9" s="126">
        <v>1</v>
      </c>
      <c r="B9" s="127" t="s">
        <v>82</v>
      </c>
      <c r="C9" s="127" t="s">
        <v>83</v>
      </c>
      <c r="D9" s="127"/>
      <c r="E9" s="128"/>
      <c r="F9" s="129">
        <v>46054</v>
      </c>
      <c r="G9" s="130" t="s">
        <v>12</v>
      </c>
    </row>
    <row r="10" spans="1:7" ht="14.25" customHeight="1" x14ac:dyDescent="0.55000000000000004">
      <c r="A10" s="126">
        <f t="shared" ref="A10:A26" si="0">A9+1</f>
        <v>2</v>
      </c>
      <c r="B10" s="127" t="s">
        <v>84</v>
      </c>
      <c r="C10" s="127" t="s">
        <v>85</v>
      </c>
      <c r="D10" s="127" t="s">
        <v>86</v>
      </c>
      <c r="E10" s="128" t="s">
        <v>86</v>
      </c>
      <c r="F10" s="129">
        <v>46008</v>
      </c>
      <c r="G10" s="130" t="s">
        <v>12</v>
      </c>
    </row>
    <row r="11" spans="1:7" ht="14.25" customHeight="1" x14ac:dyDescent="0.55000000000000004">
      <c r="A11" s="126">
        <f t="shared" si="0"/>
        <v>3</v>
      </c>
      <c r="B11" s="127" t="s">
        <v>87</v>
      </c>
      <c r="C11" s="127" t="s">
        <v>88</v>
      </c>
      <c r="D11" s="127"/>
      <c r="E11" s="128"/>
      <c r="F11" s="129"/>
      <c r="G11" s="130"/>
    </row>
    <row r="12" spans="1:7" ht="14.25" customHeight="1" x14ac:dyDescent="0.55000000000000004">
      <c r="A12" s="126">
        <f t="shared" si="0"/>
        <v>4</v>
      </c>
      <c r="B12" s="127" t="s">
        <v>89</v>
      </c>
      <c r="C12" s="127" t="s">
        <v>90</v>
      </c>
      <c r="D12" s="127"/>
      <c r="E12" s="128"/>
      <c r="F12" s="129"/>
      <c r="G12" s="130"/>
    </row>
    <row r="13" spans="1:7" ht="14.25" customHeight="1" x14ac:dyDescent="0.55000000000000004">
      <c r="A13" s="126">
        <f t="shared" si="0"/>
        <v>5</v>
      </c>
      <c r="B13" s="127" t="s">
        <v>91</v>
      </c>
      <c r="C13" s="127" t="s">
        <v>92</v>
      </c>
      <c r="D13" s="127"/>
      <c r="E13" s="128"/>
      <c r="F13" s="129">
        <v>46019</v>
      </c>
      <c r="G13" s="130" t="s">
        <v>12</v>
      </c>
    </row>
    <row r="14" spans="1:7" ht="14.25" customHeight="1" x14ac:dyDescent="0.55000000000000004">
      <c r="A14" s="126">
        <f t="shared" si="0"/>
        <v>6</v>
      </c>
      <c r="B14" s="127" t="s">
        <v>84</v>
      </c>
      <c r="C14" s="127" t="s">
        <v>85</v>
      </c>
      <c r="D14" s="127" t="s">
        <v>86</v>
      </c>
      <c r="E14" s="128" t="s">
        <v>86</v>
      </c>
      <c r="F14" s="129">
        <v>46008</v>
      </c>
      <c r="G14" s="130" t="s">
        <v>12</v>
      </c>
    </row>
    <row r="15" spans="1:7" ht="14.25" customHeight="1" x14ac:dyDescent="0.55000000000000004">
      <c r="A15" s="126">
        <f t="shared" si="0"/>
        <v>7</v>
      </c>
      <c r="B15" s="127" t="s">
        <v>93</v>
      </c>
      <c r="C15" s="127" t="s">
        <v>94</v>
      </c>
      <c r="D15" s="127"/>
      <c r="E15" s="128"/>
      <c r="F15" s="129">
        <v>46009</v>
      </c>
      <c r="G15" s="130" t="s">
        <v>12</v>
      </c>
    </row>
    <row r="16" spans="1:7" ht="14.25" customHeight="1" x14ac:dyDescent="0.55000000000000004">
      <c r="A16" s="126">
        <f t="shared" si="0"/>
        <v>8</v>
      </c>
      <c r="B16" s="127" t="s">
        <v>95</v>
      </c>
      <c r="C16" s="127" t="s">
        <v>96</v>
      </c>
      <c r="D16" s="127"/>
      <c r="E16" s="128"/>
      <c r="F16" s="129">
        <v>46009</v>
      </c>
      <c r="G16" s="130" t="s">
        <v>12</v>
      </c>
    </row>
    <row r="17" spans="1:16384" ht="14.25" customHeight="1" x14ac:dyDescent="0.55000000000000004">
      <c r="A17" s="126">
        <f t="shared" si="0"/>
        <v>9</v>
      </c>
      <c r="B17" s="127" t="s">
        <v>89</v>
      </c>
      <c r="C17" s="127" t="s">
        <v>90</v>
      </c>
      <c r="D17" s="127"/>
      <c r="E17" s="128"/>
      <c r="F17" s="129">
        <v>46019</v>
      </c>
      <c r="G17" s="130" t="s">
        <v>12</v>
      </c>
    </row>
    <row r="18" spans="1:16384" ht="14.25" customHeight="1" x14ac:dyDescent="0.55000000000000004">
      <c r="A18" s="126">
        <f t="shared" si="0"/>
        <v>10</v>
      </c>
      <c r="B18" s="127" t="s">
        <v>97</v>
      </c>
      <c r="C18" s="127" t="s">
        <v>98</v>
      </c>
      <c r="D18" s="127"/>
      <c r="E18" s="128"/>
      <c r="F18" s="129">
        <v>46019</v>
      </c>
      <c r="G18" s="130" t="s">
        <v>12</v>
      </c>
    </row>
    <row r="19" spans="1:16384" ht="14.25" customHeight="1" x14ac:dyDescent="0.55000000000000004">
      <c r="A19" s="126">
        <f t="shared" si="0"/>
        <v>11</v>
      </c>
      <c r="B19" s="54" t="s">
        <v>99</v>
      </c>
      <c r="C19" s="55" t="s">
        <v>98</v>
      </c>
      <c r="D19" s="55"/>
      <c r="E19" s="54"/>
      <c r="F19" s="129">
        <v>46040</v>
      </c>
      <c r="G19" s="130" t="s">
        <v>12</v>
      </c>
      <c r="H19" s="55"/>
      <c r="I19" s="54"/>
      <c r="J19" s="55"/>
      <c r="K19" s="54"/>
      <c r="L19" s="55"/>
      <c r="M19" s="54"/>
      <c r="N19" s="55"/>
      <c r="O19" s="54"/>
      <c r="P19" s="55"/>
      <c r="Q19" s="54"/>
      <c r="R19" s="55"/>
      <c r="S19" s="54"/>
      <c r="T19" s="55"/>
      <c r="U19" s="54"/>
      <c r="V19" s="55"/>
      <c r="W19" s="54"/>
      <c r="X19" s="55"/>
      <c r="Y19" s="54"/>
      <c r="Z19" s="55"/>
      <c r="AA19" s="54"/>
      <c r="AB19" s="55"/>
      <c r="AC19" s="54"/>
      <c r="AD19" s="55"/>
      <c r="AE19" s="54"/>
      <c r="AF19" s="55"/>
      <c r="AG19" s="54"/>
      <c r="AH19" s="55"/>
      <c r="AI19" s="54"/>
      <c r="AJ19" s="55"/>
      <c r="AK19" s="54"/>
      <c r="AL19" s="55"/>
      <c r="AM19" s="54"/>
      <c r="AN19" s="55"/>
      <c r="AO19" s="54"/>
      <c r="AP19" s="55"/>
      <c r="AQ19" s="54"/>
      <c r="AR19" s="55"/>
      <c r="AS19" s="54"/>
      <c r="AT19" s="55"/>
      <c r="AU19" s="54"/>
      <c r="AV19" s="55"/>
      <c r="AW19" s="54"/>
      <c r="AX19" s="55"/>
      <c r="AY19" s="54"/>
      <c r="AZ19" s="55"/>
      <c r="BA19" s="54"/>
      <c r="BB19" s="55"/>
      <c r="BC19" s="54"/>
      <c r="BD19" s="55"/>
      <c r="BE19" s="54"/>
      <c r="BF19" s="55"/>
      <c r="BG19" s="54"/>
      <c r="BH19" s="55"/>
      <c r="BI19" s="54"/>
      <c r="BJ19" s="55"/>
      <c r="BK19" s="54"/>
      <c r="BL19" s="55"/>
      <c r="BM19" s="54"/>
      <c r="BN19" s="55"/>
      <c r="BO19" s="54"/>
      <c r="BP19" s="55"/>
      <c r="BQ19" s="54"/>
      <c r="BR19" s="55"/>
      <c r="BS19" s="54"/>
      <c r="BT19" s="55"/>
      <c r="BU19" s="54"/>
      <c r="BV19" s="55"/>
      <c r="BW19" s="54"/>
      <c r="BX19" s="55"/>
      <c r="BY19" s="54"/>
      <c r="BZ19" s="55"/>
      <c r="CA19" s="54"/>
      <c r="CB19" s="55"/>
      <c r="CC19" s="54"/>
      <c r="CD19" s="55"/>
      <c r="CE19" s="54"/>
      <c r="CF19" s="55"/>
      <c r="CG19" s="54"/>
      <c r="CH19" s="55"/>
      <c r="CI19" s="54"/>
      <c r="CJ19" s="55"/>
      <c r="CK19" s="54"/>
      <c r="CL19" s="55"/>
      <c r="CM19" s="54"/>
      <c r="CN19" s="55"/>
      <c r="CO19" s="54"/>
      <c r="CP19" s="55"/>
      <c r="CQ19" s="54"/>
      <c r="CR19" s="55"/>
      <c r="CS19" s="54"/>
      <c r="CT19" s="55"/>
      <c r="CU19" s="54"/>
      <c r="CV19" s="55"/>
      <c r="CW19" s="54"/>
      <c r="CX19" s="55"/>
      <c r="CY19" s="54"/>
      <c r="CZ19" s="55"/>
      <c r="DA19" s="54"/>
      <c r="DB19" s="55"/>
      <c r="DC19" s="54"/>
      <c r="DD19" s="55"/>
      <c r="DE19" s="54"/>
      <c r="DF19" s="55"/>
      <c r="DG19" s="54"/>
      <c r="DH19" s="55"/>
      <c r="DI19" s="54"/>
      <c r="DJ19" s="55"/>
      <c r="DK19" s="54"/>
      <c r="DL19" s="55"/>
      <c r="DM19" s="54"/>
      <c r="DN19" s="55"/>
      <c r="DO19" s="54"/>
      <c r="DP19" s="55"/>
      <c r="DQ19" s="54"/>
      <c r="DR19" s="55"/>
      <c r="DS19" s="54"/>
      <c r="DT19" s="55"/>
      <c r="DU19" s="54"/>
      <c r="DV19" s="55"/>
      <c r="DW19" s="54"/>
      <c r="DX19" s="55"/>
      <c r="DY19" s="54"/>
      <c r="DZ19" s="55"/>
      <c r="EA19" s="54"/>
      <c r="EB19" s="55"/>
      <c r="EC19" s="54"/>
      <c r="ED19" s="55"/>
      <c r="EE19" s="54"/>
      <c r="EF19" s="55"/>
      <c r="EG19" s="54"/>
      <c r="EH19" s="55"/>
      <c r="EI19" s="54"/>
      <c r="EJ19" s="55"/>
      <c r="EK19" s="54"/>
      <c r="EL19" s="55"/>
      <c r="EM19" s="54"/>
      <c r="EN19" s="55"/>
      <c r="EO19" s="54"/>
      <c r="EP19" s="55"/>
      <c r="EQ19" s="54"/>
      <c r="ER19" s="55"/>
      <c r="ES19" s="54"/>
      <c r="ET19" s="55"/>
      <c r="EU19" s="54"/>
      <c r="EV19" s="55"/>
      <c r="EW19" s="54"/>
      <c r="EX19" s="55"/>
      <c r="EY19" s="54"/>
      <c r="EZ19" s="55"/>
      <c r="FA19" s="54"/>
      <c r="FB19" s="55"/>
      <c r="FC19" s="54"/>
      <c r="FD19" s="55"/>
      <c r="FE19" s="54"/>
      <c r="FF19" s="55"/>
      <c r="FG19" s="54"/>
      <c r="FH19" s="55"/>
      <c r="FI19" s="54"/>
      <c r="FJ19" s="55"/>
      <c r="FK19" s="54"/>
      <c r="FL19" s="55"/>
      <c r="FM19" s="54"/>
      <c r="FN19" s="55"/>
      <c r="FO19" s="54"/>
      <c r="FP19" s="55"/>
      <c r="FQ19" s="54"/>
      <c r="FR19" s="55"/>
      <c r="FS19" s="54"/>
      <c r="FT19" s="55"/>
      <c r="FU19" s="54"/>
      <c r="FV19" s="55"/>
      <c r="FW19" s="54"/>
      <c r="FX19" s="55"/>
      <c r="FY19" s="54"/>
      <c r="FZ19" s="55"/>
      <c r="GA19" s="54"/>
      <c r="GB19" s="55"/>
      <c r="GC19" s="54"/>
      <c r="GD19" s="55"/>
      <c r="GE19" s="54"/>
      <c r="GF19" s="55"/>
      <c r="GG19" s="54"/>
      <c r="GH19" s="55"/>
      <c r="GI19" s="54"/>
      <c r="GJ19" s="55"/>
      <c r="GK19" s="54"/>
      <c r="GL19" s="55"/>
      <c r="GM19" s="54"/>
      <c r="GN19" s="55"/>
      <c r="GO19" s="54"/>
      <c r="GP19" s="55"/>
      <c r="GQ19" s="54"/>
      <c r="GR19" s="55"/>
      <c r="GS19" s="54"/>
      <c r="GT19" s="55"/>
      <c r="GU19" s="54"/>
      <c r="GV19" s="55"/>
      <c r="GW19" s="54"/>
      <c r="GX19" s="55"/>
      <c r="GY19" s="54"/>
      <c r="GZ19" s="55"/>
      <c r="HA19" s="54"/>
      <c r="HB19" s="55"/>
      <c r="HC19" s="54"/>
      <c r="HD19" s="55"/>
      <c r="HE19" s="54"/>
      <c r="HF19" s="55"/>
      <c r="HG19" s="54"/>
      <c r="HH19" s="55"/>
      <c r="HI19" s="54"/>
      <c r="HJ19" s="55"/>
      <c r="HK19" s="54"/>
      <c r="HL19" s="55"/>
      <c r="HM19" s="54"/>
      <c r="HN19" s="55"/>
      <c r="HO19" s="54"/>
      <c r="HP19" s="55"/>
      <c r="HQ19" s="54"/>
      <c r="HR19" s="55"/>
      <c r="HS19" s="54"/>
      <c r="HT19" s="55"/>
      <c r="HU19" s="54"/>
      <c r="HV19" s="55"/>
      <c r="HW19" s="54"/>
      <c r="HX19" s="55"/>
      <c r="HY19" s="54"/>
      <c r="HZ19" s="55"/>
      <c r="IA19" s="54"/>
      <c r="IB19" s="55"/>
      <c r="IC19" s="54"/>
      <c r="ID19" s="55"/>
      <c r="IE19" s="54"/>
      <c r="IF19" s="55"/>
      <c r="IG19" s="54"/>
      <c r="IH19" s="55"/>
      <c r="II19" s="54"/>
      <c r="IJ19" s="55"/>
      <c r="IK19" s="54"/>
      <c r="IL19" s="55"/>
      <c r="IM19" s="54"/>
      <c r="IN19" s="55"/>
      <c r="IO19" s="54"/>
      <c r="IP19" s="55"/>
      <c r="IQ19" s="54"/>
      <c r="IR19" s="55"/>
      <c r="IS19" s="54"/>
      <c r="IT19" s="55"/>
      <c r="IU19" s="54"/>
      <c r="IV19" s="55"/>
      <c r="IW19" s="54"/>
      <c r="IX19" s="55"/>
      <c r="IY19" s="54"/>
      <c r="IZ19" s="55"/>
      <c r="JA19" s="54"/>
      <c r="JB19" s="55"/>
      <c r="JC19" s="54"/>
      <c r="JD19" s="55"/>
      <c r="JE19" s="54"/>
      <c r="JF19" s="55"/>
      <c r="JG19" s="54"/>
      <c r="JH19" s="55"/>
      <c r="JI19" s="54"/>
      <c r="JJ19" s="55"/>
      <c r="JK19" s="54"/>
      <c r="JL19" s="55"/>
      <c r="JM19" s="54"/>
      <c r="JN19" s="55"/>
      <c r="JO19" s="54"/>
      <c r="JP19" s="55"/>
      <c r="JQ19" s="54"/>
      <c r="JR19" s="55"/>
      <c r="JS19" s="54"/>
      <c r="JT19" s="55"/>
      <c r="JU19" s="54"/>
      <c r="JV19" s="55"/>
      <c r="JW19" s="54"/>
      <c r="JX19" s="55"/>
      <c r="JY19" s="54"/>
      <c r="JZ19" s="55"/>
      <c r="KA19" s="54"/>
      <c r="KB19" s="55"/>
      <c r="KC19" s="54"/>
      <c r="KD19" s="55"/>
      <c r="KE19" s="54"/>
      <c r="KF19" s="55"/>
      <c r="KG19" s="54"/>
      <c r="KH19" s="55"/>
      <c r="KI19" s="54"/>
      <c r="KJ19" s="55"/>
      <c r="KK19" s="54"/>
      <c r="KL19" s="55"/>
      <c r="KM19" s="54"/>
      <c r="KN19" s="55"/>
      <c r="KO19" s="54"/>
      <c r="KP19" s="55"/>
      <c r="KQ19" s="54"/>
      <c r="KR19" s="55"/>
      <c r="KS19" s="54"/>
      <c r="KT19" s="55"/>
      <c r="KU19" s="54"/>
      <c r="KV19" s="55"/>
      <c r="KW19" s="54"/>
      <c r="KX19" s="55"/>
      <c r="KY19" s="54"/>
      <c r="KZ19" s="55"/>
      <c r="LA19" s="54"/>
      <c r="LB19" s="55"/>
      <c r="LC19" s="54"/>
      <c r="LD19" s="55"/>
      <c r="LE19" s="54"/>
      <c r="LF19" s="55"/>
      <c r="LG19" s="54"/>
      <c r="LH19" s="55"/>
      <c r="LI19" s="54"/>
      <c r="LJ19" s="55"/>
      <c r="LK19" s="54"/>
      <c r="LL19" s="55"/>
      <c r="LM19" s="54"/>
      <c r="LN19" s="55"/>
      <c r="LO19" s="54"/>
      <c r="LP19" s="55"/>
      <c r="LQ19" s="54"/>
      <c r="LR19" s="55"/>
      <c r="LS19" s="54"/>
      <c r="LT19" s="55"/>
      <c r="LU19" s="54"/>
      <c r="LV19" s="55"/>
      <c r="LW19" s="54"/>
      <c r="LX19" s="55"/>
      <c r="LY19" s="54"/>
      <c r="LZ19" s="55"/>
      <c r="MA19" s="54"/>
      <c r="MB19" s="55"/>
      <c r="MC19" s="54"/>
      <c r="MD19" s="55"/>
      <c r="ME19" s="54"/>
      <c r="MF19" s="55"/>
      <c r="MG19" s="54"/>
      <c r="MH19" s="55"/>
      <c r="MI19" s="54"/>
      <c r="MJ19" s="55"/>
      <c r="MK19" s="54"/>
      <c r="ML19" s="55"/>
      <c r="MM19" s="54"/>
      <c r="MN19" s="55"/>
      <c r="MO19" s="54"/>
      <c r="MP19" s="55"/>
      <c r="MQ19" s="54"/>
      <c r="MR19" s="55"/>
      <c r="MS19" s="54"/>
      <c r="MT19" s="55"/>
      <c r="MU19" s="54"/>
      <c r="MV19" s="55"/>
      <c r="MW19" s="54"/>
      <c r="MX19" s="55"/>
      <c r="MY19" s="54"/>
      <c r="MZ19" s="55"/>
      <c r="NA19" s="54"/>
      <c r="NB19" s="55"/>
      <c r="NC19" s="54"/>
      <c r="ND19" s="55"/>
      <c r="NE19" s="54"/>
      <c r="NF19" s="55"/>
      <c r="NG19" s="54"/>
      <c r="NH19" s="55"/>
      <c r="NI19" s="54"/>
      <c r="NJ19" s="55"/>
      <c r="NK19" s="54"/>
      <c r="NL19" s="55"/>
      <c r="NM19" s="54"/>
      <c r="NN19" s="55"/>
      <c r="NO19" s="54"/>
      <c r="NP19" s="55"/>
      <c r="NQ19" s="54"/>
      <c r="NR19" s="55"/>
      <c r="NS19" s="54"/>
      <c r="NT19" s="55"/>
      <c r="NU19" s="54"/>
      <c r="NV19" s="55"/>
      <c r="NW19" s="54"/>
      <c r="NX19" s="55"/>
      <c r="NY19" s="54"/>
      <c r="NZ19" s="55"/>
      <c r="OA19" s="54"/>
      <c r="OB19" s="55"/>
      <c r="OC19" s="54"/>
      <c r="OD19" s="55"/>
      <c r="OE19" s="54"/>
      <c r="OF19" s="55"/>
      <c r="OG19" s="54"/>
      <c r="OH19" s="55"/>
      <c r="OI19" s="54"/>
      <c r="OJ19" s="55"/>
      <c r="OK19" s="54"/>
      <c r="OL19" s="55"/>
      <c r="OM19" s="54"/>
      <c r="ON19" s="55"/>
      <c r="OO19" s="54"/>
      <c r="OP19" s="55"/>
      <c r="OQ19" s="54"/>
      <c r="OR19" s="55"/>
      <c r="OS19" s="54"/>
      <c r="OT19" s="55"/>
      <c r="OU19" s="54"/>
      <c r="OV19" s="55"/>
      <c r="OW19" s="54"/>
      <c r="OX19" s="55"/>
      <c r="OY19" s="54"/>
      <c r="OZ19" s="55"/>
      <c r="PA19" s="54"/>
      <c r="PB19" s="55"/>
      <c r="PC19" s="54"/>
      <c r="PD19" s="55"/>
      <c r="PE19" s="54"/>
      <c r="PF19" s="55"/>
      <c r="PG19" s="54"/>
      <c r="PH19" s="55"/>
      <c r="PI19" s="54"/>
      <c r="PJ19" s="55"/>
      <c r="PK19" s="54"/>
      <c r="PL19" s="55"/>
      <c r="PM19" s="54"/>
      <c r="PN19" s="55"/>
      <c r="PO19" s="54"/>
      <c r="PP19" s="55"/>
      <c r="PQ19" s="54"/>
      <c r="PR19" s="55"/>
      <c r="PS19" s="54"/>
      <c r="PT19" s="55"/>
      <c r="PU19" s="54"/>
      <c r="PV19" s="55"/>
      <c r="PW19" s="54"/>
      <c r="PX19" s="55"/>
      <c r="PY19" s="54"/>
      <c r="PZ19" s="55"/>
      <c r="QA19" s="54"/>
      <c r="QB19" s="55"/>
      <c r="QC19" s="54"/>
      <c r="QD19" s="55"/>
      <c r="QE19" s="54"/>
      <c r="QF19" s="55"/>
      <c r="QG19" s="54"/>
      <c r="QH19" s="55"/>
      <c r="QI19" s="54"/>
      <c r="QJ19" s="55"/>
      <c r="QK19" s="54"/>
      <c r="QL19" s="55"/>
      <c r="QM19" s="54"/>
      <c r="QN19" s="55"/>
      <c r="QO19" s="54"/>
      <c r="QP19" s="55"/>
      <c r="QQ19" s="54"/>
      <c r="QR19" s="55"/>
      <c r="QS19" s="54"/>
      <c r="QT19" s="55"/>
      <c r="QU19" s="54"/>
      <c r="QV19" s="55"/>
      <c r="QW19" s="54"/>
      <c r="QX19" s="55"/>
      <c r="QY19" s="54"/>
      <c r="QZ19" s="55"/>
      <c r="RA19" s="54"/>
      <c r="RB19" s="55"/>
      <c r="RC19" s="54"/>
      <c r="RD19" s="55"/>
      <c r="RE19" s="54"/>
      <c r="RF19" s="55"/>
      <c r="RG19" s="54"/>
      <c r="RH19" s="55"/>
      <c r="RI19" s="54"/>
      <c r="RJ19" s="55"/>
      <c r="RK19" s="54"/>
      <c r="RL19" s="55"/>
      <c r="RM19" s="54"/>
      <c r="RN19" s="55"/>
      <c r="RO19" s="54"/>
      <c r="RP19" s="55"/>
      <c r="RQ19" s="54"/>
      <c r="RR19" s="55"/>
      <c r="RS19" s="54"/>
      <c r="RT19" s="55"/>
      <c r="RU19" s="54"/>
      <c r="RV19" s="55"/>
      <c r="RW19" s="54"/>
      <c r="RX19" s="55"/>
      <c r="RY19" s="54"/>
      <c r="RZ19" s="55"/>
      <c r="SA19" s="54"/>
      <c r="SB19" s="55"/>
      <c r="SC19" s="54"/>
      <c r="SD19" s="55"/>
      <c r="SE19" s="54"/>
      <c r="SF19" s="55"/>
      <c r="SG19" s="54"/>
      <c r="SH19" s="55"/>
      <c r="SI19" s="54"/>
      <c r="SJ19" s="55"/>
      <c r="SK19" s="54"/>
      <c r="SL19" s="55"/>
      <c r="SM19" s="54"/>
      <c r="SN19" s="55"/>
      <c r="SO19" s="54"/>
      <c r="SP19" s="55"/>
      <c r="SQ19" s="54"/>
      <c r="SR19" s="55"/>
      <c r="SS19" s="54"/>
      <c r="ST19" s="55"/>
      <c r="SU19" s="54"/>
      <c r="SV19" s="55"/>
      <c r="SW19" s="54"/>
      <c r="SX19" s="55"/>
      <c r="SY19" s="54"/>
      <c r="SZ19" s="55"/>
      <c r="TA19" s="54"/>
      <c r="TB19" s="55"/>
      <c r="TC19" s="54"/>
      <c r="TD19" s="55"/>
      <c r="TE19" s="54"/>
      <c r="TF19" s="55"/>
      <c r="TG19" s="54"/>
      <c r="TH19" s="55"/>
      <c r="TI19" s="54"/>
      <c r="TJ19" s="55"/>
      <c r="TK19" s="54"/>
      <c r="TL19" s="55"/>
      <c r="TM19" s="54"/>
      <c r="TN19" s="55"/>
      <c r="TO19" s="54"/>
      <c r="TP19" s="55"/>
      <c r="TQ19" s="54"/>
      <c r="TR19" s="55"/>
      <c r="TS19" s="54"/>
      <c r="TT19" s="55"/>
      <c r="TU19" s="54"/>
      <c r="TV19" s="55"/>
      <c r="TW19" s="54"/>
      <c r="TX19" s="55"/>
      <c r="TY19" s="54"/>
      <c r="TZ19" s="55"/>
      <c r="UA19" s="54"/>
      <c r="UB19" s="55"/>
      <c r="UC19" s="54"/>
      <c r="UD19" s="55"/>
      <c r="UE19" s="54"/>
      <c r="UF19" s="55"/>
      <c r="UG19" s="54"/>
      <c r="UH19" s="55"/>
      <c r="UI19" s="54"/>
      <c r="UJ19" s="55"/>
      <c r="UK19" s="54"/>
      <c r="UL19" s="55"/>
      <c r="UM19" s="54"/>
      <c r="UN19" s="55"/>
      <c r="UO19" s="54"/>
      <c r="UP19" s="55"/>
      <c r="UQ19" s="54"/>
      <c r="UR19" s="55"/>
      <c r="US19" s="54"/>
      <c r="UT19" s="55"/>
      <c r="UU19" s="54"/>
      <c r="UV19" s="55"/>
      <c r="UW19" s="54"/>
      <c r="UX19" s="55"/>
      <c r="UY19" s="54"/>
      <c r="UZ19" s="55"/>
      <c r="VA19" s="54"/>
      <c r="VB19" s="55"/>
      <c r="VC19" s="54"/>
      <c r="VD19" s="55"/>
      <c r="VE19" s="54"/>
      <c r="VF19" s="55"/>
      <c r="VG19" s="54"/>
      <c r="VH19" s="55"/>
      <c r="VI19" s="54"/>
      <c r="VJ19" s="55"/>
      <c r="VK19" s="54"/>
      <c r="VL19" s="55"/>
      <c r="VM19" s="54"/>
      <c r="VN19" s="55"/>
      <c r="VO19" s="54"/>
      <c r="VP19" s="55"/>
      <c r="VQ19" s="54"/>
      <c r="VR19" s="55"/>
      <c r="VS19" s="54"/>
      <c r="VT19" s="55"/>
      <c r="VU19" s="54"/>
      <c r="VV19" s="55"/>
      <c r="VW19" s="54"/>
      <c r="VX19" s="55"/>
      <c r="VY19" s="54"/>
      <c r="VZ19" s="55"/>
      <c r="WA19" s="54"/>
      <c r="WB19" s="55"/>
      <c r="WC19" s="54"/>
      <c r="WD19" s="55"/>
      <c r="WE19" s="54"/>
      <c r="WF19" s="55"/>
      <c r="WG19" s="54"/>
      <c r="WH19" s="55"/>
      <c r="WI19" s="54"/>
      <c r="WJ19" s="55"/>
      <c r="WK19" s="54"/>
      <c r="WL19" s="55"/>
      <c r="WM19" s="54"/>
      <c r="WN19" s="55"/>
      <c r="WO19" s="54"/>
      <c r="WP19" s="55"/>
      <c r="WQ19" s="54"/>
      <c r="WR19" s="55"/>
      <c r="WS19" s="54"/>
      <c r="WT19" s="55"/>
      <c r="WU19" s="54"/>
      <c r="WV19" s="55"/>
      <c r="WW19" s="54"/>
      <c r="WX19" s="55"/>
      <c r="WY19" s="54"/>
      <c r="WZ19" s="55"/>
      <c r="XA19" s="54"/>
      <c r="XB19" s="55"/>
      <c r="XC19" s="54"/>
      <c r="XD19" s="55"/>
      <c r="XE19" s="54"/>
      <c r="XF19" s="55"/>
      <c r="XG19" s="54"/>
      <c r="XH19" s="55"/>
      <c r="XI19" s="54"/>
      <c r="XJ19" s="55"/>
      <c r="XK19" s="54"/>
      <c r="XL19" s="55"/>
      <c r="XM19" s="54"/>
      <c r="XN19" s="55"/>
      <c r="XO19" s="54"/>
      <c r="XP19" s="55"/>
      <c r="XQ19" s="54"/>
      <c r="XR19" s="55"/>
      <c r="XS19" s="54"/>
      <c r="XT19" s="55"/>
      <c r="XU19" s="54"/>
      <c r="XV19" s="55"/>
      <c r="XW19" s="54"/>
      <c r="XX19" s="55"/>
      <c r="XY19" s="54"/>
      <c r="XZ19" s="55"/>
      <c r="YA19" s="54"/>
      <c r="YB19" s="55"/>
      <c r="YC19" s="54"/>
      <c r="YD19" s="55"/>
      <c r="YE19" s="54"/>
      <c r="YF19" s="55"/>
      <c r="YG19" s="54"/>
      <c r="YH19" s="55"/>
      <c r="YI19" s="54"/>
      <c r="YJ19" s="55"/>
      <c r="YK19" s="54"/>
      <c r="YL19" s="55"/>
      <c r="YM19" s="54"/>
      <c r="YN19" s="55"/>
      <c r="YO19" s="54"/>
      <c r="YP19" s="55"/>
      <c r="YQ19" s="54"/>
      <c r="YR19" s="55"/>
      <c r="YS19" s="54"/>
      <c r="YT19" s="55"/>
      <c r="YU19" s="54"/>
      <c r="YV19" s="55"/>
      <c r="YW19" s="54"/>
      <c r="YX19" s="55"/>
      <c r="YY19" s="54"/>
      <c r="YZ19" s="55"/>
      <c r="ZA19" s="54"/>
      <c r="ZB19" s="55"/>
      <c r="ZC19" s="54"/>
      <c r="ZD19" s="55"/>
      <c r="ZE19" s="54"/>
      <c r="ZF19" s="55"/>
      <c r="ZG19" s="54"/>
      <c r="ZH19" s="55"/>
      <c r="ZI19" s="54"/>
      <c r="ZJ19" s="55"/>
      <c r="ZK19" s="54"/>
      <c r="ZL19" s="55"/>
      <c r="ZM19" s="54"/>
      <c r="ZN19" s="55"/>
      <c r="ZO19" s="54"/>
      <c r="ZP19" s="55"/>
      <c r="ZQ19" s="54"/>
      <c r="ZR19" s="55"/>
      <c r="ZS19" s="54"/>
      <c r="ZT19" s="55"/>
      <c r="ZU19" s="54"/>
      <c r="ZV19" s="55"/>
      <c r="ZW19" s="54"/>
      <c r="ZX19" s="55"/>
      <c r="ZY19" s="54"/>
      <c r="ZZ19" s="55"/>
      <c r="AAA19" s="54"/>
      <c r="AAB19" s="55"/>
      <c r="AAC19" s="54"/>
      <c r="AAD19" s="55"/>
      <c r="AAE19" s="54"/>
      <c r="AAF19" s="55"/>
      <c r="AAG19" s="54"/>
      <c r="AAH19" s="55"/>
      <c r="AAI19" s="54"/>
      <c r="AAJ19" s="55"/>
      <c r="AAK19" s="54"/>
      <c r="AAL19" s="55"/>
      <c r="AAM19" s="54"/>
      <c r="AAN19" s="55"/>
      <c r="AAO19" s="54"/>
      <c r="AAP19" s="55"/>
      <c r="AAQ19" s="54"/>
      <c r="AAR19" s="55"/>
      <c r="AAS19" s="54"/>
      <c r="AAT19" s="55"/>
      <c r="AAU19" s="54"/>
      <c r="AAV19" s="55"/>
      <c r="AAW19" s="54"/>
      <c r="AAX19" s="55"/>
      <c r="AAY19" s="54"/>
      <c r="AAZ19" s="55"/>
      <c r="ABA19" s="54"/>
      <c r="ABB19" s="55"/>
      <c r="ABC19" s="54"/>
      <c r="ABD19" s="55"/>
      <c r="ABE19" s="54"/>
      <c r="ABF19" s="55"/>
      <c r="ABG19" s="54"/>
      <c r="ABH19" s="55"/>
      <c r="ABI19" s="54"/>
      <c r="ABJ19" s="55"/>
      <c r="ABK19" s="54"/>
      <c r="ABL19" s="55"/>
      <c r="ABM19" s="54"/>
      <c r="ABN19" s="55"/>
      <c r="ABO19" s="54"/>
      <c r="ABP19" s="55"/>
      <c r="ABQ19" s="54"/>
      <c r="ABR19" s="55"/>
      <c r="ABS19" s="54"/>
      <c r="ABT19" s="55"/>
      <c r="ABU19" s="54"/>
      <c r="ABV19" s="55"/>
      <c r="ABW19" s="54"/>
      <c r="ABX19" s="55"/>
      <c r="ABY19" s="54"/>
      <c r="ABZ19" s="55"/>
      <c r="ACA19" s="54"/>
      <c r="ACB19" s="55"/>
      <c r="ACC19" s="54"/>
      <c r="ACD19" s="55"/>
      <c r="ACE19" s="54"/>
      <c r="ACF19" s="55"/>
      <c r="ACG19" s="54"/>
      <c r="ACH19" s="55"/>
      <c r="ACI19" s="54"/>
      <c r="ACJ19" s="55"/>
      <c r="ACK19" s="54"/>
      <c r="ACL19" s="55"/>
      <c r="ACM19" s="54"/>
      <c r="ACN19" s="55"/>
      <c r="ACO19" s="54"/>
      <c r="ACP19" s="55"/>
      <c r="ACQ19" s="54"/>
      <c r="ACR19" s="55"/>
      <c r="ACS19" s="54"/>
      <c r="ACT19" s="55"/>
      <c r="ACU19" s="54"/>
      <c r="ACV19" s="55"/>
      <c r="ACW19" s="54"/>
      <c r="ACX19" s="55"/>
      <c r="ACY19" s="54"/>
      <c r="ACZ19" s="55"/>
      <c r="ADA19" s="54"/>
      <c r="ADB19" s="55"/>
      <c r="ADC19" s="54"/>
      <c r="ADD19" s="55"/>
      <c r="ADE19" s="54"/>
      <c r="ADF19" s="55"/>
      <c r="ADG19" s="54"/>
      <c r="ADH19" s="55"/>
      <c r="ADI19" s="54"/>
      <c r="ADJ19" s="55"/>
      <c r="ADK19" s="54"/>
      <c r="ADL19" s="55"/>
      <c r="ADM19" s="54"/>
      <c r="ADN19" s="55"/>
      <c r="ADO19" s="54"/>
      <c r="ADP19" s="55"/>
      <c r="ADQ19" s="54"/>
      <c r="ADR19" s="55"/>
      <c r="ADS19" s="54"/>
      <c r="ADT19" s="55"/>
      <c r="ADU19" s="54"/>
      <c r="ADV19" s="55"/>
      <c r="ADW19" s="54"/>
      <c r="ADX19" s="55"/>
      <c r="ADY19" s="54"/>
      <c r="ADZ19" s="55"/>
      <c r="AEA19" s="54"/>
      <c r="AEB19" s="55"/>
      <c r="AEC19" s="54"/>
      <c r="AED19" s="55"/>
      <c r="AEE19" s="54"/>
      <c r="AEF19" s="55"/>
      <c r="AEG19" s="54"/>
      <c r="AEH19" s="55"/>
      <c r="AEI19" s="54"/>
      <c r="AEJ19" s="55"/>
      <c r="AEK19" s="54"/>
      <c r="AEL19" s="55"/>
      <c r="AEM19" s="54"/>
      <c r="AEN19" s="55"/>
      <c r="AEO19" s="54"/>
      <c r="AEP19" s="55"/>
      <c r="AEQ19" s="54"/>
      <c r="AER19" s="55"/>
      <c r="AES19" s="54"/>
      <c r="AET19" s="55"/>
      <c r="AEU19" s="54"/>
      <c r="AEV19" s="55"/>
      <c r="AEW19" s="54"/>
      <c r="AEX19" s="55"/>
      <c r="AEY19" s="54"/>
      <c r="AEZ19" s="55"/>
      <c r="AFA19" s="54"/>
      <c r="AFB19" s="55"/>
      <c r="AFC19" s="54"/>
      <c r="AFD19" s="55"/>
      <c r="AFE19" s="54"/>
      <c r="AFF19" s="55"/>
      <c r="AFG19" s="54"/>
      <c r="AFH19" s="55"/>
      <c r="AFI19" s="54"/>
      <c r="AFJ19" s="55"/>
      <c r="AFK19" s="54"/>
      <c r="AFL19" s="55"/>
      <c r="AFM19" s="54"/>
      <c r="AFN19" s="55"/>
      <c r="AFO19" s="54"/>
      <c r="AFP19" s="55"/>
      <c r="AFQ19" s="54"/>
      <c r="AFR19" s="55"/>
      <c r="AFS19" s="54"/>
      <c r="AFT19" s="55"/>
      <c r="AFU19" s="54"/>
      <c r="AFV19" s="55"/>
      <c r="AFW19" s="54"/>
      <c r="AFX19" s="55"/>
      <c r="AFY19" s="54"/>
      <c r="AFZ19" s="55"/>
      <c r="AGA19" s="54"/>
      <c r="AGB19" s="55"/>
      <c r="AGC19" s="54"/>
      <c r="AGD19" s="55"/>
      <c r="AGE19" s="54"/>
      <c r="AGF19" s="55"/>
      <c r="AGG19" s="54"/>
      <c r="AGH19" s="55"/>
      <c r="AGI19" s="54"/>
      <c r="AGJ19" s="55"/>
      <c r="AGK19" s="54"/>
      <c r="AGL19" s="55"/>
      <c r="AGM19" s="54"/>
      <c r="AGN19" s="55"/>
      <c r="AGO19" s="54"/>
      <c r="AGP19" s="55"/>
      <c r="AGQ19" s="54"/>
      <c r="AGR19" s="55"/>
      <c r="AGS19" s="54"/>
      <c r="AGT19" s="55"/>
      <c r="AGU19" s="54"/>
      <c r="AGV19" s="55"/>
      <c r="AGW19" s="54"/>
      <c r="AGX19" s="55"/>
      <c r="AGY19" s="54"/>
      <c r="AGZ19" s="55"/>
      <c r="AHA19" s="54"/>
      <c r="AHB19" s="55"/>
      <c r="AHC19" s="54"/>
      <c r="AHD19" s="55"/>
      <c r="AHE19" s="54"/>
      <c r="AHF19" s="55"/>
      <c r="AHG19" s="54"/>
      <c r="AHH19" s="55"/>
      <c r="AHI19" s="54"/>
      <c r="AHJ19" s="55"/>
      <c r="AHK19" s="54"/>
      <c r="AHL19" s="55"/>
      <c r="AHM19" s="54"/>
      <c r="AHN19" s="55"/>
      <c r="AHO19" s="54"/>
      <c r="AHP19" s="55"/>
      <c r="AHQ19" s="54"/>
      <c r="AHR19" s="55"/>
      <c r="AHS19" s="54"/>
      <c r="AHT19" s="55"/>
      <c r="AHU19" s="54"/>
      <c r="AHV19" s="55"/>
      <c r="AHW19" s="54"/>
      <c r="AHX19" s="55"/>
      <c r="AHY19" s="54"/>
      <c r="AHZ19" s="55"/>
      <c r="AIA19" s="54"/>
      <c r="AIB19" s="55"/>
      <c r="AIC19" s="54"/>
      <c r="AID19" s="55"/>
      <c r="AIE19" s="54"/>
      <c r="AIF19" s="55"/>
      <c r="AIG19" s="54"/>
      <c r="AIH19" s="55"/>
      <c r="AII19" s="54"/>
      <c r="AIJ19" s="55"/>
      <c r="AIK19" s="54"/>
      <c r="AIL19" s="55"/>
      <c r="AIM19" s="54"/>
      <c r="AIN19" s="55"/>
      <c r="AIO19" s="54"/>
      <c r="AIP19" s="55"/>
      <c r="AIQ19" s="54"/>
      <c r="AIR19" s="55"/>
      <c r="AIS19" s="54"/>
      <c r="AIT19" s="55"/>
      <c r="AIU19" s="54"/>
      <c r="AIV19" s="55"/>
      <c r="AIW19" s="54"/>
      <c r="AIX19" s="55"/>
      <c r="AIY19" s="54"/>
      <c r="AIZ19" s="55"/>
      <c r="AJA19" s="54"/>
      <c r="AJB19" s="55"/>
      <c r="AJC19" s="54"/>
      <c r="AJD19" s="55"/>
      <c r="AJE19" s="54"/>
      <c r="AJF19" s="55"/>
      <c r="AJG19" s="54"/>
      <c r="AJH19" s="55"/>
      <c r="AJI19" s="54"/>
      <c r="AJJ19" s="55"/>
      <c r="AJK19" s="54"/>
      <c r="AJL19" s="55"/>
      <c r="AJM19" s="54"/>
      <c r="AJN19" s="55"/>
      <c r="AJO19" s="54"/>
      <c r="AJP19" s="55"/>
      <c r="AJQ19" s="54"/>
      <c r="AJR19" s="55"/>
      <c r="AJS19" s="54"/>
      <c r="AJT19" s="55"/>
      <c r="AJU19" s="54"/>
      <c r="AJV19" s="55"/>
      <c r="AJW19" s="54"/>
      <c r="AJX19" s="55"/>
      <c r="AJY19" s="54"/>
      <c r="AJZ19" s="55"/>
      <c r="AKA19" s="54"/>
      <c r="AKB19" s="55"/>
      <c r="AKC19" s="54"/>
      <c r="AKD19" s="55"/>
      <c r="AKE19" s="54"/>
      <c r="AKF19" s="55"/>
      <c r="AKG19" s="54"/>
      <c r="AKH19" s="55"/>
      <c r="AKI19" s="54"/>
      <c r="AKJ19" s="55"/>
      <c r="AKK19" s="54"/>
      <c r="AKL19" s="55"/>
      <c r="AKM19" s="54"/>
      <c r="AKN19" s="55"/>
      <c r="AKO19" s="54"/>
      <c r="AKP19" s="55"/>
      <c r="AKQ19" s="54"/>
      <c r="AKR19" s="55"/>
      <c r="AKS19" s="54"/>
      <c r="AKT19" s="55"/>
      <c r="AKU19" s="54"/>
      <c r="AKV19" s="55"/>
      <c r="AKW19" s="54"/>
      <c r="AKX19" s="55"/>
      <c r="AKY19" s="54"/>
      <c r="AKZ19" s="55"/>
      <c r="ALA19" s="54"/>
      <c r="ALB19" s="55"/>
      <c r="ALC19" s="54"/>
      <c r="ALD19" s="55"/>
      <c r="ALE19" s="54"/>
      <c r="ALF19" s="55"/>
      <c r="ALG19" s="54"/>
      <c r="ALH19" s="55"/>
      <c r="ALI19" s="54"/>
      <c r="ALJ19" s="55"/>
      <c r="ALK19" s="54"/>
      <c r="ALL19" s="55"/>
      <c r="ALM19" s="54"/>
      <c r="ALN19" s="55"/>
      <c r="ALO19" s="54"/>
      <c r="ALP19" s="55"/>
      <c r="ALQ19" s="54"/>
      <c r="ALR19" s="55"/>
      <c r="ALS19" s="54"/>
      <c r="ALT19" s="55"/>
      <c r="ALU19" s="54"/>
      <c r="ALV19" s="55"/>
      <c r="ALW19" s="54"/>
      <c r="ALX19" s="55"/>
      <c r="ALY19" s="54"/>
      <c r="ALZ19" s="55"/>
      <c r="AMA19" s="54"/>
      <c r="AMB19" s="55"/>
      <c r="AMC19" s="54"/>
      <c r="AMD19" s="55"/>
      <c r="AME19" s="54"/>
      <c r="AMF19" s="55"/>
      <c r="AMG19" s="54"/>
      <c r="AMH19" s="55"/>
      <c r="AMI19" s="54"/>
      <c r="AMJ19" s="55"/>
      <c r="AMK19" s="54"/>
      <c r="AML19" s="55"/>
      <c r="AMM19" s="54"/>
      <c r="AMN19" s="55"/>
      <c r="AMO19" s="54"/>
      <c r="AMP19" s="55"/>
      <c r="AMQ19" s="54"/>
      <c r="AMR19" s="55"/>
      <c r="AMS19" s="54"/>
      <c r="AMT19" s="55"/>
      <c r="AMU19" s="54"/>
      <c r="AMV19" s="55"/>
      <c r="AMW19" s="54"/>
      <c r="AMX19" s="55"/>
      <c r="AMY19" s="54"/>
      <c r="AMZ19" s="55"/>
      <c r="ANA19" s="54"/>
      <c r="ANB19" s="55"/>
      <c r="ANC19" s="54"/>
      <c r="AND19" s="55"/>
      <c r="ANE19" s="54"/>
      <c r="ANF19" s="55"/>
      <c r="ANG19" s="54"/>
      <c r="ANH19" s="55"/>
      <c r="ANI19" s="54"/>
      <c r="ANJ19" s="55"/>
      <c r="ANK19" s="54"/>
      <c r="ANL19" s="55"/>
      <c r="ANM19" s="54"/>
      <c r="ANN19" s="55"/>
      <c r="ANO19" s="54"/>
      <c r="ANP19" s="55"/>
      <c r="ANQ19" s="54"/>
      <c r="ANR19" s="55"/>
      <c r="ANS19" s="54"/>
      <c r="ANT19" s="55"/>
      <c r="ANU19" s="54"/>
      <c r="ANV19" s="55"/>
      <c r="ANW19" s="54"/>
      <c r="ANX19" s="55"/>
      <c r="ANY19" s="54"/>
      <c r="ANZ19" s="55"/>
      <c r="AOA19" s="54"/>
      <c r="AOB19" s="55"/>
      <c r="AOC19" s="54"/>
      <c r="AOD19" s="55"/>
      <c r="AOE19" s="54"/>
      <c r="AOF19" s="55"/>
      <c r="AOG19" s="54"/>
      <c r="AOH19" s="55"/>
      <c r="AOI19" s="54"/>
      <c r="AOJ19" s="55"/>
      <c r="AOK19" s="54"/>
      <c r="AOL19" s="55"/>
      <c r="AOM19" s="54"/>
      <c r="AON19" s="55"/>
      <c r="AOO19" s="54"/>
      <c r="AOP19" s="55"/>
      <c r="AOQ19" s="54"/>
      <c r="AOR19" s="55"/>
      <c r="AOS19" s="54"/>
      <c r="AOT19" s="55"/>
      <c r="AOU19" s="54"/>
      <c r="AOV19" s="55"/>
      <c r="AOW19" s="54"/>
      <c r="AOX19" s="55"/>
      <c r="AOY19" s="54"/>
      <c r="AOZ19" s="55"/>
      <c r="APA19" s="54"/>
      <c r="APB19" s="55"/>
      <c r="APC19" s="54"/>
      <c r="APD19" s="55"/>
      <c r="APE19" s="54"/>
      <c r="APF19" s="55"/>
      <c r="APG19" s="54"/>
      <c r="APH19" s="55"/>
      <c r="API19" s="54"/>
      <c r="APJ19" s="55"/>
      <c r="APK19" s="54"/>
      <c r="APL19" s="55"/>
      <c r="APM19" s="54"/>
      <c r="APN19" s="55"/>
      <c r="APO19" s="54"/>
      <c r="APP19" s="55"/>
      <c r="APQ19" s="54"/>
      <c r="APR19" s="55"/>
      <c r="APS19" s="54"/>
      <c r="APT19" s="55"/>
      <c r="APU19" s="54"/>
      <c r="APV19" s="55"/>
      <c r="APW19" s="54"/>
      <c r="APX19" s="55"/>
      <c r="APY19" s="54"/>
      <c r="APZ19" s="55"/>
      <c r="AQA19" s="54"/>
      <c r="AQB19" s="55"/>
      <c r="AQC19" s="54"/>
      <c r="AQD19" s="55"/>
      <c r="AQE19" s="54"/>
      <c r="AQF19" s="55"/>
      <c r="AQG19" s="54"/>
      <c r="AQH19" s="55"/>
      <c r="AQI19" s="54"/>
      <c r="AQJ19" s="55"/>
      <c r="AQK19" s="54"/>
      <c r="AQL19" s="55"/>
      <c r="AQM19" s="54"/>
      <c r="AQN19" s="55"/>
      <c r="AQO19" s="54"/>
      <c r="AQP19" s="55"/>
      <c r="AQQ19" s="54"/>
      <c r="AQR19" s="55"/>
      <c r="AQS19" s="54"/>
      <c r="AQT19" s="55"/>
      <c r="AQU19" s="54"/>
      <c r="AQV19" s="55"/>
      <c r="AQW19" s="54"/>
      <c r="AQX19" s="55"/>
      <c r="AQY19" s="54"/>
      <c r="AQZ19" s="55"/>
      <c r="ARA19" s="54"/>
      <c r="ARB19" s="55"/>
      <c r="ARC19" s="54"/>
      <c r="ARD19" s="55"/>
      <c r="ARE19" s="54"/>
      <c r="ARF19" s="55"/>
      <c r="ARG19" s="54"/>
      <c r="ARH19" s="55"/>
      <c r="ARI19" s="54"/>
      <c r="ARJ19" s="55"/>
      <c r="ARK19" s="54"/>
      <c r="ARL19" s="55"/>
      <c r="ARM19" s="54"/>
      <c r="ARN19" s="55"/>
      <c r="ARO19" s="54"/>
      <c r="ARP19" s="55"/>
      <c r="ARQ19" s="54"/>
      <c r="ARR19" s="55"/>
      <c r="ARS19" s="54"/>
      <c r="ART19" s="55"/>
      <c r="ARU19" s="54"/>
      <c r="ARV19" s="55"/>
      <c r="ARW19" s="54"/>
      <c r="ARX19" s="55"/>
      <c r="ARY19" s="54"/>
      <c r="ARZ19" s="55"/>
      <c r="ASA19" s="54"/>
      <c r="ASB19" s="55"/>
      <c r="ASC19" s="54"/>
      <c r="ASD19" s="55"/>
      <c r="ASE19" s="54"/>
      <c r="ASF19" s="55"/>
      <c r="ASG19" s="54"/>
      <c r="ASH19" s="55"/>
      <c r="ASI19" s="54"/>
      <c r="ASJ19" s="55"/>
      <c r="ASK19" s="54"/>
      <c r="ASL19" s="55"/>
      <c r="ASM19" s="54"/>
      <c r="ASN19" s="55"/>
      <c r="ASO19" s="54"/>
      <c r="ASP19" s="55"/>
      <c r="ASQ19" s="54"/>
      <c r="ASR19" s="55"/>
      <c r="ASS19" s="54"/>
      <c r="AST19" s="55"/>
      <c r="ASU19" s="54"/>
      <c r="ASV19" s="55"/>
      <c r="ASW19" s="54"/>
      <c r="ASX19" s="55"/>
      <c r="ASY19" s="54"/>
      <c r="ASZ19" s="55"/>
      <c r="ATA19" s="54"/>
      <c r="ATB19" s="55"/>
      <c r="ATC19" s="54"/>
      <c r="ATD19" s="55"/>
      <c r="ATE19" s="54"/>
      <c r="ATF19" s="55"/>
      <c r="ATG19" s="54"/>
      <c r="ATH19" s="55"/>
      <c r="ATI19" s="54"/>
      <c r="ATJ19" s="55"/>
      <c r="ATK19" s="54"/>
      <c r="ATL19" s="55"/>
      <c r="ATM19" s="54"/>
      <c r="ATN19" s="55"/>
      <c r="ATO19" s="54"/>
      <c r="ATP19" s="55"/>
      <c r="ATQ19" s="54"/>
      <c r="ATR19" s="55"/>
      <c r="ATS19" s="54"/>
      <c r="ATT19" s="55"/>
      <c r="ATU19" s="54"/>
      <c r="ATV19" s="55"/>
      <c r="ATW19" s="54"/>
      <c r="ATX19" s="55"/>
      <c r="ATY19" s="54"/>
      <c r="ATZ19" s="55"/>
      <c r="AUA19" s="54"/>
      <c r="AUB19" s="55"/>
      <c r="AUC19" s="54"/>
      <c r="AUD19" s="55"/>
      <c r="AUE19" s="54"/>
      <c r="AUF19" s="55"/>
      <c r="AUG19" s="54"/>
      <c r="AUH19" s="55"/>
      <c r="AUI19" s="54"/>
      <c r="AUJ19" s="55"/>
      <c r="AUK19" s="54"/>
      <c r="AUL19" s="55"/>
      <c r="AUM19" s="54"/>
      <c r="AUN19" s="55"/>
      <c r="AUO19" s="54"/>
      <c r="AUP19" s="55"/>
      <c r="AUQ19" s="54"/>
      <c r="AUR19" s="55"/>
      <c r="AUS19" s="54"/>
      <c r="AUT19" s="55"/>
      <c r="AUU19" s="54"/>
      <c r="AUV19" s="55"/>
      <c r="AUW19" s="54"/>
      <c r="AUX19" s="55"/>
      <c r="AUY19" s="54"/>
      <c r="AUZ19" s="55"/>
      <c r="AVA19" s="54"/>
      <c r="AVB19" s="55"/>
      <c r="AVC19" s="54"/>
      <c r="AVD19" s="55"/>
      <c r="AVE19" s="54"/>
      <c r="AVF19" s="55"/>
      <c r="AVG19" s="54"/>
      <c r="AVH19" s="55"/>
      <c r="AVI19" s="54"/>
      <c r="AVJ19" s="55"/>
      <c r="AVK19" s="54"/>
      <c r="AVL19" s="55"/>
      <c r="AVM19" s="54"/>
      <c r="AVN19" s="55"/>
      <c r="AVO19" s="54"/>
      <c r="AVP19" s="55"/>
      <c r="AVQ19" s="54"/>
      <c r="AVR19" s="55"/>
      <c r="AVS19" s="54"/>
      <c r="AVT19" s="55"/>
      <c r="AVU19" s="54"/>
      <c r="AVV19" s="55"/>
      <c r="AVW19" s="54"/>
      <c r="AVX19" s="55"/>
      <c r="AVY19" s="54"/>
      <c r="AVZ19" s="55"/>
      <c r="AWA19" s="54"/>
      <c r="AWB19" s="55"/>
      <c r="AWC19" s="54"/>
      <c r="AWD19" s="55"/>
      <c r="AWE19" s="54"/>
      <c r="AWF19" s="55"/>
      <c r="AWG19" s="54"/>
      <c r="AWH19" s="55"/>
      <c r="AWI19" s="54"/>
      <c r="AWJ19" s="55"/>
      <c r="AWK19" s="54"/>
      <c r="AWL19" s="55"/>
      <c r="AWM19" s="54"/>
      <c r="AWN19" s="55"/>
      <c r="AWO19" s="54"/>
      <c r="AWP19" s="55"/>
      <c r="AWQ19" s="54"/>
      <c r="AWR19" s="55"/>
      <c r="AWS19" s="54"/>
      <c r="AWT19" s="55"/>
      <c r="AWU19" s="54"/>
      <c r="AWV19" s="55"/>
      <c r="AWW19" s="54"/>
      <c r="AWX19" s="55"/>
      <c r="AWY19" s="54"/>
      <c r="AWZ19" s="55"/>
      <c r="AXA19" s="54"/>
      <c r="AXB19" s="55"/>
      <c r="AXC19" s="54"/>
      <c r="AXD19" s="55"/>
      <c r="AXE19" s="54"/>
      <c r="AXF19" s="55"/>
      <c r="AXG19" s="54"/>
      <c r="AXH19" s="55"/>
      <c r="AXI19" s="54"/>
      <c r="AXJ19" s="55"/>
      <c r="AXK19" s="54"/>
      <c r="AXL19" s="55"/>
      <c r="AXM19" s="54"/>
      <c r="AXN19" s="55"/>
      <c r="AXO19" s="54"/>
      <c r="AXP19" s="55"/>
      <c r="AXQ19" s="54"/>
      <c r="AXR19" s="55"/>
      <c r="AXS19" s="54"/>
      <c r="AXT19" s="55"/>
      <c r="AXU19" s="54"/>
      <c r="AXV19" s="55"/>
      <c r="AXW19" s="54"/>
      <c r="AXX19" s="55"/>
      <c r="AXY19" s="54"/>
      <c r="AXZ19" s="55"/>
      <c r="AYA19" s="54"/>
      <c r="AYB19" s="55"/>
      <c r="AYC19" s="54"/>
      <c r="AYD19" s="55"/>
      <c r="AYE19" s="54"/>
      <c r="AYF19" s="55"/>
      <c r="AYG19" s="54"/>
      <c r="AYH19" s="55"/>
      <c r="AYI19" s="54"/>
      <c r="AYJ19" s="55"/>
      <c r="AYK19" s="54"/>
      <c r="AYL19" s="55"/>
      <c r="AYM19" s="54"/>
      <c r="AYN19" s="55"/>
      <c r="AYO19" s="54"/>
      <c r="AYP19" s="55"/>
      <c r="AYQ19" s="54"/>
      <c r="AYR19" s="55"/>
      <c r="AYS19" s="54"/>
      <c r="AYT19" s="55"/>
      <c r="AYU19" s="54"/>
      <c r="AYV19" s="55"/>
      <c r="AYW19" s="54"/>
      <c r="AYX19" s="55"/>
      <c r="AYY19" s="54"/>
      <c r="AYZ19" s="55"/>
      <c r="AZA19" s="54"/>
      <c r="AZB19" s="55"/>
      <c r="AZC19" s="54"/>
      <c r="AZD19" s="55"/>
      <c r="AZE19" s="54"/>
      <c r="AZF19" s="55"/>
      <c r="AZG19" s="54"/>
      <c r="AZH19" s="55"/>
      <c r="AZI19" s="54"/>
      <c r="AZJ19" s="55"/>
      <c r="AZK19" s="54"/>
      <c r="AZL19" s="55"/>
      <c r="AZM19" s="54"/>
      <c r="AZN19" s="55"/>
      <c r="AZO19" s="54"/>
      <c r="AZP19" s="55"/>
      <c r="AZQ19" s="54"/>
      <c r="AZR19" s="55"/>
      <c r="AZS19" s="54"/>
      <c r="AZT19" s="55"/>
      <c r="AZU19" s="54"/>
      <c r="AZV19" s="55"/>
      <c r="AZW19" s="54"/>
      <c r="AZX19" s="55"/>
      <c r="AZY19" s="54"/>
      <c r="AZZ19" s="55"/>
      <c r="BAA19" s="54"/>
      <c r="BAB19" s="55"/>
      <c r="BAC19" s="54"/>
      <c r="BAD19" s="55"/>
      <c r="BAE19" s="54"/>
      <c r="BAF19" s="55"/>
      <c r="BAG19" s="54"/>
      <c r="BAH19" s="55"/>
      <c r="BAI19" s="54"/>
      <c r="BAJ19" s="55"/>
      <c r="BAK19" s="54"/>
      <c r="BAL19" s="55"/>
      <c r="BAM19" s="54"/>
      <c r="BAN19" s="55"/>
      <c r="BAO19" s="54"/>
      <c r="BAP19" s="55"/>
      <c r="BAQ19" s="54"/>
      <c r="BAR19" s="55"/>
      <c r="BAS19" s="54"/>
      <c r="BAT19" s="55"/>
      <c r="BAU19" s="54"/>
      <c r="BAV19" s="55"/>
      <c r="BAW19" s="54"/>
      <c r="BAX19" s="55"/>
      <c r="BAY19" s="54"/>
      <c r="BAZ19" s="55"/>
      <c r="BBA19" s="54"/>
      <c r="BBB19" s="55"/>
      <c r="BBC19" s="54"/>
      <c r="BBD19" s="55"/>
      <c r="BBE19" s="54"/>
      <c r="BBF19" s="55"/>
      <c r="BBG19" s="54"/>
      <c r="BBH19" s="55"/>
      <c r="BBI19" s="54"/>
      <c r="BBJ19" s="55"/>
      <c r="BBK19" s="54"/>
      <c r="BBL19" s="55"/>
      <c r="BBM19" s="54"/>
      <c r="BBN19" s="55"/>
      <c r="BBO19" s="54"/>
      <c r="BBP19" s="55"/>
      <c r="BBQ19" s="54"/>
      <c r="BBR19" s="55"/>
      <c r="BBS19" s="54"/>
      <c r="BBT19" s="55"/>
      <c r="BBU19" s="54"/>
      <c r="BBV19" s="55"/>
      <c r="BBW19" s="54"/>
      <c r="BBX19" s="55"/>
      <c r="BBY19" s="54"/>
      <c r="BBZ19" s="55"/>
      <c r="BCA19" s="54"/>
      <c r="BCB19" s="55"/>
      <c r="BCC19" s="54"/>
      <c r="BCD19" s="55"/>
      <c r="BCE19" s="54"/>
      <c r="BCF19" s="55"/>
      <c r="BCG19" s="54"/>
      <c r="BCH19" s="55"/>
      <c r="BCI19" s="54"/>
      <c r="BCJ19" s="55"/>
      <c r="BCK19" s="54"/>
      <c r="BCL19" s="55"/>
      <c r="BCM19" s="54"/>
      <c r="BCN19" s="55"/>
      <c r="BCO19" s="54"/>
      <c r="BCP19" s="55"/>
      <c r="BCQ19" s="54"/>
      <c r="BCR19" s="55"/>
      <c r="BCS19" s="54"/>
      <c r="BCT19" s="55"/>
      <c r="BCU19" s="54"/>
      <c r="BCV19" s="55"/>
      <c r="BCW19" s="54"/>
      <c r="BCX19" s="55"/>
      <c r="BCY19" s="54"/>
      <c r="BCZ19" s="55"/>
      <c r="BDA19" s="54"/>
      <c r="BDB19" s="55"/>
      <c r="BDC19" s="54"/>
      <c r="BDD19" s="55"/>
      <c r="BDE19" s="54"/>
      <c r="BDF19" s="55"/>
      <c r="BDG19" s="54"/>
      <c r="BDH19" s="55"/>
      <c r="BDI19" s="54"/>
      <c r="BDJ19" s="55"/>
      <c r="BDK19" s="54"/>
      <c r="BDL19" s="55"/>
      <c r="BDM19" s="54"/>
      <c r="BDN19" s="55"/>
      <c r="BDO19" s="54"/>
      <c r="BDP19" s="55"/>
      <c r="BDQ19" s="54"/>
      <c r="BDR19" s="55"/>
      <c r="BDS19" s="54"/>
      <c r="BDT19" s="55"/>
      <c r="BDU19" s="54"/>
      <c r="BDV19" s="55"/>
      <c r="BDW19" s="54"/>
      <c r="BDX19" s="55"/>
      <c r="BDY19" s="54"/>
      <c r="BDZ19" s="55"/>
      <c r="BEA19" s="54"/>
      <c r="BEB19" s="55"/>
      <c r="BEC19" s="54"/>
      <c r="BED19" s="55"/>
      <c r="BEE19" s="54"/>
      <c r="BEF19" s="55"/>
      <c r="BEG19" s="54"/>
      <c r="BEH19" s="55"/>
      <c r="BEI19" s="54"/>
      <c r="BEJ19" s="55"/>
      <c r="BEK19" s="54"/>
      <c r="BEL19" s="55"/>
      <c r="BEM19" s="54"/>
      <c r="BEN19" s="55"/>
      <c r="BEO19" s="54"/>
      <c r="BEP19" s="55"/>
      <c r="BEQ19" s="54"/>
      <c r="BER19" s="55"/>
      <c r="BES19" s="54"/>
      <c r="BET19" s="55"/>
      <c r="BEU19" s="54"/>
      <c r="BEV19" s="55"/>
      <c r="BEW19" s="54"/>
      <c r="BEX19" s="55"/>
      <c r="BEY19" s="54"/>
      <c r="BEZ19" s="55"/>
      <c r="BFA19" s="54"/>
      <c r="BFB19" s="55"/>
      <c r="BFC19" s="54"/>
      <c r="BFD19" s="55"/>
      <c r="BFE19" s="54"/>
      <c r="BFF19" s="55"/>
      <c r="BFG19" s="54"/>
      <c r="BFH19" s="55"/>
      <c r="BFI19" s="54"/>
      <c r="BFJ19" s="55"/>
      <c r="BFK19" s="54"/>
      <c r="BFL19" s="55"/>
      <c r="BFM19" s="54"/>
      <c r="BFN19" s="55"/>
      <c r="BFO19" s="54"/>
      <c r="BFP19" s="55"/>
      <c r="BFQ19" s="54"/>
      <c r="BFR19" s="55"/>
      <c r="BFS19" s="54"/>
      <c r="BFT19" s="55"/>
      <c r="BFU19" s="54"/>
      <c r="BFV19" s="55"/>
      <c r="BFW19" s="54"/>
      <c r="BFX19" s="55"/>
      <c r="BFY19" s="54"/>
      <c r="BFZ19" s="55"/>
      <c r="BGA19" s="54"/>
      <c r="BGB19" s="55"/>
      <c r="BGC19" s="54"/>
      <c r="BGD19" s="55"/>
      <c r="BGE19" s="54"/>
      <c r="BGF19" s="55"/>
      <c r="BGG19" s="54"/>
      <c r="BGH19" s="55"/>
      <c r="BGI19" s="54"/>
      <c r="BGJ19" s="55"/>
      <c r="BGK19" s="54"/>
      <c r="BGL19" s="55"/>
      <c r="BGM19" s="54"/>
      <c r="BGN19" s="55"/>
      <c r="BGO19" s="54"/>
      <c r="BGP19" s="55"/>
      <c r="BGQ19" s="54"/>
      <c r="BGR19" s="55"/>
      <c r="BGS19" s="54"/>
      <c r="BGT19" s="55"/>
      <c r="BGU19" s="54"/>
      <c r="BGV19" s="55"/>
      <c r="BGW19" s="54"/>
      <c r="BGX19" s="55"/>
      <c r="BGY19" s="54"/>
      <c r="BGZ19" s="55"/>
      <c r="BHA19" s="54"/>
      <c r="BHB19" s="55"/>
      <c r="BHC19" s="54"/>
      <c r="BHD19" s="55"/>
      <c r="BHE19" s="54"/>
      <c r="BHF19" s="55"/>
      <c r="BHG19" s="54"/>
      <c r="BHH19" s="55"/>
      <c r="BHI19" s="54"/>
      <c r="BHJ19" s="55"/>
      <c r="BHK19" s="54"/>
      <c r="BHL19" s="55"/>
      <c r="BHM19" s="54"/>
      <c r="BHN19" s="55"/>
      <c r="BHO19" s="54"/>
      <c r="BHP19" s="55"/>
      <c r="BHQ19" s="54"/>
      <c r="BHR19" s="55"/>
      <c r="BHS19" s="54"/>
      <c r="BHT19" s="55"/>
      <c r="BHU19" s="54"/>
      <c r="BHV19" s="55"/>
      <c r="BHW19" s="54"/>
      <c r="BHX19" s="55"/>
      <c r="BHY19" s="54"/>
      <c r="BHZ19" s="55"/>
      <c r="BIA19" s="54"/>
      <c r="BIB19" s="55"/>
      <c r="BIC19" s="54"/>
      <c r="BID19" s="55"/>
      <c r="BIE19" s="54"/>
      <c r="BIF19" s="55"/>
      <c r="BIG19" s="54"/>
      <c r="BIH19" s="55"/>
      <c r="BII19" s="54"/>
      <c r="BIJ19" s="55"/>
      <c r="BIK19" s="54"/>
      <c r="BIL19" s="55"/>
      <c r="BIM19" s="54"/>
      <c r="BIN19" s="55"/>
      <c r="BIO19" s="54"/>
      <c r="BIP19" s="55"/>
      <c r="BIQ19" s="54"/>
      <c r="BIR19" s="55"/>
      <c r="BIS19" s="54"/>
      <c r="BIT19" s="55"/>
      <c r="BIU19" s="54"/>
      <c r="BIV19" s="55"/>
      <c r="BIW19" s="54"/>
      <c r="BIX19" s="55"/>
      <c r="BIY19" s="54"/>
      <c r="BIZ19" s="55"/>
      <c r="BJA19" s="54"/>
      <c r="BJB19" s="55"/>
      <c r="BJC19" s="54"/>
      <c r="BJD19" s="55"/>
      <c r="BJE19" s="54"/>
      <c r="BJF19" s="55"/>
      <c r="BJG19" s="54"/>
      <c r="BJH19" s="55"/>
      <c r="BJI19" s="54"/>
      <c r="BJJ19" s="55"/>
      <c r="BJK19" s="54"/>
      <c r="BJL19" s="55"/>
      <c r="BJM19" s="54"/>
      <c r="BJN19" s="55"/>
      <c r="BJO19" s="54"/>
      <c r="BJP19" s="55"/>
      <c r="BJQ19" s="54"/>
      <c r="BJR19" s="55"/>
      <c r="BJS19" s="54"/>
      <c r="BJT19" s="55"/>
      <c r="BJU19" s="54"/>
      <c r="BJV19" s="55"/>
      <c r="BJW19" s="54"/>
      <c r="BJX19" s="55"/>
      <c r="BJY19" s="54"/>
      <c r="BJZ19" s="55"/>
      <c r="BKA19" s="54"/>
      <c r="BKB19" s="55"/>
      <c r="BKC19" s="54"/>
      <c r="BKD19" s="55"/>
      <c r="BKE19" s="54"/>
      <c r="BKF19" s="55"/>
      <c r="BKG19" s="54"/>
      <c r="BKH19" s="55"/>
      <c r="BKI19" s="54"/>
      <c r="BKJ19" s="55"/>
      <c r="BKK19" s="54"/>
      <c r="BKL19" s="55"/>
      <c r="BKM19" s="54"/>
      <c r="BKN19" s="55"/>
      <c r="BKO19" s="54"/>
      <c r="BKP19" s="55"/>
      <c r="BKQ19" s="54"/>
      <c r="BKR19" s="55"/>
      <c r="BKS19" s="54"/>
      <c r="BKT19" s="55"/>
      <c r="BKU19" s="54"/>
      <c r="BKV19" s="55"/>
      <c r="BKW19" s="54"/>
      <c r="BKX19" s="55"/>
      <c r="BKY19" s="54"/>
      <c r="BKZ19" s="55"/>
      <c r="BLA19" s="54"/>
      <c r="BLB19" s="55"/>
      <c r="BLC19" s="54"/>
      <c r="BLD19" s="55"/>
      <c r="BLE19" s="54"/>
      <c r="BLF19" s="55"/>
      <c r="BLG19" s="54"/>
      <c r="BLH19" s="55"/>
      <c r="BLI19" s="54"/>
      <c r="BLJ19" s="55"/>
      <c r="BLK19" s="54"/>
      <c r="BLL19" s="55"/>
      <c r="BLM19" s="54"/>
      <c r="BLN19" s="55"/>
      <c r="BLO19" s="54"/>
      <c r="BLP19" s="55"/>
      <c r="BLQ19" s="54"/>
      <c r="BLR19" s="55"/>
      <c r="BLS19" s="54"/>
      <c r="BLT19" s="55"/>
      <c r="BLU19" s="54"/>
      <c r="BLV19" s="55"/>
      <c r="BLW19" s="54"/>
      <c r="BLX19" s="55"/>
      <c r="BLY19" s="54"/>
      <c r="BLZ19" s="55"/>
      <c r="BMA19" s="54"/>
      <c r="BMB19" s="55"/>
      <c r="BMC19" s="54"/>
      <c r="BMD19" s="55"/>
      <c r="BME19" s="54"/>
      <c r="BMF19" s="55"/>
      <c r="BMG19" s="54"/>
      <c r="BMH19" s="55"/>
      <c r="BMI19" s="54"/>
      <c r="BMJ19" s="55"/>
      <c r="BMK19" s="54"/>
      <c r="BML19" s="55"/>
      <c r="BMM19" s="54"/>
      <c r="BMN19" s="55"/>
      <c r="BMO19" s="54"/>
      <c r="BMP19" s="55"/>
      <c r="BMQ19" s="54"/>
      <c r="BMR19" s="55"/>
      <c r="BMS19" s="54"/>
      <c r="BMT19" s="55"/>
      <c r="BMU19" s="54"/>
      <c r="BMV19" s="55"/>
      <c r="BMW19" s="54"/>
      <c r="BMX19" s="55"/>
      <c r="BMY19" s="54"/>
      <c r="BMZ19" s="55"/>
      <c r="BNA19" s="54"/>
      <c r="BNB19" s="55"/>
      <c r="BNC19" s="54"/>
      <c r="BND19" s="55"/>
      <c r="BNE19" s="54"/>
      <c r="BNF19" s="55"/>
      <c r="BNG19" s="54"/>
      <c r="BNH19" s="55"/>
      <c r="BNI19" s="54"/>
      <c r="BNJ19" s="55"/>
      <c r="BNK19" s="54"/>
      <c r="BNL19" s="55"/>
      <c r="BNM19" s="54"/>
      <c r="BNN19" s="55"/>
      <c r="BNO19" s="54"/>
      <c r="BNP19" s="55"/>
      <c r="BNQ19" s="54"/>
      <c r="BNR19" s="55"/>
      <c r="BNS19" s="54"/>
      <c r="BNT19" s="55"/>
      <c r="BNU19" s="54"/>
      <c r="BNV19" s="55"/>
      <c r="BNW19" s="54"/>
      <c r="BNX19" s="55"/>
      <c r="BNY19" s="54"/>
      <c r="BNZ19" s="55"/>
      <c r="BOA19" s="54"/>
      <c r="BOB19" s="55"/>
      <c r="BOC19" s="54"/>
      <c r="BOD19" s="55"/>
      <c r="BOE19" s="54"/>
      <c r="BOF19" s="55"/>
      <c r="BOG19" s="54"/>
      <c r="BOH19" s="55"/>
      <c r="BOI19" s="54"/>
      <c r="BOJ19" s="55"/>
      <c r="BOK19" s="54"/>
      <c r="BOL19" s="55"/>
      <c r="BOM19" s="54"/>
      <c r="BON19" s="55"/>
      <c r="BOO19" s="54"/>
      <c r="BOP19" s="55"/>
      <c r="BOQ19" s="54"/>
      <c r="BOR19" s="55"/>
      <c r="BOS19" s="54"/>
      <c r="BOT19" s="55"/>
      <c r="BOU19" s="54"/>
      <c r="BOV19" s="55"/>
      <c r="BOW19" s="54"/>
      <c r="BOX19" s="55"/>
      <c r="BOY19" s="54"/>
      <c r="BOZ19" s="55"/>
      <c r="BPA19" s="54"/>
      <c r="BPB19" s="55"/>
      <c r="BPC19" s="54"/>
      <c r="BPD19" s="55"/>
      <c r="BPE19" s="54"/>
      <c r="BPF19" s="55"/>
      <c r="BPG19" s="54"/>
      <c r="BPH19" s="55"/>
      <c r="BPI19" s="54"/>
      <c r="BPJ19" s="55"/>
      <c r="BPK19" s="54"/>
      <c r="BPL19" s="55"/>
      <c r="BPM19" s="54"/>
      <c r="BPN19" s="55"/>
      <c r="BPO19" s="54"/>
      <c r="BPP19" s="55"/>
      <c r="BPQ19" s="54"/>
      <c r="BPR19" s="55"/>
      <c r="BPS19" s="54"/>
      <c r="BPT19" s="55"/>
      <c r="BPU19" s="54"/>
      <c r="BPV19" s="55"/>
      <c r="BPW19" s="54"/>
      <c r="BPX19" s="55"/>
      <c r="BPY19" s="54"/>
      <c r="BPZ19" s="55"/>
      <c r="BQA19" s="54"/>
      <c r="BQB19" s="55"/>
      <c r="BQC19" s="54"/>
      <c r="BQD19" s="55"/>
      <c r="BQE19" s="54"/>
      <c r="BQF19" s="55"/>
      <c r="BQG19" s="54"/>
      <c r="BQH19" s="55"/>
      <c r="BQI19" s="54"/>
      <c r="BQJ19" s="55"/>
      <c r="BQK19" s="54"/>
      <c r="BQL19" s="55"/>
      <c r="BQM19" s="54"/>
      <c r="BQN19" s="55"/>
      <c r="BQO19" s="54"/>
      <c r="BQP19" s="55"/>
      <c r="BQQ19" s="54"/>
      <c r="BQR19" s="55"/>
      <c r="BQS19" s="54"/>
      <c r="BQT19" s="55"/>
      <c r="BQU19" s="54"/>
      <c r="BQV19" s="55"/>
      <c r="BQW19" s="54"/>
      <c r="BQX19" s="55"/>
      <c r="BQY19" s="54"/>
      <c r="BQZ19" s="55"/>
      <c r="BRA19" s="54"/>
      <c r="BRB19" s="55"/>
      <c r="BRC19" s="54"/>
      <c r="BRD19" s="55"/>
      <c r="BRE19" s="54"/>
      <c r="BRF19" s="55"/>
      <c r="BRG19" s="54"/>
      <c r="BRH19" s="55"/>
      <c r="BRI19" s="54"/>
      <c r="BRJ19" s="55"/>
      <c r="BRK19" s="54"/>
      <c r="BRL19" s="55"/>
      <c r="BRM19" s="54"/>
      <c r="BRN19" s="55"/>
      <c r="BRO19" s="54"/>
      <c r="BRP19" s="55"/>
      <c r="BRQ19" s="54"/>
      <c r="BRR19" s="55"/>
      <c r="BRS19" s="54"/>
      <c r="BRT19" s="55"/>
      <c r="BRU19" s="54"/>
      <c r="BRV19" s="55"/>
      <c r="BRW19" s="54"/>
      <c r="BRX19" s="55"/>
      <c r="BRY19" s="54"/>
      <c r="BRZ19" s="55"/>
      <c r="BSA19" s="54"/>
      <c r="BSB19" s="55"/>
      <c r="BSC19" s="54"/>
      <c r="BSD19" s="55"/>
      <c r="BSE19" s="54"/>
      <c r="BSF19" s="55"/>
      <c r="BSG19" s="54"/>
      <c r="BSH19" s="55"/>
      <c r="BSI19" s="54"/>
      <c r="BSJ19" s="55"/>
      <c r="BSK19" s="54"/>
      <c r="BSL19" s="55"/>
      <c r="BSM19" s="54"/>
      <c r="BSN19" s="55"/>
      <c r="BSO19" s="54"/>
      <c r="BSP19" s="55"/>
      <c r="BSQ19" s="54"/>
      <c r="BSR19" s="55"/>
      <c r="BSS19" s="54"/>
      <c r="BST19" s="55"/>
      <c r="BSU19" s="54"/>
      <c r="BSV19" s="55"/>
      <c r="BSW19" s="54"/>
      <c r="BSX19" s="55"/>
      <c r="BSY19" s="54"/>
      <c r="BSZ19" s="55"/>
      <c r="BTA19" s="54"/>
      <c r="BTB19" s="55"/>
      <c r="BTC19" s="54"/>
      <c r="BTD19" s="55"/>
      <c r="BTE19" s="54"/>
      <c r="BTF19" s="55"/>
      <c r="BTG19" s="54"/>
      <c r="BTH19" s="55"/>
      <c r="BTI19" s="54"/>
      <c r="BTJ19" s="55"/>
      <c r="BTK19" s="54"/>
      <c r="BTL19" s="55"/>
      <c r="BTM19" s="54"/>
      <c r="BTN19" s="55"/>
      <c r="BTO19" s="54"/>
      <c r="BTP19" s="55"/>
      <c r="BTQ19" s="54"/>
      <c r="BTR19" s="55"/>
      <c r="BTS19" s="54"/>
      <c r="BTT19" s="55"/>
      <c r="BTU19" s="54"/>
      <c r="BTV19" s="55"/>
      <c r="BTW19" s="54"/>
      <c r="BTX19" s="55"/>
      <c r="BTY19" s="54"/>
      <c r="BTZ19" s="55"/>
      <c r="BUA19" s="54"/>
      <c r="BUB19" s="55"/>
      <c r="BUC19" s="54"/>
      <c r="BUD19" s="55"/>
      <c r="BUE19" s="54"/>
      <c r="BUF19" s="55"/>
      <c r="BUG19" s="54"/>
      <c r="BUH19" s="55"/>
      <c r="BUI19" s="54"/>
      <c r="BUJ19" s="55"/>
      <c r="BUK19" s="54"/>
      <c r="BUL19" s="55"/>
      <c r="BUM19" s="54"/>
      <c r="BUN19" s="55"/>
      <c r="BUO19" s="54"/>
      <c r="BUP19" s="55"/>
      <c r="BUQ19" s="54"/>
      <c r="BUR19" s="55"/>
      <c r="BUS19" s="54"/>
      <c r="BUT19" s="55"/>
      <c r="BUU19" s="54"/>
      <c r="BUV19" s="55"/>
      <c r="BUW19" s="54"/>
      <c r="BUX19" s="55"/>
      <c r="BUY19" s="54"/>
      <c r="BUZ19" s="55"/>
      <c r="BVA19" s="54"/>
      <c r="BVB19" s="55"/>
      <c r="BVC19" s="54"/>
      <c r="BVD19" s="55"/>
      <c r="BVE19" s="54"/>
      <c r="BVF19" s="55"/>
      <c r="BVG19" s="54"/>
      <c r="BVH19" s="55"/>
      <c r="BVI19" s="54"/>
      <c r="BVJ19" s="55"/>
      <c r="BVK19" s="54"/>
      <c r="BVL19" s="55"/>
      <c r="BVM19" s="54"/>
      <c r="BVN19" s="55"/>
      <c r="BVO19" s="54"/>
      <c r="BVP19" s="55"/>
      <c r="BVQ19" s="54"/>
      <c r="BVR19" s="55"/>
      <c r="BVS19" s="54"/>
      <c r="BVT19" s="55"/>
      <c r="BVU19" s="54"/>
      <c r="BVV19" s="55"/>
      <c r="BVW19" s="54"/>
      <c r="BVX19" s="55"/>
      <c r="BVY19" s="54"/>
      <c r="BVZ19" s="55"/>
      <c r="BWA19" s="54"/>
      <c r="BWB19" s="55"/>
      <c r="BWC19" s="54"/>
      <c r="BWD19" s="55"/>
      <c r="BWE19" s="54"/>
      <c r="BWF19" s="55"/>
      <c r="BWG19" s="54"/>
      <c r="BWH19" s="55"/>
      <c r="BWI19" s="54"/>
      <c r="BWJ19" s="55"/>
      <c r="BWK19" s="54"/>
      <c r="BWL19" s="55"/>
      <c r="BWM19" s="54"/>
      <c r="BWN19" s="55"/>
      <c r="BWO19" s="54"/>
      <c r="BWP19" s="55"/>
      <c r="BWQ19" s="54"/>
      <c r="BWR19" s="55"/>
      <c r="BWS19" s="54"/>
      <c r="BWT19" s="55"/>
      <c r="BWU19" s="54"/>
      <c r="BWV19" s="55"/>
      <c r="BWW19" s="54"/>
      <c r="BWX19" s="55"/>
      <c r="BWY19" s="54"/>
      <c r="BWZ19" s="55"/>
      <c r="BXA19" s="54"/>
      <c r="BXB19" s="55"/>
      <c r="BXC19" s="54"/>
      <c r="BXD19" s="55"/>
      <c r="BXE19" s="54"/>
      <c r="BXF19" s="55"/>
      <c r="BXG19" s="54"/>
      <c r="BXH19" s="55"/>
      <c r="BXI19" s="54"/>
      <c r="BXJ19" s="55"/>
      <c r="BXK19" s="54"/>
      <c r="BXL19" s="55"/>
      <c r="BXM19" s="54"/>
      <c r="BXN19" s="55"/>
      <c r="BXO19" s="54"/>
      <c r="BXP19" s="55"/>
      <c r="BXQ19" s="54"/>
      <c r="BXR19" s="55"/>
      <c r="BXS19" s="54"/>
      <c r="BXT19" s="55"/>
      <c r="BXU19" s="54"/>
      <c r="BXV19" s="55"/>
      <c r="BXW19" s="54"/>
      <c r="BXX19" s="55"/>
      <c r="BXY19" s="54"/>
      <c r="BXZ19" s="55"/>
      <c r="BYA19" s="54"/>
      <c r="BYB19" s="55"/>
      <c r="BYC19" s="54"/>
      <c r="BYD19" s="55"/>
      <c r="BYE19" s="54"/>
      <c r="BYF19" s="55"/>
      <c r="BYG19" s="54"/>
      <c r="BYH19" s="55"/>
      <c r="BYI19" s="54"/>
      <c r="BYJ19" s="55"/>
      <c r="BYK19" s="54"/>
      <c r="BYL19" s="55"/>
      <c r="BYM19" s="54"/>
      <c r="BYN19" s="55"/>
      <c r="BYO19" s="54"/>
      <c r="BYP19" s="55"/>
      <c r="BYQ19" s="54"/>
      <c r="BYR19" s="55"/>
      <c r="BYS19" s="54"/>
      <c r="BYT19" s="55"/>
      <c r="BYU19" s="54"/>
      <c r="BYV19" s="55"/>
      <c r="BYW19" s="54"/>
      <c r="BYX19" s="55"/>
      <c r="BYY19" s="54"/>
      <c r="BYZ19" s="55"/>
      <c r="BZA19" s="54"/>
      <c r="BZB19" s="55"/>
      <c r="BZC19" s="54"/>
      <c r="BZD19" s="55"/>
      <c r="BZE19" s="54"/>
      <c r="BZF19" s="55"/>
      <c r="BZG19" s="54"/>
      <c r="BZH19" s="55"/>
      <c r="BZI19" s="54"/>
      <c r="BZJ19" s="55"/>
      <c r="BZK19" s="54"/>
      <c r="BZL19" s="55"/>
      <c r="BZM19" s="54"/>
      <c r="BZN19" s="55"/>
      <c r="BZO19" s="54"/>
      <c r="BZP19" s="55"/>
      <c r="BZQ19" s="54"/>
      <c r="BZR19" s="55"/>
      <c r="BZS19" s="54"/>
      <c r="BZT19" s="55"/>
      <c r="BZU19" s="54"/>
      <c r="BZV19" s="55"/>
      <c r="BZW19" s="54"/>
      <c r="BZX19" s="55"/>
      <c r="BZY19" s="54"/>
      <c r="BZZ19" s="55"/>
      <c r="CAA19" s="54"/>
      <c r="CAB19" s="55"/>
      <c r="CAC19" s="54"/>
      <c r="CAD19" s="55"/>
      <c r="CAE19" s="54"/>
      <c r="CAF19" s="55"/>
      <c r="CAG19" s="54"/>
      <c r="CAH19" s="55"/>
      <c r="CAI19" s="54"/>
      <c r="CAJ19" s="55"/>
      <c r="CAK19" s="54"/>
      <c r="CAL19" s="55"/>
      <c r="CAM19" s="54"/>
      <c r="CAN19" s="55"/>
      <c r="CAO19" s="54"/>
      <c r="CAP19" s="55"/>
      <c r="CAQ19" s="54"/>
      <c r="CAR19" s="55"/>
      <c r="CAS19" s="54"/>
      <c r="CAT19" s="55"/>
      <c r="CAU19" s="54"/>
      <c r="CAV19" s="55"/>
      <c r="CAW19" s="54"/>
      <c r="CAX19" s="55"/>
      <c r="CAY19" s="54"/>
      <c r="CAZ19" s="55"/>
      <c r="CBA19" s="54"/>
      <c r="CBB19" s="55"/>
      <c r="CBC19" s="54"/>
      <c r="CBD19" s="55"/>
      <c r="CBE19" s="54"/>
      <c r="CBF19" s="55"/>
      <c r="CBG19" s="54"/>
      <c r="CBH19" s="55"/>
      <c r="CBI19" s="54"/>
      <c r="CBJ19" s="55"/>
      <c r="CBK19" s="54"/>
      <c r="CBL19" s="55"/>
      <c r="CBM19" s="54"/>
      <c r="CBN19" s="55"/>
      <c r="CBO19" s="54"/>
      <c r="CBP19" s="55"/>
      <c r="CBQ19" s="54"/>
      <c r="CBR19" s="55"/>
      <c r="CBS19" s="54"/>
      <c r="CBT19" s="55"/>
      <c r="CBU19" s="54"/>
      <c r="CBV19" s="55"/>
      <c r="CBW19" s="54"/>
      <c r="CBX19" s="55"/>
      <c r="CBY19" s="54"/>
      <c r="CBZ19" s="55"/>
      <c r="CCA19" s="54"/>
      <c r="CCB19" s="55"/>
      <c r="CCC19" s="54"/>
      <c r="CCD19" s="55"/>
      <c r="CCE19" s="54"/>
      <c r="CCF19" s="55"/>
      <c r="CCG19" s="54"/>
      <c r="CCH19" s="55"/>
      <c r="CCI19" s="54"/>
      <c r="CCJ19" s="55"/>
      <c r="CCK19" s="54"/>
      <c r="CCL19" s="55"/>
      <c r="CCM19" s="54"/>
      <c r="CCN19" s="55"/>
      <c r="CCO19" s="54"/>
      <c r="CCP19" s="55"/>
      <c r="CCQ19" s="54"/>
      <c r="CCR19" s="55"/>
      <c r="CCS19" s="54"/>
      <c r="CCT19" s="55"/>
      <c r="CCU19" s="54"/>
      <c r="CCV19" s="55"/>
      <c r="CCW19" s="54"/>
      <c r="CCX19" s="55"/>
      <c r="CCY19" s="54"/>
      <c r="CCZ19" s="55"/>
      <c r="CDA19" s="54"/>
      <c r="CDB19" s="55"/>
      <c r="CDC19" s="54"/>
      <c r="CDD19" s="55"/>
      <c r="CDE19" s="54"/>
      <c r="CDF19" s="55"/>
      <c r="CDG19" s="54"/>
      <c r="CDH19" s="55"/>
      <c r="CDI19" s="54"/>
      <c r="CDJ19" s="55"/>
      <c r="CDK19" s="54"/>
      <c r="CDL19" s="55"/>
      <c r="CDM19" s="54"/>
      <c r="CDN19" s="55"/>
      <c r="CDO19" s="54"/>
      <c r="CDP19" s="55"/>
      <c r="CDQ19" s="54"/>
      <c r="CDR19" s="55"/>
      <c r="CDS19" s="54"/>
      <c r="CDT19" s="55"/>
      <c r="CDU19" s="54"/>
      <c r="CDV19" s="55"/>
      <c r="CDW19" s="54"/>
      <c r="CDX19" s="55"/>
      <c r="CDY19" s="54"/>
      <c r="CDZ19" s="55"/>
      <c r="CEA19" s="54"/>
      <c r="CEB19" s="55"/>
      <c r="CEC19" s="54"/>
      <c r="CED19" s="55"/>
      <c r="CEE19" s="54"/>
      <c r="CEF19" s="55"/>
      <c r="CEG19" s="54"/>
      <c r="CEH19" s="55"/>
      <c r="CEI19" s="54"/>
      <c r="CEJ19" s="55"/>
      <c r="CEK19" s="54"/>
      <c r="CEL19" s="55"/>
      <c r="CEM19" s="54"/>
      <c r="CEN19" s="55"/>
      <c r="CEO19" s="54"/>
      <c r="CEP19" s="55"/>
      <c r="CEQ19" s="54"/>
      <c r="CER19" s="55"/>
      <c r="CES19" s="54"/>
      <c r="CET19" s="55"/>
      <c r="CEU19" s="54"/>
      <c r="CEV19" s="55"/>
      <c r="CEW19" s="54"/>
      <c r="CEX19" s="55"/>
      <c r="CEY19" s="54"/>
      <c r="CEZ19" s="55"/>
      <c r="CFA19" s="54"/>
      <c r="CFB19" s="55"/>
      <c r="CFC19" s="54"/>
      <c r="CFD19" s="55"/>
      <c r="CFE19" s="54"/>
      <c r="CFF19" s="55"/>
      <c r="CFG19" s="54"/>
      <c r="CFH19" s="55"/>
      <c r="CFI19" s="54"/>
      <c r="CFJ19" s="55"/>
      <c r="CFK19" s="54"/>
      <c r="CFL19" s="55"/>
      <c r="CFM19" s="54"/>
      <c r="CFN19" s="55"/>
      <c r="CFO19" s="54"/>
      <c r="CFP19" s="55"/>
      <c r="CFQ19" s="54"/>
      <c r="CFR19" s="55"/>
      <c r="CFS19" s="54"/>
      <c r="CFT19" s="55"/>
      <c r="CFU19" s="54"/>
      <c r="CFV19" s="55"/>
      <c r="CFW19" s="54"/>
      <c r="CFX19" s="55"/>
      <c r="CFY19" s="54"/>
      <c r="CFZ19" s="55"/>
      <c r="CGA19" s="54"/>
      <c r="CGB19" s="55"/>
      <c r="CGC19" s="54"/>
      <c r="CGD19" s="55"/>
      <c r="CGE19" s="54"/>
      <c r="CGF19" s="55"/>
      <c r="CGG19" s="54"/>
      <c r="CGH19" s="55"/>
      <c r="CGI19" s="54"/>
      <c r="CGJ19" s="55"/>
      <c r="CGK19" s="54"/>
      <c r="CGL19" s="55"/>
      <c r="CGM19" s="54"/>
      <c r="CGN19" s="55"/>
      <c r="CGO19" s="54"/>
      <c r="CGP19" s="55"/>
      <c r="CGQ19" s="54"/>
      <c r="CGR19" s="55"/>
      <c r="CGS19" s="54"/>
      <c r="CGT19" s="55"/>
      <c r="CGU19" s="54"/>
      <c r="CGV19" s="55"/>
      <c r="CGW19" s="54"/>
      <c r="CGX19" s="55"/>
      <c r="CGY19" s="54"/>
      <c r="CGZ19" s="55"/>
      <c r="CHA19" s="54"/>
      <c r="CHB19" s="55"/>
      <c r="CHC19" s="54"/>
      <c r="CHD19" s="55"/>
      <c r="CHE19" s="54"/>
      <c r="CHF19" s="55"/>
      <c r="CHG19" s="54"/>
      <c r="CHH19" s="55"/>
      <c r="CHI19" s="54"/>
      <c r="CHJ19" s="55"/>
      <c r="CHK19" s="54"/>
      <c r="CHL19" s="55"/>
      <c r="CHM19" s="54"/>
      <c r="CHN19" s="55"/>
      <c r="CHO19" s="54"/>
      <c r="CHP19" s="55"/>
      <c r="CHQ19" s="54"/>
      <c r="CHR19" s="55"/>
      <c r="CHS19" s="54"/>
      <c r="CHT19" s="55"/>
      <c r="CHU19" s="54"/>
      <c r="CHV19" s="55"/>
      <c r="CHW19" s="54"/>
      <c r="CHX19" s="55"/>
      <c r="CHY19" s="54"/>
      <c r="CHZ19" s="55"/>
      <c r="CIA19" s="54"/>
      <c r="CIB19" s="55"/>
      <c r="CIC19" s="54"/>
      <c r="CID19" s="55"/>
      <c r="CIE19" s="54"/>
      <c r="CIF19" s="55"/>
      <c r="CIG19" s="54"/>
      <c r="CIH19" s="55"/>
      <c r="CII19" s="54"/>
      <c r="CIJ19" s="55"/>
      <c r="CIK19" s="54"/>
      <c r="CIL19" s="55"/>
      <c r="CIM19" s="54"/>
      <c r="CIN19" s="55"/>
      <c r="CIO19" s="54"/>
      <c r="CIP19" s="55"/>
      <c r="CIQ19" s="54"/>
      <c r="CIR19" s="55"/>
      <c r="CIS19" s="54"/>
      <c r="CIT19" s="55"/>
      <c r="CIU19" s="54"/>
      <c r="CIV19" s="55"/>
      <c r="CIW19" s="54"/>
      <c r="CIX19" s="55"/>
      <c r="CIY19" s="54"/>
      <c r="CIZ19" s="55"/>
      <c r="CJA19" s="54"/>
      <c r="CJB19" s="55"/>
      <c r="CJC19" s="54"/>
      <c r="CJD19" s="55"/>
      <c r="CJE19" s="54"/>
      <c r="CJF19" s="55"/>
      <c r="CJG19" s="54"/>
      <c r="CJH19" s="55"/>
      <c r="CJI19" s="54"/>
      <c r="CJJ19" s="55"/>
      <c r="CJK19" s="54"/>
      <c r="CJL19" s="55"/>
      <c r="CJM19" s="54"/>
      <c r="CJN19" s="55"/>
      <c r="CJO19" s="54"/>
      <c r="CJP19" s="55"/>
      <c r="CJQ19" s="54"/>
      <c r="CJR19" s="55"/>
      <c r="CJS19" s="54"/>
      <c r="CJT19" s="55"/>
      <c r="CJU19" s="54"/>
      <c r="CJV19" s="55"/>
      <c r="CJW19" s="54"/>
      <c r="CJX19" s="55"/>
      <c r="CJY19" s="54"/>
      <c r="CJZ19" s="55"/>
      <c r="CKA19" s="54"/>
      <c r="CKB19" s="55"/>
      <c r="CKC19" s="54"/>
      <c r="CKD19" s="55"/>
      <c r="CKE19" s="54"/>
      <c r="CKF19" s="55"/>
      <c r="CKG19" s="54"/>
      <c r="CKH19" s="55"/>
      <c r="CKI19" s="54"/>
      <c r="CKJ19" s="55"/>
      <c r="CKK19" s="54"/>
      <c r="CKL19" s="55"/>
      <c r="CKM19" s="54"/>
      <c r="CKN19" s="55"/>
      <c r="CKO19" s="54"/>
      <c r="CKP19" s="55"/>
      <c r="CKQ19" s="54"/>
      <c r="CKR19" s="55"/>
      <c r="CKS19" s="54"/>
      <c r="CKT19" s="55"/>
      <c r="CKU19" s="54"/>
      <c r="CKV19" s="55"/>
      <c r="CKW19" s="54"/>
      <c r="CKX19" s="55"/>
      <c r="CKY19" s="54"/>
      <c r="CKZ19" s="55"/>
      <c r="CLA19" s="54"/>
      <c r="CLB19" s="55"/>
      <c r="CLC19" s="54"/>
      <c r="CLD19" s="55"/>
      <c r="CLE19" s="54"/>
      <c r="CLF19" s="55"/>
      <c r="CLG19" s="54"/>
      <c r="CLH19" s="55"/>
      <c r="CLI19" s="54"/>
      <c r="CLJ19" s="55"/>
      <c r="CLK19" s="54"/>
      <c r="CLL19" s="55"/>
      <c r="CLM19" s="54"/>
      <c r="CLN19" s="55"/>
      <c r="CLO19" s="54"/>
      <c r="CLP19" s="55"/>
      <c r="CLQ19" s="54"/>
      <c r="CLR19" s="55"/>
      <c r="CLS19" s="54"/>
      <c r="CLT19" s="55"/>
      <c r="CLU19" s="54"/>
      <c r="CLV19" s="55"/>
      <c r="CLW19" s="54"/>
      <c r="CLX19" s="55"/>
      <c r="CLY19" s="54"/>
      <c r="CLZ19" s="55"/>
      <c r="CMA19" s="54"/>
      <c r="CMB19" s="55"/>
      <c r="CMC19" s="54"/>
      <c r="CMD19" s="55"/>
      <c r="CME19" s="54"/>
      <c r="CMF19" s="55"/>
      <c r="CMG19" s="54"/>
      <c r="CMH19" s="55"/>
      <c r="CMI19" s="54"/>
      <c r="CMJ19" s="55"/>
      <c r="CMK19" s="54"/>
      <c r="CML19" s="55"/>
      <c r="CMM19" s="54"/>
      <c r="CMN19" s="55"/>
      <c r="CMO19" s="54"/>
      <c r="CMP19" s="55"/>
      <c r="CMQ19" s="54"/>
      <c r="CMR19" s="55"/>
      <c r="CMS19" s="54"/>
      <c r="CMT19" s="55"/>
      <c r="CMU19" s="54"/>
      <c r="CMV19" s="55"/>
      <c r="CMW19" s="54"/>
      <c r="CMX19" s="55"/>
      <c r="CMY19" s="54"/>
      <c r="CMZ19" s="55"/>
      <c r="CNA19" s="54"/>
      <c r="CNB19" s="55"/>
      <c r="CNC19" s="54"/>
      <c r="CND19" s="55"/>
      <c r="CNE19" s="54"/>
      <c r="CNF19" s="55"/>
      <c r="CNG19" s="54"/>
      <c r="CNH19" s="55"/>
      <c r="CNI19" s="54"/>
      <c r="CNJ19" s="55"/>
      <c r="CNK19" s="54"/>
      <c r="CNL19" s="55"/>
      <c r="CNM19" s="54"/>
      <c r="CNN19" s="55"/>
      <c r="CNO19" s="54"/>
      <c r="CNP19" s="55"/>
      <c r="CNQ19" s="54"/>
      <c r="CNR19" s="55"/>
      <c r="CNS19" s="54"/>
      <c r="CNT19" s="55"/>
      <c r="CNU19" s="54"/>
      <c r="CNV19" s="55"/>
      <c r="CNW19" s="54"/>
      <c r="CNX19" s="55"/>
      <c r="CNY19" s="54"/>
      <c r="CNZ19" s="55"/>
      <c r="COA19" s="54"/>
      <c r="COB19" s="55"/>
      <c r="COC19" s="54"/>
      <c r="COD19" s="55"/>
      <c r="COE19" s="54"/>
      <c r="COF19" s="55"/>
      <c r="COG19" s="54"/>
      <c r="COH19" s="55"/>
      <c r="COI19" s="54"/>
      <c r="COJ19" s="55"/>
      <c r="COK19" s="54"/>
      <c r="COL19" s="55"/>
      <c r="COM19" s="54"/>
      <c r="CON19" s="55"/>
      <c r="COO19" s="54"/>
      <c r="COP19" s="55"/>
      <c r="COQ19" s="54"/>
      <c r="COR19" s="55"/>
      <c r="COS19" s="54"/>
      <c r="COT19" s="55"/>
      <c r="COU19" s="54"/>
      <c r="COV19" s="55"/>
      <c r="COW19" s="54"/>
      <c r="COX19" s="55"/>
      <c r="COY19" s="54"/>
      <c r="COZ19" s="55"/>
      <c r="CPA19" s="54"/>
      <c r="CPB19" s="55"/>
      <c r="CPC19" s="54"/>
      <c r="CPD19" s="55"/>
      <c r="CPE19" s="54"/>
      <c r="CPF19" s="55"/>
      <c r="CPG19" s="54"/>
      <c r="CPH19" s="55"/>
      <c r="CPI19" s="54"/>
      <c r="CPJ19" s="55"/>
      <c r="CPK19" s="54"/>
      <c r="CPL19" s="55"/>
      <c r="CPM19" s="54"/>
      <c r="CPN19" s="55"/>
      <c r="CPO19" s="54"/>
      <c r="CPP19" s="55"/>
      <c r="CPQ19" s="54"/>
      <c r="CPR19" s="55"/>
      <c r="CPS19" s="54"/>
      <c r="CPT19" s="55"/>
      <c r="CPU19" s="54"/>
      <c r="CPV19" s="55"/>
      <c r="CPW19" s="54"/>
      <c r="CPX19" s="55"/>
      <c r="CPY19" s="54"/>
      <c r="CPZ19" s="55"/>
      <c r="CQA19" s="54"/>
      <c r="CQB19" s="55"/>
      <c r="CQC19" s="54"/>
      <c r="CQD19" s="55"/>
      <c r="CQE19" s="54"/>
      <c r="CQF19" s="55"/>
      <c r="CQG19" s="54"/>
      <c r="CQH19" s="55"/>
      <c r="CQI19" s="54"/>
      <c r="CQJ19" s="55"/>
      <c r="CQK19" s="54"/>
      <c r="CQL19" s="55"/>
      <c r="CQM19" s="54"/>
      <c r="CQN19" s="55"/>
      <c r="CQO19" s="54"/>
      <c r="CQP19" s="55"/>
      <c r="CQQ19" s="54"/>
      <c r="CQR19" s="55"/>
      <c r="CQS19" s="54"/>
      <c r="CQT19" s="55"/>
      <c r="CQU19" s="54"/>
      <c r="CQV19" s="55"/>
      <c r="CQW19" s="54"/>
      <c r="CQX19" s="55"/>
      <c r="CQY19" s="54"/>
      <c r="CQZ19" s="55"/>
      <c r="CRA19" s="54"/>
      <c r="CRB19" s="55"/>
      <c r="CRC19" s="54"/>
      <c r="CRD19" s="55"/>
      <c r="CRE19" s="54"/>
      <c r="CRF19" s="55"/>
      <c r="CRG19" s="54"/>
      <c r="CRH19" s="55"/>
      <c r="CRI19" s="54"/>
      <c r="CRJ19" s="55"/>
      <c r="CRK19" s="54"/>
      <c r="CRL19" s="55"/>
      <c r="CRM19" s="54"/>
      <c r="CRN19" s="55"/>
      <c r="CRO19" s="54"/>
      <c r="CRP19" s="55"/>
      <c r="CRQ19" s="54"/>
      <c r="CRR19" s="55"/>
      <c r="CRS19" s="54"/>
      <c r="CRT19" s="55"/>
      <c r="CRU19" s="54"/>
      <c r="CRV19" s="55"/>
      <c r="CRW19" s="54"/>
      <c r="CRX19" s="55"/>
      <c r="CRY19" s="54"/>
      <c r="CRZ19" s="55"/>
      <c r="CSA19" s="54"/>
      <c r="CSB19" s="55"/>
      <c r="CSC19" s="54"/>
      <c r="CSD19" s="55"/>
      <c r="CSE19" s="54"/>
      <c r="CSF19" s="55"/>
      <c r="CSG19" s="54"/>
      <c r="CSH19" s="55"/>
      <c r="CSI19" s="54"/>
      <c r="CSJ19" s="55"/>
      <c r="CSK19" s="54"/>
      <c r="CSL19" s="55"/>
      <c r="CSM19" s="54"/>
      <c r="CSN19" s="55"/>
      <c r="CSO19" s="54"/>
      <c r="CSP19" s="55"/>
      <c r="CSQ19" s="54"/>
      <c r="CSR19" s="55"/>
      <c r="CSS19" s="54"/>
      <c r="CST19" s="55"/>
      <c r="CSU19" s="54"/>
      <c r="CSV19" s="55"/>
      <c r="CSW19" s="54"/>
      <c r="CSX19" s="55"/>
      <c r="CSY19" s="54"/>
      <c r="CSZ19" s="55"/>
      <c r="CTA19" s="54"/>
      <c r="CTB19" s="55"/>
      <c r="CTC19" s="54"/>
      <c r="CTD19" s="55"/>
      <c r="CTE19" s="54"/>
      <c r="CTF19" s="55"/>
      <c r="CTG19" s="54"/>
      <c r="CTH19" s="55"/>
      <c r="CTI19" s="54"/>
      <c r="CTJ19" s="55"/>
      <c r="CTK19" s="54"/>
      <c r="CTL19" s="55"/>
      <c r="CTM19" s="54"/>
      <c r="CTN19" s="55"/>
      <c r="CTO19" s="54"/>
      <c r="CTP19" s="55"/>
      <c r="CTQ19" s="54"/>
      <c r="CTR19" s="55"/>
      <c r="CTS19" s="54"/>
      <c r="CTT19" s="55"/>
      <c r="CTU19" s="54"/>
      <c r="CTV19" s="55"/>
      <c r="CTW19" s="54"/>
      <c r="CTX19" s="55"/>
      <c r="CTY19" s="54"/>
      <c r="CTZ19" s="55"/>
      <c r="CUA19" s="54"/>
      <c r="CUB19" s="55"/>
      <c r="CUC19" s="54"/>
      <c r="CUD19" s="55"/>
      <c r="CUE19" s="54"/>
      <c r="CUF19" s="55"/>
      <c r="CUG19" s="54"/>
      <c r="CUH19" s="55"/>
      <c r="CUI19" s="54"/>
      <c r="CUJ19" s="55"/>
      <c r="CUK19" s="54"/>
      <c r="CUL19" s="55"/>
      <c r="CUM19" s="54"/>
      <c r="CUN19" s="55"/>
      <c r="CUO19" s="54"/>
      <c r="CUP19" s="55"/>
      <c r="CUQ19" s="54"/>
      <c r="CUR19" s="55"/>
      <c r="CUS19" s="54"/>
      <c r="CUT19" s="55"/>
      <c r="CUU19" s="54"/>
      <c r="CUV19" s="55"/>
      <c r="CUW19" s="54"/>
      <c r="CUX19" s="55"/>
      <c r="CUY19" s="54"/>
      <c r="CUZ19" s="55"/>
      <c r="CVA19" s="54"/>
      <c r="CVB19" s="55"/>
      <c r="CVC19" s="54"/>
      <c r="CVD19" s="55"/>
      <c r="CVE19" s="54"/>
      <c r="CVF19" s="55"/>
      <c r="CVG19" s="54"/>
      <c r="CVH19" s="55"/>
      <c r="CVI19" s="54"/>
      <c r="CVJ19" s="55"/>
      <c r="CVK19" s="54"/>
      <c r="CVL19" s="55"/>
      <c r="CVM19" s="54"/>
      <c r="CVN19" s="55"/>
      <c r="CVO19" s="54"/>
      <c r="CVP19" s="55"/>
      <c r="CVQ19" s="54"/>
      <c r="CVR19" s="55"/>
      <c r="CVS19" s="54"/>
      <c r="CVT19" s="55"/>
      <c r="CVU19" s="54"/>
      <c r="CVV19" s="55"/>
      <c r="CVW19" s="54"/>
      <c r="CVX19" s="55"/>
      <c r="CVY19" s="54"/>
      <c r="CVZ19" s="55"/>
      <c r="CWA19" s="54"/>
      <c r="CWB19" s="55"/>
      <c r="CWC19" s="54"/>
      <c r="CWD19" s="55"/>
      <c r="CWE19" s="54"/>
      <c r="CWF19" s="55"/>
      <c r="CWG19" s="54"/>
      <c r="CWH19" s="55"/>
      <c r="CWI19" s="54"/>
      <c r="CWJ19" s="55"/>
      <c r="CWK19" s="54"/>
      <c r="CWL19" s="55"/>
      <c r="CWM19" s="54"/>
      <c r="CWN19" s="55"/>
      <c r="CWO19" s="54"/>
      <c r="CWP19" s="55"/>
      <c r="CWQ19" s="54"/>
      <c r="CWR19" s="55"/>
      <c r="CWS19" s="54"/>
      <c r="CWT19" s="55"/>
      <c r="CWU19" s="54"/>
      <c r="CWV19" s="55"/>
      <c r="CWW19" s="54"/>
      <c r="CWX19" s="55"/>
      <c r="CWY19" s="54"/>
      <c r="CWZ19" s="55"/>
      <c r="CXA19" s="54"/>
      <c r="CXB19" s="55"/>
      <c r="CXC19" s="54"/>
      <c r="CXD19" s="55"/>
      <c r="CXE19" s="54"/>
      <c r="CXF19" s="55"/>
      <c r="CXG19" s="54"/>
      <c r="CXH19" s="55"/>
      <c r="CXI19" s="54"/>
      <c r="CXJ19" s="55"/>
      <c r="CXK19" s="54"/>
      <c r="CXL19" s="55"/>
      <c r="CXM19" s="54"/>
      <c r="CXN19" s="55"/>
      <c r="CXO19" s="54"/>
      <c r="CXP19" s="55"/>
      <c r="CXQ19" s="54"/>
      <c r="CXR19" s="55"/>
      <c r="CXS19" s="54"/>
      <c r="CXT19" s="55"/>
      <c r="CXU19" s="54"/>
      <c r="CXV19" s="55"/>
      <c r="CXW19" s="54"/>
      <c r="CXX19" s="55"/>
      <c r="CXY19" s="54"/>
      <c r="CXZ19" s="55"/>
      <c r="CYA19" s="54"/>
      <c r="CYB19" s="55"/>
      <c r="CYC19" s="54"/>
      <c r="CYD19" s="55"/>
      <c r="CYE19" s="54"/>
      <c r="CYF19" s="55"/>
      <c r="CYG19" s="54"/>
      <c r="CYH19" s="55"/>
      <c r="CYI19" s="54"/>
      <c r="CYJ19" s="55"/>
      <c r="CYK19" s="54"/>
      <c r="CYL19" s="55"/>
      <c r="CYM19" s="54"/>
      <c r="CYN19" s="55"/>
      <c r="CYO19" s="54"/>
      <c r="CYP19" s="55"/>
      <c r="CYQ19" s="54"/>
      <c r="CYR19" s="55"/>
      <c r="CYS19" s="54"/>
      <c r="CYT19" s="55"/>
      <c r="CYU19" s="54"/>
      <c r="CYV19" s="55"/>
      <c r="CYW19" s="54"/>
      <c r="CYX19" s="55"/>
      <c r="CYY19" s="54"/>
      <c r="CYZ19" s="55"/>
      <c r="CZA19" s="54"/>
      <c r="CZB19" s="55"/>
      <c r="CZC19" s="54"/>
      <c r="CZD19" s="55"/>
      <c r="CZE19" s="54"/>
      <c r="CZF19" s="55"/>
      <c r="CZG19" s="54"/>
      <c r="CZH19" s="55"/>
      <c r="CZI19" s="54"/>
      <c r="CZJ19" s="55"/>
      <c r="CZK19" s="54"/>
      <c r="CZL19" s="55"/>
      <c r="CZM19" s="54"/>
      <c r="CZN19" s="55"/>
      <c r="CZO19" s="54"/>
      <c r="CZP19" s="55"/>
      <c r="CZQ19" s="54"/>
      <c r="CZR19" s="55"/>
      <c r="CZS19" s="54"/>
      <c r="CZT19" s="55"/>
      <c r="CZU19" s="54"/>
      <c r="CZV19" s="55"/>
      <c r="CZW19" s="54"/>
      <c r="CZX19" s="55"/>
      <c r="CZY19" s="54"/>
      <c r="CZZ19" s="55"/>
      <c r="DAA19" s="54"/>
      <c r="DAB19" s="55"/>
      <c r="DAC19" s="54"/>
      <c r="DAD19" s="55"/>
      <c r="DAE19" s="54"/>
      <c r="DAF19" s="55"/>
      <c r="DAG19" s="54"/>
      <c r="DAH19" s="55"/>
      <c r="DAI19" s="54"/>
      <c r="DAJ19" s="55"/>
      <c r="DAK19" s="54"/>
      <c r="DAL19" s="55"/>
      <c r="DAM19" s="54"/>
      <c r="DAN19" s="55"/>
      <c r="DAO19" s="54"/>
      <c r="DAP19" s="55"/>
      <c r="DAQ19" s="54"/>
      <c r="DAR19" s="55"/>
      <c r="DAS19" s="54"/>
      <c r="DAT19" s="55"/>
      <c r="DAU19" s="54"/>
      <c r="DAV19" s="55"/>
      <c r="DAW19" s="54"/>
      <c r="DAX19" s="55"/>
      <c r="DAY19" s="54"/>
      <c r="DAZ19" s="55"/>
      <c r="DBA19" s="54"/>
      <c r="DBB19" s="55"/>
      <c r="DBC19" s="54"/>
      <c r="DBD19" s="55"/>
      <c r="DBE19" s="54"/>
      <c r="DBF19" s="55"/>
      <c r="DBG19" s="54"/>
      <c r="DBH19" s="55"/>
      <c r="DBI19" s="54"/>
      <c r="DBJ19" s="55"/>
      <c r="DBK19" s="54"/>
      <c r="DBL19" s="55"/>
      <c r="DBM19" s="54"/>
      <c r="DBN19" s="55"/>
      <c r="DBO19" s="54"/>
      <c r="DBP19" s="55"/>
      <c r="DBQ19" s="54"/>
      <c r="DBR19" s="55"/>
      <c r="DBS19" s="54"/>
      <c r="DBT19" s="55"/>
      <c r="DBU19" s="54"/>
      <c r="DBV19" s="55"/>
      <c r="DBW19" s="54"/>
      <c r="DBX19" s="55"/>
      <c r="DBY19" s="54"/>
      <c r="DBZ19" s="55"/>
      <c r="DCA19" s="54"/>
      <c r="DCB19" s="55"/>
      <c r="DCC19" s="54"/>
      <c r="DCD19" s="55"/>
      <c r="DCE19" s="54"/>
      <c r="DCF19" s="55"/>
      <c r="DCG19" s="54"/>
      <c r="DCH19" s="55"/>
      <c r="DCI19" s="54"/>
      <c r="DCJ19" s="55"/>
      <c r="DCK19" s="54"/>
      <c r="DCL19" s="55"/>
      <c r="DCM19" s="54"/>
      <c r="DCN19" s="55"/>
      <c r="DCO19" s="54"/>
      <c r="DCP19" s="55"/>
      <c r="DCQ19" s="54"/>
      <c r="DCR19" s="55"/>
      <c r="DCS19" s="54"/>
      <c r="DCT19" s="55"/>
      <c r="DCU19" s="54"/>
      <c r="DCV19" s="55"/>
      <c r="DCW19" s="54"/>
      <c r="DCX19" s="55"/>
      <c r="DCY19" s="54"/>
      <c r="DCZ19" s="55"/>
      <c r="DDA19" s="54"/>
      <c r="DDB19" s="55"/>
      <c r="DDC19" s="54"/>
      <c r="DDD19" s="55"/>
      <c r="DDE19" s="54"/>
      <c r="DDF19" s="55"/>
      <c r="DDG19" s="54"/>
      <c r="DDH19" s="55"/>
      <c r="DDI19" s="54"/>
      <c r="DDJ19" s="55"/>
      <c r="DDK19" s="54"/>
      <c r="DDL19" s="55"/>
      <c r="DDM19" s="54"/>
      <c r="DDN19" s="55"/>
      <c r="DDO19" s="54"/>
      <c r="DDP19" s="55"/>
      <c r="DDQ19" s="54"/>
      <c r="DDR19" s="55"/>
      <c r="DDS19" s="54"/>
      <c r="DDT19" s="55"/>
      <c r="DDU19" s="54"/>
      <c r="DDV19" s="55"/>
      <c r="DDW19" s="54"/>
      <c r="DDX19" s="55"/>
      <c r="DDY19" s="54"/>
      <c r="DDZ19" s="55"/>
      <c r="DEA19" s="54"/>
      <c r="DEB19" s="55"/>
      <c r="DEC19" s="54"/>
      <c r="DED19" s="55"/>
      <c r="DEE19" s="54"/>
      <c r="DEF19" s="55"/>
      <c r="DEG19" s="54"/>
      <c r="DEH19" s="55"/>
      <c r="DEI19" s="54"/>
      <c r="DEJ19" s="55"/>
      <c r="DEK19" s="54"/>
      <c r="DEL19" s="55"/>
      <c r="DEM19" s="54"/>
      <c r="DEN19" s="55"/>
      <c r="DEO19" s="54"/>
      <c r="DEP19" s="55"/>
      <c r="DEQ19" s="54"/>
      <c r="DER19" s="55"/>
      <c r="DES19" s="54"/>
      <c r="DET19" s="55"/>
      <c r="DEU19" s="54"/>
      <c r="DEV19" s="55"/>
      <c r="DEW19" s="54"/>
      <c r="DEX19" s="55"/>
      <c r="DEY19" s="54"/>
      <c r="DEZ19" s="55"/>
      <c r="DFA19" s="54"/>
      <c r="DFB19" s="55"/>
      <c r="DFC19" s="54"/>
      <c r="DFD19" s="55"/>
      <c r="DFE19" s="54"/>
      <c r="DFF19" s="55"/>
      <c r="DFG19" s="54"/>
      <c r="DFH19" s="55"/>
      <c r="DFI19" s="54"/>
      <c r="DFJ19" s="55"/>
      <c r="DFK19" s="54"/>
      <c r="DFL19" s="55"/>
      <c r="DFM19" s="54"/>
      <c r="DFN19" s="55"/>
      <c r="DFO19" s="54"/>
      <c r="DFP19" s="55"/>
      <c r="DFQ19" s="54"/>
      <c r="DFR19" s="55"/>
      <c r="DFS19" s="54"/>
      <c r="DFT19" s="55"/>
      <c r="DFU19" s="54"/>
      <c r="DFV19" s="55"/>
      <c r="DFW19" s="54"/>
      <c r="DFX19" s="55"/>
      <c r="DFY19" s="54"/>
      <c r="DFZ19" s="55"/>
      <c r="DGA19" s="54"/>
      <c r="DGB19" s="55"/>
      <c r="DGC19" s="54"/>
      <c r="DGD19" s="55"/>
      <c r="DGE19" s="54"/>
      <c r="DGF19" s="55"/>
      <c r="DGG19" s="54"/>
      <c r="DGH19" s="55"/>
      <c r="DGI19" s="54"/>
      <c r="DGJ19" s="55"/>
      <c r="DGK19" s="54"/>
      <c r="DGL19" s="55"/>
      <c r="DGM19" s="54"/>
      <c r="DGN19" s="55"/>
      <c r="DGO19" s="54"/>
      <c r="DGP19" s="55"/>
      <c r="DGQ19" s="54"/>
      <c r="DGR19" s="55"/>
      <c r="DGS19" s="54"/>
      <c r="DGT19" s="55"/>
      <c r="DGU19" s="54"/>
      <c r="DGV19" s="55"/>
      <c r="DGW19" s="54"/>
      <c r="DGX19" s="55"/>
      <c r="DGY19" s="54"/>
      <c r="DGZ19" s="55"/>
      <c r="DHA19" s="54"/>
      <c r="DHB19" s="55"/>
      <c r="DHC19" s="54"/>
      <c r="DHD19" s="55"/>
      <c r="DHE19" s="54"/>
      <c r="DHF19" s="55"/>
      <c r="DHG19" s="54"/>
      <c r="DHH19" s="55"/>
      <c r="DHI19" s="54"/>
      <c r="DHJ19" s="55"/>
      <c r="DHK19" s="54"/>
      <c r="DHL19" s="55"/>
      <c r="DHM19" s="54"/>
      <c r="DHN19" s="55"/>
      <c r="DHO19" s="54"/>
      <c r="DHP19" s="55"/>
      <c r="DHQ19" s="54"/>
      <c r="DHR19" s="55"/>
      <c r="DHS19" s="54"/>
      <c r="DHT19" s="55"/>
      <c r="DHU19" s="54"/>
      <c r="DHV19" s="55"/>
      <c r="DHW19" s="54"/>
      <c r="DHX19" s="55"/>
      <c r="DHY19" s="54"/>
      <c r="DHZ19" s="55"/>
      <c r="DIA19" s="54"/>
      <c r="DIB19" s="55"/>
      <c r="DIC19" s="54"/>
      <c r="DID19" s="55"/>
      <c r="DIE19" s="54"/>
      <c r="DIF19" s="55"/>
      <c r="DIG19" s="54"/>
      <c r="DIH19" s="55"/>
      <c r="DII19" s="54"/>
      <c r="DIJ19" s="55"/>
      <c r="DIK19" s="54"/>
      <c r="DIL19" s="55"/>
      <c r="DIM19" s="54"/>
      <c r="DIN19" s="55"/>
      <c r="DIO19" s="54"/>
      <c r="DIP19" s="55"/>
      <c r="DIQ19" s="54"/>
      <c r="DIR19" s="55"/>
      <c r="DIS19" s="54"/>
      <c r="DIT19" s="55"/>
      <c r="DIU19" s="54"/>
      <c r="DIV19" s="55"/>
      <c r="DIW19" s="54"/>
      <c r="DIX19" s="55"/>
      <c r="DIY19" s="54"/>
      <c r="DIZ19" s="55"/>
      <c r="DJA19" s="54"/>
      <c r="DJB19" s="55"/>
      <c r="DJC19" s="54"/>
      <c r="DJD19" s="55"/>
      <c r="DJE19" s="54"/>
      <c r="DJF19" s="55"/>
      <c r="DJG19" s="54"/>
      <c r="DJH19" s="55"/>
      <c r="DJI19" s="54"/>
      <c r="DJJ19" s="55"/>
      <c r="DJK19" s="54"/>
      <c r="DJL19" s="55"/>
      <c r="DJM19" s="54"/>
      <c r="DJN19" s="55"/>
      <c r="DJO19" s="54"/>
      <c r="DJP19" s="55"/>
      <c r="DJQ19" s="54"/>
      <c r="DJR19" s="55"/>
      <c r="DJS19" s="54"/>
      <c r="DJT19" s="55"/>
      <c r="DJU19" s="54"/>
      <c r="DJV19" s="55"/>
      <c r="DJW19" s="54"/>
      <c r="DJX19" s="55"/>
      <c r="DJY19" s="54"/>
      <c r="DJZ19" s="55"/>
      <c r="DKA19" s="54"/>
      <c r="DKB19" s="55"/>
      <c r="DKC19" s="54"/>
      <c r="DKD19" s="55"/>
      <c r="DKE19" s="54"/>
      <c r="DKF19" s="55"/>
      <c r="DKG19" s="54"/>
      <c r="DKH19" s="55"/>
      <c r="DKI19" s="54"/>
      <c r="DKJ19" s="55"/>
      <c r="DKK19" s="54"/>
      <c r="DKL19" s="55"/>
      <c r="DKM19" s="54"/>
      <c r="DKN19" s="55"/>
      <c r="DKO19" s="54"/>
      <c r="DKP19" s="55"/>
      <c r="DKQ19" s="54"/>
      <c r="DKR19" s="55"/>
      <c r="DKS19" s="54"/>
      <c r="DKT19" s="55"/>
      <c r="DKU19" s="54"/>
      <c r="DKV19" s="55"/>
      <c r="DKW19" s="54"/>
      <c r="DKX19" s="55"/>
      <c r="DKY19" s="54"/>
      <c r="DKZ19" s="55"/>
      <c r="DLA19" s="54"/>
      <c r="DLB19" s="55"/>
      <c r="DLC19" s="54"/>
      <c r="DLD19" s="55"/>
      <c r="DLE19" s="54"/>
      <c r="DLF19" s="55"/>
      <c r="DLG19" s="54"/>
      <c r="DLH19" s="55"/>
      <c r="DLI19" s="54"/>
      <c r="DLJ19" s="55"/>
      <c r="DLK19" s="54"/>
      <c r="DLL19" s="55"/>
      <c r="DLM19" s="54"/>
      <c r="DLN19" s="55"/>
      <c r="DLO19" s="54"/>
      <c r="DLP19" s="55"/>
      <c r="DLQ19" s="54"/>
      <c r="DLR19" s="55"/>
      <c r="DLS19" s="54"/>
      <c r="DLT19" s="55"/>
      <c r="DLU19" s="54"/>
      <c r="DLV19" s="55"/>
      <c r="DLW19" s="54"/>
      <c r="DLX19" s="55"/>
      <c r="DLY19" s="54"/>
      <c r="DLZ19" s="55"/>
      <c r="DMA19" s="54"/>
      <c r="DMB19" s="55"/>
      <c r="DMC19" s="54"/>
      <c r="DMD19" s="55"/>
      <c r="DME19" s="54"/>
      <c r="DMF19" s="55"/>
      <c r="DMG19" s="54"/>
      <c r="DMH19" s="55"/>
      <c r="DMI19" s="54"/>
      <c r="DMJ19" s="55"/>
      <c r="DMK19" s="54"/>
      <c r="DML19" s="55"/>
      <c r="DMM19" s="54"/>
      <c r="DMN19" s="55"/>
      <c r="DMO19" s="54"/>
      <c r="DMP19" s="55"/>
      <c r="DMQ19" s="54"/>
      <c r="DMR19" s="55"/>
      <c r="DMS19" s="54"/>
      <c r="DMT19" s="55"/>
      <c r="DMU19" s="54"/>
      <c r="DMV19" s="55"/>
      <c r="DMW19" s="54"/>
      <c r="DMX19" s="55"/>
      <c r="DMY19" s="54"/>
      <c r="DMZ19" s="55"/>
      <c r="DNA19" s="54"/>
      <c r="DNB19" s="55"/>
      <c r="DNC19" s="54"/>
      <c r="DND19" s="55"/>
      <c r="DNE19" s="54"/>
      <c r="DNF19" s="55"/>
      <c r="DNG19" s="54"/>
      <c r="DNH19" s="55"/>
      <c r="DNI19" s="54"/>
      <c r="DNJ19" s="55"/>
      <c r="DNK19" s="54"/>
      <c r="DNL19" s="55"/>
      <c r="DNM19" s="54"/>
      <c r="DNN19" s="55"/>
      <c r="DNO19" s="54"/>
      <c r="DNP19" s="55"/>
      <c r="DNQ19" s="54"/>
      <c r="DNR19" s="55"/>
      <c r="DNS19" s="54"/>
      <c r="DNT19" s="55"/>
      <c r="DNU19" s="54"/>
      <c r="DNV19" s="55"/>
      <c r="DNW19" s="54"/>
      <c r="DNX19" s="55"/>
      <c r="DNY19" s="54"/>
      <c r="DNZ19" s="55"/>
      <c r="DOA19" s="54"/>
      <c r="DOB19" s="55"/>
      <c r="DOC19" s="54"/>
      <c r="DOD19" s="55"/>
      <c r="DOE19" s="54"/>
      <c r="DOF19" s="55"/>
      <c r="DOG19" s="54"/>
      <c r="DOH19" s="55"/>
      <c r="DOI19" s="54"/>
      <c r="DOJ19" s="55"/>
      <c r="DOK19" s="54"/>
      <c r="DOL19" s="55"/>
      <c r="DOM19" s="54"/>
      <c r="DON19" s="55"/>
      <c r="DOO19" s="54"/>
      <c r="DOP19" s="55"/>
      <c r="DOQ19" s="54"/>
      <c r="DOR19" s="55"/>
      <c r="DOS19" s="54"/>
      <c r="DOT19" s="55"/>
      <c r="DOU19" s="54"/>
      <c r="DOV19" s="55"/>
      <c r="DOW19" s="54"/>
      <c r="DOX19" s="55"/>
      <c r="DOY19" s="54"/>
      <c r="DOZ19" s="55"/>
      <c r="DPA19" s="54"/>
      <c r="DPB19" s="55"/>
      <c r="DPC19" s="54"/>
      <c r="DPD19" s="55"/>
      <c r="DPE19" s="54"/>
      <c r="DPF19" s="55"/>
      <c r="DPG19" s="54"/>
      <c r="DPH19" s="55"/>
      <c r="DPI19" s="54"/>
      <c r="DPJ19" s="55"/>
      <c r="DPK19" s="54"/>
      <c r="DPL19" s="55"/>
      <c r="DPM19" s="54"/>
      <c r="DPN19" s="55"/>
      <c r="DPO19" s="54"/>
      <c r="DPP19" s="55"/>
      <c r="DPQ19" s="54"/>
      <c r="DPR19" s="55"/>
      <c r="DPS19" s="54"/>
      <c r="DPT19" s="55"/>
      <c r="DPU19" s="54"/>
      <c r="DPV19" s="55"/>
      <c r="DPW19" s="54"/>
      <c r="DPX19" s="55"/>
      <c r="DPY19" s="54"/>
      <c r="DPZ19" s="55"/>
      <c r="DQA19" s="54"/>
      <c r="DQB19" s="55"/>
      <c r="DQC19" s="54"/>
      <c r="DQD19" s="55"/>
      <c r="DQE19" s="54"/>
      <c r="DQF19" s="55"/>
      <c r="DQG19" s="54"/>
      <c r="DQH19" s="55"/>
      <c r="DQI19" s="54"/>
      <c r="DQJ19" s="55"/>
      <c r="DQK19" s="54"/>
      <c r="DQL19" s="55"/>
      <c r="DQM19" s="54"/>
      <c r="DQN19" s="55"/>
      <c r="DQO19" s="54"/>
      <c r="DQP19" s="55"/>
      <c r="DQQ19" s="54"/>
      <c r="DQR19" s="55"/>
      <c r="DQS19" s="54"/>
      <c r="DQT19" s="55"/>
      <c r="DQU19" s="54"/>
      <c r="DQV19" s="55"/>
      <c r="DQW19" s="54"/>
      <c r="DQX19" s="55"/>
      <c r="DQY19" s="54"/>
      <c r="DQZ19" s="55"/>
      <c r="DRA19" s="54"/>
      <c r="DRB19" s="55"/>
      <c r="DRC19" s="54"/>
      <c r="DRD19" s="55"/>
      <c r="DRE19" s="54"/>
      <c r="DRF19" s="55"/>
      <c r="DRG19" s="54"/>
      <c r="DRH19" s="55"/>
      <c r="DRI19" s="54"/>
      <c r="DRJ19" s="55"/>
      <c r="DRK19" s="54"/>
      <c r="DRL19" s="55"/>
      <c r="DRM19" s="54"/>
      <c r="DRN19" s="55"/>
      <c r="DRO19" s="54"/>
      <c r="DRP19" s="55"/>
      <c r="DRQ19" s="54"/>
      <c r="DRR19" s="55"/>
      <c r="DRS19" s="54"/>
      <c r="DRT19" s="55"/>
      <c r="DRU19" s="54"/>
      <c r="DRV19" s="55"/>
      <c r="DRW19" s="54"/>
      <c r="DRX19" s="55"/>
      <c r="DRY19" s="54"/>
      <c r="DRZ19" s="55"/>
      <c r="DSA19" s="54"/>
      <c r="DSB19" s="55"/>
      <c r="DSC19" s="54"/>
      <c r="DSD19" s="55"/>
      <c r="DSE19" s="54"/>
      <c r="DSF19" s="55"/>
      <c r="DSG19" s="54"/>
      <c r="DSH19" s="55"/>
      <c r="DSI19" s="54"/>
      <c r="DSJ19" s="55"/>
      <c r="DSK19" s="54"/>
      <c r="DSL19" s="55"/>
      <c r="DSM19" s="54"/>
      <c r="DSN19" s="55"/>
      <c r="DSO19" s="54"/>
      <c r="DSP19" s="55"/>
      <c r="DSQ19" s="54"/>
      <c r="DSR19" s="55"/>
      <c r="DSS19" s="54"/>
      <c r="DST19" s="55"/>
      <c r="DSU19" s="54"/>
      <c r="DSV19" s="55"/>
      <c r="DSW19" s="54"/>
      <c r="DSX19" s="55"/>
      <c r="DSY19" s="54"/>
      <c r="DSZ19" s="55"/>
      <c r="DTA19" s="54"/>
      <c r="DTB19" s="55"/>
      <c r="DTC19" s="54"/>
      <c r="DTD19" s="55"/>
      <c r="DTE19" s="54"/>
      <c r="DTF19" s="55"/>
      <c r="DTG19" s="54"/>
      <c r="DTH19" s="55"/>
      <c r="DTI19" s="54"/>
      <c r="DTJ19" s="55"/>
      <c r="DTK19" s="54"/>
      <c r="DTL19" s="55"/>
      <c r="DTM19" s="54"/>
      <c r="DTN19" s="55"/>
      <c r="DTO19" s="54"/>
      <c r="DTP19" s="55"/>
      <c r="DTQ19" s="54"/>
      <c r="DTR19" s="55"/>
      <c r="DTS19" s="54"/>
      <c r="DTT19" s="55"/>
      <c r="DTU19" s="54"/>
      <c r="DTV19" s="55"/>
      <c r="DTW19" s="54"/>
      <c r="DTX19" s="55"/>
      <c r="DTY19" s="54"/>
      <c r="DTZ19" s="55"/>
      <c r="DUA19" s="54"/>
      <c r="DUB19" s="55"/>
      <c r="DUC19" s="54"/>
      <c r="DUD19" s="55"/>
      <c r="DUE19" s="54"/>
      <c r="DUF19" s="55"/>
      <c r="DUG19" s="54"/>
      <c r="DUH19" s="55"/>
      <c r="DUI19" s="54"/>
      <c r="DUJ19" s="55"/>
      <c r="DUK19" s="54"/>
      <c r="DUL19" s="55"/>
      <c r="DUM19" s="54"/>
      <c r="DUN19" s="55"/>
      <c r="DUO19" s="54"/>
      <c r="DUP19" s="55"/>
      <c r="DUQ19" s="54"/>
      <c r="DUR19" s="55"/>
      <c r="DUS19" s="54"/>
      <c r="DUT19" s="55"/>
      <c r="DUU19" s="54"/>
      <c r="DUV19" s="55"/>
      <c r="DUW19" s="54"/>
      <c r="DUX19" s="55"/>
      <c r="DUY19" s="54"/>
      <c r="DUZ19" s="55"/>
      <c r="DVA19" s="54"/>
      <c r="DVB19" s="55"/>
      <c r="DVC19" s="54"/>
      <c r="DVD19" s="55"/>
      <c r="DVE19" s="54"/>
      <c r="DVF19" s="55"/>
      <c r="DVG19" s="54"/>
      <c r="DVH19" s="55"/>
      <c r="DVI19" s="54"/>
      <c r="DVJ19" s="55"/>
      <c r="DVK19" s="54"/>
      <c r="DVL19" s="55"/>
      <c r="DVM19" s="54"/>
      <c r="DVN19" s="55"/>
      <c r="DVO19" s="54"/>
      <c r="DVP19" s="55"/>
      <c r="DVQ19" s="54"/>
      <c r="DVR19" s="55"/>
      <c r="DVS19" s="54"/>
      <c r="DVT19" s="55"/>
      <c r="DVU19" s="54"/>
      <c r="DVV19" s="55"/>
      <c r="DVW19" s="54"/>
      <c r="DVX19" s="55"/>
      <c r="DVY19" s="54"/>
      <c r="DVZ19" s="55"/>
      <c r="DWA19" s="54"/>
      <c r="DWB19" s="55"/>
      <c r="DWC19" s="54"/>
      <c r="DWD19" s="55"/>
      <c r="DWE19" s="54"/>
      <c r="DWF19" s="55"/>
      <c r="DWG19" s="54"/>
      <c r="DWH19" s="55"/>
      <c r="DWI19" s="54"/>
      <c r="DWJ19" s="55"/>
      <c r="DWK19" s="54"/>
      <c r="DWL19" s="55"/>
      <c r="DWM19" s="54"/>
      <c r="DWN19" s="55"/>
      <c r="DWO19" s="54"/>
      <c r="DWP19" s="55"/>
      <c r="DWQ19" s="54"/>
      <c r="DWR19" s="55"/>
      <c r="DWS19" s="54"/>
      <c r="DWT19" s="55"/>
      <c r="DWU19" s="54"/>
      <c r="DWV19" s="55"/>
      <c r="DWW19" s="54"/>
      <c r="DWX19" s="55"/>
      <c r="DWY19" s="54"/>
      <c r="DWZ19" s="55"/>
      <c r="DXA19" s="54"/>
      <c r="DXB19" s="55"/>
      <c r="DXC19" s="54"/>
      <c r="DXD19" s="55"/>
      <c r="DXE19" s="54"/>
      <c r="DXF19" s="55"/>
      <c r="DXG19" s="54"/>
      <c r="DXH19" s="55"/>
      <c r="DXI19" s="54"/>
      <c r="DXJ19" s="55"/>
      <c r="DXK19" s="54"/>
      <c r="DXL19" s="55"/>
      <c r="DXM19" s="54"/>
      <c r="DXN19" s="55"/>
      <c r="DXO19" s="54"/>
      <c r="DXP19" s="55"/>
      <c r="DXQ19" s="54"/>
      <c r="DXR19" s="55"/>
      <c r="DXS19" s="54"/>
      <c r="DXT19" s="55"/>
      <c r="DXU19" s="54"/>
      <c r="DXV19" s="55"/>
      <c r="DXW19" s="54"/>
      <c r="DXX19" s="55"/>
      <c r="DXY19" s="54"/>
      <c r="DXZ19" s="55"/>
      <c r="DYA19" s="54"/>
      <c r="DYB19" s="55"/>
      <c r="DYC19" s="54"/>
      <c r="DYD19" s="55"/>
      <c r="DYE19" s="54"/>
      <c r="DYF19" s="55"/>
      <c r="DYG19" s="54"/>
      <c r="DYH19" s="55"/>
      <c r="DYI19" s="54"/>
      <c r="DYJ19" s="55"/>
      <c r="DYK19" s="54"/>
      <c r="DYL19" s="55"/>
      <c r="DYM19" s="54"/>
      <c r="DYN19" s="55"/>
      <c r="DYO19" s="54"/>
      <c r="DYP19" s="55"/>
      <c r="DYQ19" s="54"/>
      <c r="DYR19" s="55"/>
      <c r="DYS19" s="54"/>
      <c r="DYT19" s="55"/>
      <c r="DYU19" s="54"/>
      <c r="DYV19" s="55"/>
      <c r="DYW19" s="54"/>
      <c r="DYX19" s="55"/>
      <c r="DYY19" s="54"/>
      <c r="DYZ19" s="55"/>
      <c r="DZA19" s="54"/>
      <c r="DZB19" s="55"/>
      <c r="DZC19" s="54"/>
      <c r="DZD19" s="55"/>
      <c r="DZE19" s="54"/>
      <c r="DZF19" s="55"/>
      <c r="DZG19" s="54"/>
      <c r="DZH19" s="55"/>
      <c r="DZI19" s="54"/>
      <c r="DZJ19" s="55"/>
      <c r="DZK19" s="54"/>
      <c r="DZL19" s="55"/>
      <c r="DZM19" s="54"/>
      <c r="DZN19" s="55"/>
      <c r="DZO19" s="54"/>
      <c r="DZP19" s="55"/>
      <c r="DZQ19" s="54"/>
      <c r="DZR19" s="55"/>
      <c r="DZS19" s="54"/>
      <c r="DZT19" s="55"/>
      <c r="DZU19" s="54"/>
      <c r="DZV19" s="55"/>
      <c r="DZW19" s="54"/>
      <c r="DZX19" s="55"/>
      <c r="DZY19" s="54"/>
      <c r="DZZ19" s="55"/>
      <c r="EAA19" s="54"/>
      <c r="EAB19" s="55"/>
      <c r="EAC19" s="54"/>
      <c r="EAD19" s="55"/>
      <c r="EAE19" s="54"/>
      <c r="EAF19" s="55"/>
      <c r="EAG19" s="54"/>
      <c r="EAH19" s="55"/>
      <c r="EAI19" s="54"/>
      <c r="EAJ19" s="55"/>
      <c r="EAK19" s="54"/>
      <c r="EAL19" s="55"/>
      <c r="EAM19" s="54"/>
      <c r="EAN19" s="55"/>
      <c r="EAO19" s="54"/>
      <c r="EAP19" s="55"/>
      <c r="EAQ19" s="54"/>
      <c r="EAR19" s="55"/>
      <c r="EAS19" s="54"/>
      <c r="EAT19" s="55"/>
      <c r="EAU19" s="54"/>
      <c r="EAV19" s="55"/>
      <c r="EAW19" s="54"/>
      <c r="EAX19" s="55"/>
      <c r="EAY19" s="54"/>
      <c r="EAZ19" s="55"/>
      <c r="EBA19" s="54"/>
      <c r="EBB19" s="55"/>
      <c r="EBC19" s="54"/>
      <c r="EBD19" s="55"/>
      <c r="EBE19" s="54"/>
      <c r="EBF19" s="55"/>
      <c r="EBG19" s="54"/>
      <c r="EBH19" s="55"/>
      <c r="EBI19" s="54"/>
      <c r="EBJ19" s="55"/>
      <c r="EBK19" s="54"/>
      <c r="EBL19" s="55"/>
      <c r="EBM19" s="54"/>
      <c r="EBN19" s="55"/>
      <c r="EBO19" s="54"/>
      <c r="EBP19" s="55"/>
      <c r="EBQ19" s="54"/>
      <c r="EBR19" s="55"/>
      <c r="EBS19" s="54"/>
      <c r="EBT19" s="55"/>
      <c r="EBU19" s="54"/>
      <c r="EBV19" s="55"/>
      <c r="EBW19" s="54"/>
      <c r="EBX19" s="55"/>
      <c r="EBY19" s="54"/>
      <c r="EBZ19" s="55"/>
      <c r="ECA19" s="54"/>
      <c r="ECB19" s="55"/>
      <c r="ECC19" s="54"/>
      <c r="ECD19" s="55"/>
      <c r="ECE19" s="54"/>
      <c r="ECF19" s="55"/>
      <c r="ECG19" s="54"/>
      <c r="ECH19" s="55"/>
      <c r="ECI19" s="54"/>
      <c r="ECJ19" s="55"/>
      <c r="ECK19" s="54"/>
      <c r="ECL19" s="55"/>
      <c r="ECM19" s="54"/>
      <c r="ECN19" s="55"/>
      <c r="ECO19" s="54"/>
      <c r="ECP19" s="55"/>
      <c r="ECQ19" s="54"/>
      <c r="ECR19" s="55"/>
      <c r="ECS19" s="54"/>
      <c r="ECT19" s="55"/>
      <c r="ECU19" s="54"/>
      <c r="ECV19" s="55"/>
      <c r="ECW19" s="54"/>
      <c r="ECX19" s="55"/>
      <c r="ECY19" s="54"/>
      <c r="ECZ19" s="55"/>
      <c r="EDA19" s="54"/>
      <c r="EDB19" s="55"/>
      <c r="EDC19" s="54"/>
      <c r="EDD19" s="55"/>
      <c r="EDE19" s="54"/>
      <c r="EDF19" s="55"/>
      <c r="EDG19" s="54"/>
      <c r="EDH19" s="55"/>
      <c r="EDI19" s="54"/>
      <c r="EDJ19" s="55"/>
      <c r="EDK19" s="54"/>
      <c r="EDL19" s="55"/>
      <c r="EDM19" s="54"/>
      <c r="EDN19" s="55"/>
      <c r="EDO19" s="54"/>
      <c r="EDP19" s="55"/>
      <c r="EDQ19" s="54"/>
      <c r="EDR19" s="55"/>
      <c r="EDS19" s="54"/>
      <c r="EDT19" s="55"/>
      <c r="EDU19" s="54"/>
      <c r="EDV19" s="55"/>
      <c r="EDW19" s="54"/>
      <c r="EDX19" s="55"/>
      <c r="EDY19" s="54"/>
      <c r="EDZ19" s="55"/>
      <c r="EEA19" s="54"/>
      <c r="EEB19" s="55"/>
      <c r="EEC19" s="54"/>
      <c r="EED19" s="55"/>
      <c r="EEE19" s="54"/>
      <c r="EEF19" s="55"/>
      <c r="EEG19" s="54"/>
      <c r="EEH19" s="55"/>
      <c r="EEI19" s="54"/>
      <c r="EEJ19" s="55"/>
      <c r="EEK19" s="54"/>
      <c r="EEL19" s="55"/>
      <c r="EEM19" s="54"/>
      <c r="EEN19" s="55"/>
      <c r="EEO19" s="54"/>
      <c r="EEP19" s="55"/>
      <c r="EEQ19" s="54"/>
      <c r="EER19" s="55"/>
      <c r="EES19" s="54"/>
      <c r="EET19" s="55"/>
      <c r="EEU19" s="54"/>
      <c r="EEV19" s="55"/>
      <c r="EEW19" s="54"/>
      <c r="EEX19" s="55"/>
      <c r="EEY19" s="54"/>
      <c r="EEZ19" s="55"/>
      <c r="EFA19" s="54"/>
      <c r="EFB19" s="55"/>
      <c r="EFC19" s="54"/>
      <c r="EFD19" s="55"/>
      <c r="EFE19" s="54"/>
      <c r="EFF19" s="55"/>
      <c r="EFG19" s="54"/>
      <c r="EFH19" s="55"/>
      <c r="EFI19" s="54"/>
      <c r="EFJ19" s="55"/>
      <c r="EFK19" s="54"/>
      <c r="EFL19" s="55"/>
      <c r="EFM19" s="54"/>
      <c r="EFN19" s="55"/>
      <c r="EFO19" s="54"/>
      <c r="EFP19" s="55"/>
      <c r="EFQ19" s="54"/>
      <c r="EFR19" s="55"/>
      <c r="EFS19" s="54"/>
      <c r="EFT19" s="55"/>
      <c r="EFU19" s="54"/>
      <c r="EFV19" s="55"/>
      <c r="EFW19" s="54"/>
      <c r="EFX19" s="55"/>
      <c r="EFY19" s="54"/>
      <c r="EFZ19" s="55"/>
      <c r="EGA19" s="54"/>
      <c r="EGB19" s="55"/>
      <c r="EGC19" s="54"/>
      <c r="EGD19" s="55"/>
      <c r="EGE19" s="54"/>
      <c r="EGF19" s="55"/>
      <c r="EGG19" s="54"/>
      <c r="EGH19" s="55"/>
      <c r="EGI19" s="54"/>
      <c r="EGJ19" s="55"/>
      <c r="EGK19" s="54"/>
      <c r="EGL19" s="55"/>
      <c r="EGM19" s="54"/>
      <c r="EGN19" s="55"/>
      <c r="EGO19" s="54"/>
      <c r="EGP19" s="55"/>
      <c r="EGQ19" s="54"/>
      <c r="EGR19" s="55"/>
      <c r="EGS19" s="54"/>
      <c r="EGT19" s="55"/>
      <c r="EGU19" s="54"/>
      <c r="EGV19" s="55"/>
      <c r="EGW19" s="54"/>
      <c r="EGX19" s="55"/>
      <c r="EGY19" s="54"/>
      <c r="EGZ19" s="55"/>
      <c r="EHA19" s="54"/>
      <c r="EHB19" s="55"/>
      <c r="EHC19" s="54"/>
      <c r="EHD19" s="55"/>
      <c r="EHE19" s="54"/>
      <c r="EHF19" s="55"/>
      <c r="EHG19" s="54"/>
      <c r="EHH19" s="55"/>
      <c r="EHI19" s="54"/>
      <c r="EHJ19" s="55"/>
      <c r="EHK19" s="54"/>
      <c r="EHL19" s="55"/>
      <c r="EHM19" s="54"/>
      <c r="EHN19" s="55"/>
      <c r="EHO19" s="54"/>
      <c r="EHP19" s="55"/>
      <c r="EHQ19" s="54"/>
      <c r="EHR19" s="55"/>
      <c r="EHS19" s="54"/>
      <c r="EHT19" s="55"/>
      <c r="EHU19" s="54"/>
      <c r="EHV19" s="55"/>
      <c r="EHW19" s="54"/>
      <c r="EHX19" s="55"/>
      <c r="EHY19" s="54"/>
      <c r="EHZ19" s="55"/>
      <c r="EIA19" s="54"/>
      <c r="EIB19" s="55"/>
      <c r="EIC19" s="54"/>
      <c r="EID19" s="55"/>
      <c r="EIE19" s="54"/>
      <c r="EIF19" s="55"/>
      <c r="EIG19" s="54"/>
      <c r="EIH19" s="55"/>
      <c r="EII19" s="54"/>
      <c r="EIJ19" s="55"/>
      <c r="EIK19" s="54"/>
      <c r="EIL19" s="55"/>
      <c r="EIM19" s="54"/>
      <c r="EIN19" s="55"/>
      <c r="EIO19" s="54"/>
      <c r="EIP19" s="55"/>
      <c r="EIQ19" s="54"/>
      <c r="EIR19" s="55"/>
      <c r="EIS19" s="54"/>
      <c r="EIT19" s="55"/>
      <c r="EIU19" s="54"/>
      <c r="EIV19" s="55"/>
      <c r="EIW19" s="54"/>
      <c r="EIX19" s="55"/>
      <c r="EIY19" s="54"/>
      <c r="EIZ19" s="55"/>
      <c r="EJA19" s="54"/>
      <c r="EJB19" s="55"/>
      <c r="EJC19" s="54"/>
      <c r="EJD19" s="55"/>
      <c r="EJE19" s="54"/>
      <c r="EJF19" s="55"/>
      <c r="EJG19" s="54"/>
      <c r="EJH19" s="55"/>
      <c r="EJI19" s="54"/>
      <c r="EJJ19" s="55"/>
      <c r="EJK19" s="54"/>
      <c r="EJL19" s="55"/>
      <c r="EJM19" s="54"/>
      <c r="EJN19" s="55"/>
      <c r="EJO19" s="54"/>
      <c r="EJP19" s="55"/>
      <c r="EJQ19" s="54"/>
      <c r="EJR19" s="55"/>
      <c r="EJS19" s="54"/>
      <c r="EJT19" s="55"/>
      <c r="EJU19" s="54"/>
      <c r="EJV19" s="55"/>
      <c r="EJW19" s="54"/>
      <c r="EJX19" s="55"/>
      <c r="EJY19" s="54"/>
      <c r="EJZ19" s="55"/>
      <c r="EKA19" s="54"/>
      <c r="EKB19" s="55"/>
      <c r="EKC19" s="54"/>
      <c r="EKD19" s="55"/>
      <c r="EKE19" s="54"/>
      <c r="EKF19" s="55"/>
      <c r="EKG19" s="54"/>
      <c r="EKH19" s="55"/>
      <c r="EKI19" s="54"/>
      <c r="EKJ19" s="55"/>
      <c r="EKK19" s="54"/>
      <c r="EKL19" s="55"/>
      <c r="EKM19" s="54"/>
      <c r="EKN19" s="55"/>
      <c r="EKO19" s="54"/>
      <c r="EKP19" s="55"/>
      <c r="EKQ19" s="54"/>
      <c r="EKR19" s="55"/>
      <c r="EKS19" s="54"/>
      <c r="EKT19" s="55"/>
      <c r="EKU19" s="54"/>
      <c r="EKV19" s="55"/>
      <c r="EKW19" s="54"/>
      <c r="EKX19" s="55"/>
      <c r="EKY19" s="54"/>
      <c r="EKZ19" s="55"/>
      <c r="ELA19" s="54"/>
      <c r="ELB19" s="55"/>
      <c r="ELC19" s="54"/>
      <c r="ELD19" s="55"/>
      <c r="ELE19" s="54"/>
      <c r="ELF19" s="55"/>
      <c r="ELG19" s="54"/>
      <c r="ELH19" s="55"/>
      <c r="ELI19" s="54"/>
      <c r="ELJ19" s="55"/>
      <c r="ELK19" s="54"/>
      <c r="ELL19" s="55"/>
      <c r="ELM19" s="54"/>
      <c r="ELN19" s="55"/>
      <c r="ELO19" s="54"/>
      <c r="ELP19" s="55"/>
      <c r="ELQ19" s="54"/>
      <c r="ELR19" s="55"/>
      <c r="ELS19" s="54"/>
      <c r="ELT19" s="55"/>
      <c r="ELU19" s="54"/>
      <c r="ELV19" s="55"/>
      <c r="ELW19" s="54"/>
      <c r="ELX19" s="55"/>
      <c r="ELY19" s="54"/>
      <c r="ELZ19" s="55"/>
      <c r="EMA19" s="54"/>
      <c r="EMB19" s="55"/>
      <c r="EMC19" s="54"/>
      <c r="EMD19" s="55"/>
      <c r="EME19" s="54"/>
      <c r="EMF19" s="55"/>
      <c r="EMG19" s="54"/>
      <c r="EMH19" s="55"/>
      <c r="EMI19" s="54"/>
      <c r="EMJ19" s="55"/>
      <c r="EMK19" s="54"/>
      <c r="EML19" s="55"/>
      <c r="EMM19" s="54"/>
      <c r="EMN19" s="55"/>
      <c r="EMO19" s="54"/>
      <c r="EMP19" s="55"/>
      <c r="EMQ19" s="54"/>
      <c r="EMR19" s="55"/>
      <c r="EMS19" s="54"/>
      <c r="EMT19" s="55"/>
      <c r="EMU19" s="54"/>
      <c r="EMV19" s="55"/>
      <c r="EMW19" s="54"/>
      <c r="EMX19" s="55"/>
      <c r="EMY19" s="54"/>
      <c r="EMZ19" s="55"/>
      <c r="ENA19" s="54"/>
      <c r="ENB19" s="55"/>
      <c r="ENC19" s="54"/>
      <c r="END19" s="55"/>
      <c r="ENE19" s="54"/>
      <c r="ENF19" s="55"/>
      <c r="ENG19" s="54"/>
      <c r="ENH19" s="55"/>
      <c r="ENI19" s="54"/>
      <c r="ENJ19" s="55"/>
      <c r="ENK19" s="54"/>
      <c r="ENL19" s="55"/>
      <c r="ENM19" s="54"/>
      <c r="ENN19" s="55"/>
      <c r="ENO19" s="54"/>
      <c r="ENP19" s="55"/>
      <c r="ENQ19" s="54"/>
      <c r="ENR19" s="55"/>
      <c r="ENS19" s="54"/>
      <c r="ENT19" s="55"/>
      <c r="ENU19" s="54"/>
      <c r="ENV19" s="55"/>
      <c r="ENW19" s="54"/>
      <c r="ENX19" s="55"/>
      <c r="ENY19" s="54"/>
      <c r="ENZ19" s="55"/>
      <c r="EOA19" s="54"/>
      <c r="EOB19" s="55"/>
      <c r="EOC19" s="54"/>
      <c r="EOD19" s="55"/>
      <c r="EOE19" s="54"/>
      <c r="EOF19" s="55"/>
      <c r="EOG19" s="54"/>
      <c r="EOH19" s="55"/>
      <c r="EOI19" s="54"/>
      <c r="EOJ19" s="55"/>
      <c r="EOK19" s="54"/>
      <c r="EOL19" s="55"/>
      <c r="EOM19" s="54"/>
      <c r="EON19" s="55"/>
      <c r="EOO19" s="54"/>
      <c r="EOP19" s="55"/>
      <c r="EOQ19" s="54"/>
      <c r="EOR19" s="55"/>
      <c r="EOS19" s="54"/>
      <c r="EOT19" s="55"/>
      <c r="EOU19" s="54"/>
      <c r="EOV19" s="55"/>
      <c r="EOW19" s="54"/>
      <c r="EOX19" s="55"/>
      <c r="EOY19" s="54"/>
      <c r="EOZ19" s="55"/>
      <c r="EPA19" s="54"/>
      <c r="EPB19" s="55"/>
      <c r="EPC19" s="54"/>
      <c r="EPD19" s="55"/>
      <c r="EPE19" s="54"/>
      <c r="EPF19" s="55"/>
      <c r="EPG19" s="54"/>
      <c r="EPH19" s="55"/>
      <c r="EPI19" s="54"/>
      <c r="EPJ19" s="55"/>
      <c r="EPK19" s="54"/>
      <c r="EPL19" s="55"/>
      <c r="EPM19" s="54"/>
      <c r="EPN19" s="55"/>
      <c r="EPO19" s="54"/>
      <c r="EPP19" s="55"/>
      <c r="EPQ19" s="54"/>
      <c r="EPR19" s="55"/>
      <c r="EPS19" s="54"/>
      <c r="EPT19" s="55"/>
      <c r="EPU19" s="54"/>
      <c r="EPV19" s="55"/>
      <c r="EPW19" s="54"/>
      <c r="EPX19" s="55"/>
      <c r="EPY19" s="54"/>
      <c r="EPZ19" s="55"/>
      <c r="EQA19" s="54"/>
      <c r="EQB19" s="55"/>
      <c r="EQC19" s="54"/>
      <c r="EQD19" s="55"/>
      <c r="EQE19" s="54"/>
      <c r="EQF19" s="55"/>
      <c r="EQG19" s="54"/>
      <c r="EQH19" s="55"/>
      <c r="EQI19" s="54"/>
      <c r="EQJ19" s="55"/>
      <c r="EQK19" s="54"/>
      <c r="EQL19" s="55"/>
      <c r="EQM19" s="54"/>
      <c r="EQN19" s="55"/>
      <c r="EQO19" s="54"/>
      <c r="EQP19" s="55"/>
      <c r="EQQ19" s="54"/>
      <c r="EQR19" s="55"/>
      <c r="EQS19" s="54"/>
      <c r="EQT19" s="55"/>
      <c r="EQU19" s="54"/>
      <c r="EQV19" s="55"/>
      <c r="EQW19" s="54"/>
      <c r="EQX19" s="55"/>
      <c r="EQY19" s="54"/>
      <c r="EQZ19" s="55"/>
      <c r="ERA19" s="54"/>
      <c r="ERB19" s="55"/>
      <c r="ERC19" s="54"/>
      <c r="ERD19" s="55"/>
      <c r="ERE19" s="54"/>
      <c r="ERF19" s="55"/>
      <c r="ERG19" s="54"/>
      <c r="ERH19" s="55"/>
      <c r="ERI19" s="54"/>
      <c r="ERJ19" s="55"/>
      <c r="ERK19" s="54"/>
      <c r="ERL19" s="55"/>
      <c r="ERM19" s="54"/>
      <c r="ERN19" s="55"/>
      <c r="ERO19" s="54"/>
      <c r="ERP19" s="55"/>
      <c r="ERQ19" s="54"/>
      <c r="ERR19" s="55"/>
      <c r="ERS19" s="54"/>
      <c r="ERT19" s="55"/>
      <c r="ERU19" s="54"/>
      <c r="ERV19" s="55"/>
      <c r="ERW19" s="54"/>
      <c r="ERX19" s="55"/>
      <c r="ERY19" s="54"/>
      <c r="ERZ19" s="55"/>
      <c r="ESA19" s="54"/>
      <c r="ESB19" s="55"/>
      <c r="ESC19" s="54"/>
      <c r="ESD19" s="55"/>
      <c r="ESE19" s="54"/>
      <c r="ESF19" s="55"/>
      <c r="ESG19" s="54"/>
      <c r="ESH19" s="55"/>
      <c r="ESI19" s="54"/>
      <c r="ESJ19" s="55"/>
      <c r="ESK19" s="54"/>
      <c r="ESL19" s="55"/>
      <c r="ESM19" s="54"/>
      <c r="ESN19" s="55"/>
      <c r="ESO19" s="54"/>
      <c r="ESP19" s="55"/>
      <c r="ESQ19" s="54"/>
      <c r="ESR19" s="55"/>
      <c r="ESS19" s="54"/>
      <c r="EST19" s="55"/>
      <c r="ESU19" s="54"/>
      <c r="ESV19" s="55"/>
      <c r="ESW19" s="54"/>
      <c r="ESX19" s="55"/>
      <c r="ESY19" s="54"/>
      <c r="ESZ19" s="55"/>
      <c r="ETA19" s="54"/>
      <c r="ETB19" s="55"/>
      <c r="ETC19" s="54"/>
      <c r="ETD19" s="55"/>
      <c r="ETE19" s="54"/>
      <c r="ETF19" s="55"/>
      <c r="ETG19" s="54"/>
      <c r="ETH19" s="55"/>
      <c r="ETI19" s="54"/>
      <c r="ETJ19" s="55"/>
      <c r="ETK19" s="54"/>
      <c r="ETL19" s="55"/>
      <c r="ETM19" s="54"/>
      <c r="ETN19" s="55"/>
      <c r="ETO19" s="54"/>
      <c r="ETP19" s="55"/>
      <c r="ETQ19" s="54"/>
      <c r="ETR19" s="55"/>
      <c r="ETS19" s="54"/>
      <c r="ETT19" s="55"/>
      <c r="ETU19" s="54"/>
      <c r="ETV19" s="55"/>
      <c r="ETW19" s="54"/>
      <c r="ETX19" s="55"/>
      <c r="ETY19" s="54"/>
      <c r="ETZ19" s="55"/>
      <c r="EUA19" s="54"/>
      <c r="EUB19" s="55"/>
      <c r="EUC19" s="54"/>
      <c r="EUD19" s="55"/>
      <c r="EUE19" s="54"/>
      <c r="EUF19" s="55"/>
      <c r="EUG19" s="54"/>
      <c r="EUH19" s="55"/>
      <c r="EUI19" s="54"/>
      <c r="EUJ19" s="55"/>
      <c r="EUK19" s="54"/>
      <c r="EUL19" s="55"/>
      <c r="EUM19" s="54"/>
      <c r="EUN19" s="55"/>
      <c r="EUO19" s="54"/>
      <c r="EUP19" s="55"/>
      <c r="EUQ19" s="54"/>
      <c r="EUR19" s="55"/>
      <c r="EUS19" s="54"/>
      <c r="EUT19" s="55"/>
      <c r="EUU19" s="54"/>
      <c r="EUV19" s="55"/>
      <c r="EUW19" s="54"/>
      <c r="EUX19" s="55"/>
      <c r="EUY19" s="54"/>
      <c r="EUZ19" s="55"/>
      <c r="EVA19" s="54"/>
      <c r="EVB19" s="55"/>
      <c r="EVC19" s="54"/>
      <c r="EVD19" s="55"/>
      <c r="EVE19" s="54"/>
      <c r="EVF19" s="55"/>
      <c r="EVG19" s="54"/>
      <c r="EVH19" s="55"/>
      <c r="EVI19" s="54"/>
      <c r="EVJ19" s="55"/>
      <c r="EVK19" s="54"/>
      <c r="EVL19" s="55"/>
      <c r="EVM19" s="54"/>
      <c r="EVN19" s="55"/>
      <c r="EVO19" s="54"/>
      <c r="EVP19" s="55"/>
      <c r="EVQ19" s="54"/>
      <c r="EVR19" s="55"/>
      <c r="EVS19" s="54"/>
      <c r="EVT19" s="55"/>
      <c r="EVU19" s="54"/>
      <c r="EVV19" s="55"/>
      <c r="EVW19" s="54"/>
      <c r="EVX19" s="55"/>
      <c r="EVY19" s="54"/>
      <c r="EVZ19" s="55"/>
      <c r="EWA19" s="54"/>
      <c r="EWB19" s="55"/>
      <c r="EWC19" s="54"/>
      <c r="EWD19" s="55"/>
      <c r="EWE19" s="54"/>
      <c r="EWF19" s="55"/>
      <c r="EWG19" s="54"/>
      <c r="EWH19" s="55"/>
      <c r="EWI19" s="54"/>
      <c r="EWJ19" s="55"/>
      <c r="EWK19" s="54"/>
      <c r="EWL19" s="55"/>
      <c r="EWM19" s="54"/>
      <c r="EWN19" s="55"/>
      <c r="EWO19" s="54"/>
      <c r="EWP19" s="55"/>
      <c r="EWQ19" s="54"/>
      <c r="EWR19" s="55"/>
      <c r="EWS19" s="54"/>
      <c r="EWT19" s="55"/>
      <c r="EWU19" s="54"/>
      <c r="EWV19" s="55"/>
      <c r="EWW19" s="54"/>
      <c r="EWX19" s="55"/>
      <c r="EWY19" s="54"/>
      <c r="EWZ19" s="55"/>
      <c r="EXA19" s="54"/>
      <c r="EXB19" s="55"/>
      <c r="EXC19" s="54"/>
      <c r="EXD19" s="55"/>
      <c r="EXE19" s="54"/>
      <c r="EXF19" s="55"/>
      <c r="EXG19" s="54"/>
      <c r="EXH19" s="55"/>
      <c r="EXI19" s="54"/>
      <c r="EXJ19" s="55"/>
      <c r="EXK19" s="54"/>
      <c r="EXL19" s="55"/>
      <c r="EXM19" s="54"/>
      <c r="EXN19" s="55"/>
      <c r="EXO19" s="54"/>
      <c r="EXP19" s="55"/>
      <c r="EXQ19" s="54"/>
      <c r="EXR19" s="55"/>
      <c r="EXS19" s="54"/>
      <c r="EXT19" s="55"/>
      <c r="EXU19" s="54"/>
      <c r="EXV19" s="55"/>
      <c r="EXW19" s="54"/>
      <c r="EXX19" s="55"/>
      <c r="EXY19" s="54"/>
      <c r="EXZ19" s="55"/>
      <c r="EYA19" s="54"/>
      <c r="EYB19" s="55"/>
      <c r="EYC19" s="54"/>
      <c r="EYD19" s="55"/>
      <c r="EYE19" s="54"/>
      <c r="EYF19" s="55"/>
      <c r="EYG19" s="54"/>
      <c r="EYH19" s="55"/>
      <c r="EYI19" s="54"/>
      <c r="EYJ19" s="55"/>
      <c r="EYK19" s="54"/>
      <c r="EYL19" s="55"/>
      <c r="EYM19" s="54"/>
      <c r="EYN19" s="55"/>
      <c r="EYO19" s="54"/>
      <c r="EYP19" s="55"/>
      <c r="EYQ19" s="54"/>
      <c r="EYR19" s="55"/>
      <c r="EYS19" s="54"/>
      <c r="EYT19" s="55"/>
      <c r="EYU19" s="54"/>
      <c r="EYV19" s="55"/>
      <c r="EYW19" s="54"/>
      <c r="EYX19" s="55"/>
      <c r="EYY19" s="54"/>
      <c r="EYZ19" s="55"/>
      <c r="EZA19" s="54"/>
      <c r="EZB19" s="55"/>
      <c r="EZC19" s="54"/>
      <c r="EZD19" s="55"/>
      <c r="EZE19" s="54"/>
      <c r="EZF19" s="55"/>
      <c r="EZG19" s="54"/>
      <c r="EZH19" s="55"/>
      <c r="EZI19" s="54"/>
      <c r="EZJ19" s="55"/>
      <c r="EZK19" s="54"/>
      <c r="EZL19" s="55"/>
      <c r="EZM19" s="54"/>
      <c r="EZN19" s="55"/>
      <c r="EZO19" s="54"/>
      <c r="EZP19" s="55"/>
      <c r="EZQ19" s="54"/>
      <c r="EZR19" s="55"/>
      <c r="EZS19" s="54"/>
      <c r="EZT19" s="55"/>
      <c r="EZU19" s="54"/>
      <c r="EZV19" s="55"/>
      <c r="EZW19" s="54"/>
      <c r="EZX19" s="55"/>
      <c r="EZY19" s="54"/>
      <c r="EZZ19" s="55"/>
      <c r="FAA19" s="54"/>
      <c r="FAB19" s="55"/>
      <c r="FAC19" s="54"/>
      <c r="FAD19" s="55"/>
      <c r="FAE19" s="54"/>
      <c r="FAF19" s="55"/>
      <c r="FAG19" s="54"/>
      <c r="FAH19" s="55"/>
      <c r="FAI19" s="54"/>
      <c r="FAJ19" s="55"/>
      <c r="FAK19" s="54"/>
      <c r="FAL19" s="55"/>
      <c r="FAM19" s="54"/>
      <c r="FAN19" s="55"/>
      <c r="FAO19" s="54"/>
      <c r="FAP19" s="55"/>
      <c r="FAQ19" s="54"/>
      <c r="FAR19" s="55"/>
      <c r="FAS19" s="54"/>
      <c r="FAT19" s="55"/>
      <c r="FAU19" s="54"/>
      <c r="FAV19" s="55"/>
      <c r="FAW19" s="54"/>
      <c r="FAX19" s="55"/>
      <c r="FAY19" s="54"/>
      <c r="FAZ19" s="55"/>
      <c r="FBA19" s="54"/>
      <c r="FBB19" s="55"/>
      <c r="FBC19" s="54"/>
      <c r="FBD19" s="55"/>
      <c r="FBE19" s="54"/>
      <c r="FBF19" s="55"/>
      <c r="FBG19" s="54"/>
      <c r="FBH19" s="55"/>
      <c r="FBI19" s="54"/>
      <c r="FBJ19" s="55"/>
      <c r="FBK19" s="54"/>
      <c r="FBL19" s="55"/>
      <c r="FBM19" s="54"/>
      <c r="FBN19" s="55"/>
      <c r="FBO19" s="54"/>
      <c r="FBP19" s="55"/>
      <c r="FBQ19" s="54"/>
      <c r="FBR19" s="55"/>
      <c r="FBS19" s="54"/>
      <c r="FBT19" s="55"/>
      <c r="FBU19" s="54"/>
      <c r="FBV19" s="55"/>
      <c r="FBW19" s="54"/>
      <c r="FBX19" s="55"/>
      <c r="FBY19" s="54"/>
      <c r="FBZ19" s="55"/>
      <c r="FCA19" s="54"/>
      <c r="FCB19" s="55"/>
      <c r="FCC19" s="54"/>
      <c r="FCD19" s="55"/>
      <c r="FCE19" s="54"/>
      <c r="FCF19" s="55"/>
      <c r="FCG19" s="54"/>
      <c r="FCH19" s="55"/>
      <c r="FCI19" s="54"/>
      <c r="FCJ19" s="55"/>
      <c r="FCK19" s="54"/>
      <c r="FCL19" s="55"/>
      <c r="FCM19" s="54"/>
      <c r="FCN19" s="55"/>
      <c r="FCO19" s="54"/>
      <c r="FCP19" s="55"/>
      <c r="FCQ19" s="54"/>
      <c r="FCR19" s="55"/>
      <c r="FCS19" s="54"/>
      <c r="FCT19" s="55"/>
      <c r="FCU19" s="54"/>
      <c r="FCV19" s="55"/>
      <c r="FCW19" s="54"/>
      <c r="FCX19" s="55"/>
      <c r="FCY19" s="54"/>
      <c r="FCZ19" s="55"/>
      <c r="FDA19" s="54"/>
      <c r="FDB19" s="55"/>
      <c r="FDC19" s="54"/>
      <c r="FDD19" s="55"/>
      <c r="FDE19" s="54"/>
      <c r="FDF19" s="55"/>
      <c r="FDG19" s="54"/>
      <c r="FDH19" s="55"/>
      <c r="FDI19" s="54"/>
      <c r="FDJ19" s="55"/>
      <c r="FDK19" s="54"/>
      <c r="FDL19" s="55"/>
      <c r="FDM19" s="54"/>
      <c r="FDN19" s="55"/>
      <c r="FDO19" s="54"/>
      <c r="FDP19" s="55"/>
      <c r="FDQ19" s="54"/>
      <c r="FDR19" s="55"/>
      <c r="FDS19" s="54"/>
      <c r="FDT19" s="55"/>
      <c r="FDU19" s="54"/>
      <c r="FDV19" s="55"/>
      <c r="FDW19" s="54"/>
      <c r="FDX19" s="55"/>
      <c r="FDY19" s="54"/>
      <c r="FDZ19" s="55"/>
      <c r="FEA19" s="54"/>
      <c r="FEB19" s="55"/>
      <c r="FEC19" s="54"/>
      <c r="FED19" s="55"/>
      <c r="FEE19" s="54"/>
      <c r="FEF19" s="55"/>
      <c r="FEG19" s="54"/>
      <c r="FEH19" s="55"/>
      <c r="FEI19" s="54"/>
      <c r="FEJ19" s="55"/>
      <c r="FEK19" s="54"/>
      <c r="FEL19" s="55"/>
      <c r="FEM19" s="54"/>
      <c r="FEN19" s="55"/>
      <c r="FEO19" s="54"/>
      <c r="FEP19" s="55"/>
      <c r="FEQ19" s="54"/>
      <c r="FER19" s="55"/>
      <c r="FES19" s="54"/>
      <c r="FET19" s="55"/>
      <c r="FEU19" s="54"/>
      <c r="FEV19" s="55"/>
      <c r="FEW19" s="54"/>
      <c r="FEX19" s="55"/>
      <c r="FEY19" s="54"/>
      <c r="FEZ19" s="55"/>
      <c r="FFA19" s="54"/>
      <c r="FFB19" s="55"/>
      <c r="FFC19" s="54"/>
      <c r="FFD19" s="55"/>
      <c r="FFE19" s="54"/>
      <c r="FFF19" s="55"/>
      <c r="FFG19" s="54"/>
      <c r="FFH19" s="55"/>
      <c r="FFI19" s="54"/>
      <c r="FFJ19" s="55"/>
      <c r="FFK19" s="54"/>
      <c r="FFL19" s="55"/>
      <c r="FFM19" s="54"/>
      <c r="FFN19" s="55"/>
      <c r="FFO19" s="54"/>
      <c r="FFP19" s="55"/>
      <c r="FFQ19" s="54"/>
      <c r="FFR19" s="55"/>
      <c r="FFS19" s="54"/>
      <c r="FFT19" s="55"/>
      <c r="FFU19" s="54"/>
      <c r="FFV19" s="55"/>
      <c r="FFW19" s="54"/>
      <c r="FFX19" s="55"/>
      <c r="FFY19" s="54"/>
      <c r="FFZ19" s="55"/>
      <c r="FGA19" s="54"/>
      <c r="FGB19" s="55"/>
      <c r="FGC19" s="54"/>
      <c r="FGD19" s="55"/>
      <c r="FGE19" s="54"/>
      <c r="FGF19" s="55"/>
      <c r="FGG19" s="54"/>
      <c r="FGH19" s="55"/>
      <c r="FGI19" s="54"/>
      <c r="FGJ19" s="55"/>
      <c r="FGK19" s="54"/>
      <c r="FGL19" s="55"/>
      <c r="FGM19" s="54"/>
      <c r="FGN19" s="55"/>
      <c r="FGO19" s="54"/>
      <c r="FGP19" s="55"/>
      <c r="FGQ19" s="54"/>
      <c r="FGR19" s="55"/>
      <c r="FGS19" s="54"/>
      <c r="FGT19" s="55"/>
      <c r="FGU19" s="54"/>
      <c r="FGV19" s="55"/>
      <c r="FGW19" s="54"/>
      <c r="FGX19" s="55"/>
      <c r="FGY19" s="54"/>
      <c r="FGZ19" s="55"/>
      <c r="FHA19" s="54"/>
      <c r="FHB19" s="55"/>
      <c r="FHC19" s="54"/>
      <c r="FHD19" s="55"/>
      <c r="FHE19" s="54"/>
      <c r="FHF19" s="55"/>
      <c r="FHG19" s="54"/>
      <c r="FHH19" s="55"/>
      <c r="FHI19" s="54"/>
      <c r="FHJ19" s="55"/>
      <c r="FHK19" s="54"/>
      <c r="FHL19" s="55"/>
      <c r="FHM19" s="54"/>
      <c r="FHN19" s="55"/>
      <c r="FHO19" s="54"/>
      <c r="FHP19" s="55"/>
      <c r="FHQ19" s="54"/>
      <c r="FHR19" s="55"/>
      <c r="FHS19" s="54"/>
      <c r="FHT19" s="55"/>
      <c r="FHU19" s="54"/>
      <c r="FHV19" s="55"/>
      <c r="FHW19" s="54"/>
      <c r="FHX19" s="55"/>
      <c r="FHY19" s="54"/>
      <c r="FHZ19" s="55"/>
      <c r="FIA19" s="54"/>
      <c r="FIB19" s="55"/>
      <c r="FIC19" s="54"/>
      <c r="FID19" s="55"/>
      <c r="FIE19" s="54"/>
      <c r="FIF19" s="55"/>
      <c r="FIG19" s="54"/>
      <c r="FIH19" s="55"/>
      <c r="FII19" s="54"/>
      <c r="FIJ19" s="55"/>
      <c r="FIK19" s="54"/>
      <c r="FIL19" s="55"/>
      <c r="FIM19" s="54"/>
      <c r="FIN19" s="55"/>
      <c r="FIO19" s="54"/>
      <c r="FIP19" s="55"/>
      <c r="FIQ19" s="54"/>
      <c r="FIR19" s="55"/>
      <c r="FIS19" s="54"/>
      <c r="FIT19" s="55"/>
      <c r="FIU19" s="54"/>
      <c r="FIV19" s="55"/>
      <c r="FIW19" s="54"/>
      <c r="FIX19" s="55"/>
      <c r="FIY19" s="54"/>
      <c r="FIZ19" s="55"/>
      <c r="FJA19" s="54"/>
      <c r="FJB19" s="55"/>
      <c r="FJC19" s="54"/>
      <c r="FJD19" s="55"/>
      <c r="FJE19" s="54"/>
      <c r="FJF19" s="55"/>
      <c r="FJG19" s="54"/>
      <c r="FJH19" s="55"/>
      <c r="FJI19" s="54"/>
      <c r="FJJ19" s="55"/>
      <c r="FJK19" s="54"/>
      <c r="FJL19" s="55"/>
      <c r="FJM19" s="54"/>
      <c r="FJN19" s="55"/>
      <c r="FJO19" s="54"/>
      <c r="FJP19" s="55"/>
      <c r="FJQ19" s="54"/>
      <c r="FJR19" s="55"/>
      <c r="FJS19" s="54"/>
      <c r="FJT19" s="55"/>
      <c r="FJU19" s="54"/>
      <c r="FJV19" s="55"/>
      <c r="FJW19" s="54"/>
      <c r="FJX19" s="55"/>
      <c r="FJY19" s="54"/>
      <c r="FJZ19" s="55"/>
      <c r="FKA19" s="54"/>
      <c r="FKB19" s="55"/>
      <c r="FKC19" s="54"/>
      <c r="FKD19" s="55"/>
      <c r="FKE19" s="54"/>
      <c r="FKF19" s="55"/>
      <c r="FKG19" s="54"/>
      <c r="FKH19" s="55"/>
      <c r="FKI19" s="54"/>
      <c r="FKJ19" s="55"/>
      <c r="FKK19" s="54"/>
      <c r="FKL19" s="55"/>
      <c r="FKM19" s="54"/>
      <c r="FKN19" s="55"/>
      <c r="FKO19" s="54"/>
      <c r="FKP19" s="55"/>
      <c r="FKQ19" s="54"/>
      <c r="FKR19" s="55"/>
      <c r="FKS19" s="54"/>
      <c r="FKT19" s="55"/>
      <c r="FKU19" s="54"/>
      <c r="FKV19" s="55"/>
      <c r="FKW19" s="54"/>
      <c r="FKX19" s="55"/>
      <c r="FKY19" s="54"/>
      <c r="FKZ19" s="55"/>
      <c r="FLA19" s="54"/>
      <c r="FLB19" s="55"/>
      <c r="FLC19" s="54"/>
      <c r="FLD19" s="55"/>
      <c r="FLE19" s="54"/>
      <c r="FLF19" s="55"/>
      <c r="FLG19" s="54"/>
      <c r="FLH19" s="55"/>
      <c r="FLI19" s="54"/>
      <c r="FLJ19" s="55"/>
      <c r="FLK19" s="54"/>
      <c r="FLL19" s="55"/>
      <c r="FLM19" s="54"/>
      <c r="FLN19" s="55"/>
      <c r="FLO19" s="54"/>
      <c r="FLP19" s="55"/>
      <c r="FLQ19" s="54"/>
      <c r="FLR19" s="55"/>
      <c r="FLS19" s="54"/>
      <c r="FLT19" s="55"/>
      <c r="FLU19" s="54"/>
      <c r="FLV19" s="55"/>
      <c r="FLW19" s="54"/>
      <c r="FLX19" s="55"/>
      <c r="FLY19" s="54"/>
      <c r="FLZ19" s="55"/>
      <c r="FMA19" s="54"/>
      <c r="FMB19" s="55"/>
      <c r="FMC19" s="54"/>
      <c r="FMD19" s="55"/>
      <c r="FME19" s="54"/>
      <c r="FMF19" s="55"/>
      <c r="FMG19" s="54"/>
      <c r="FMH19" s="55"/>
      <c r="FMI19" s="54"/>
      <c r="FMJ19" s="55"/>
      <c r="FMK19" s="54"/>
      <c r="FML19" s="55"/>
      <c r="FMM19" s="54"/>
      <c r="FMN19" s="55"/>
      <c r="FMO19" s="54"/>
      <c r="FMP19" s="55"/>
      <c r="FMQ19" s="54"/>
      <c r="FMR19" s="55"/>
      <c r="FMS19" s="54"/>
      <c r="FMT19" s="55"/>
      <c r="FMU19" s="54"/>
      <c r="FMV19" s="55"/>
      <c r="FMW19" s="54"/>
      <c r="FMX19" s="55"/>
      <c r="FMY19" s="54"/>
      <c r="FMZ19" s="55"/>
      <c r="FNA19" s="54"/>
      <c r="FNB19" s="55"/>
      <c r="FNC19" s="54"/>
      <c r="FND19" s="55"/>
      <c r="FNE19" s="54"/>
      <c r="FNF19" s="55"/>
      <c r="FNG19" s="54"/>
      <c r="FNH19" s="55"/>
      <c r="FNI19" s="54"/>
      <c r="FNJ19" s="55"/>
      <c r="FNK19" s="54"/>
      <c r="FNL19" s="55"/>
      <c r="FNM19" s="54"/>
      <c r="FNN19" s="55"/>
      <c r="FNO19" s="54"/>
      <c r="FNP19" s="55"/>
      <c r="FNQ19" s="54"/>
      <c r="FNR19" s="55"/>
      <c r="FNS19" s="54"/>
      <c r="FNT19" s="55"/>
      <c r="FNU19" s="54"/>
      <c r="FNV19" s="55"/>
      <c r="FNW19" s="54"/>
      <c r="FNX19" s="55"/>
      <c r="FNY19" s="54"/>
      <c r="FNZ19" s="55"/>
      <c r="FOA19" s="54"/>
      <c r="FOB19" s="55"/>
      <c r="FOC19" s="54"/>
      <c r="FOD19" s="55"/>
      <c r="FOE19" s="54"/>
      <c r="FOF19" s="55"/>
      <c r="FOG19" s="54"/>
      <c r="FOH19" s="55"/>
      <c r="FOI19" s="54"/>
      <c r="FOJ19" s="55"/>
      <c r="FOK19" s="54"/>
      <c r="FOL19" s="55"/>
      <c r="FOM19" s="54"/>
      <c r="FON19" s="55"/>
      <c r="FOO19" s="54"/>
      <c r="FOP19" s="55"/>
      <c r="FOQ19" s="54"/>
      <c r="FOR19" s="55"/>
      <c r="FOS19" s="54"/>
      <c r="FOT19" s="55"/>
      <c r="FOU19" s="54"/>
      <c r="FOV19" s="55"/>
      <c r="FOW19" s="54"/>
      <c r="FOX19" s="55"/>
      <c r="FOY19" s="54"/>
      <c r="FOZ19" s="55"/>
      <c r="FPA19" s="54"/>
      <c r="FPB19" s="55"/>
      <c r="FPC19" s="54"/>
      <c r="FPD19" s="55"/>
      <c r="FPE19" s="54"/>
      <c r="FPF19" s="55"/>
      <c r="FPG19" s="54"/>
      <c r="FPH19" s="55"/>
      <c r="FPI19" s="54"/>
      <c r="FPJ19" s="55"/>
      <c r="FPK19" s="54"/>
      <c r="FPL19" s="55"/>
      <c r="FPM19" s="54"/>
      <c r="FPN19" s="55"/>
      <c r="FPO19" s="54"/>
      <c r="FPP19" s="55"/>
      <c r="FPQ19" s="54"/>
      <c r="FPR19" s="55"/>
      <c r="FPS19" s="54"/>
      <c r="FPT19" s="55"/>
      <c r="FPU19" s="54"/>
      <c r="FPV19" s="55"/>
      <c r="FPW19" s="54"/>
      <c r="FPX19" s="55"/>
      <c r="FPY19" s="54"/>
      <c r="FPZ19" s="55"/>
      <c r="FQA19" s="54"/>
      <c r="FQB19" s="55"/>
      <c r="FQC19" s="54"/>
      <c r="FQD19" s="55"/>
      <c r="FQE19" s="54"/>
      <c r="FQF19" s="55"/>
      <c r="FQG19" s="54"/>
      <c r="FQH19" s="55"/>
      <c r="FQI19" s="54"/>
      <c r="FQJ19" s="55"/>
      <c r="FQK19" s="54"/>
      <c r="FQL19" s="55"/>
      <c r="FQM19" s="54"/>
      <c r="FQN19" s="55"/>
      <c r="FQO19" s="54"/>
      <c r="FQP19" s="55"/>
      <c r="FQQ19" s="54"/>
      <c r="FQR19" s="55"/>
      <c r="FQS19" s="54"/>
      <c r="FQT19" s="55"/>
      <c r="FQU19" s="54"/>
      <c r="FQV19" s="55"/>
      <c r="FQW19" s="54"/>
      <c r="FQX19" s="55"/>
      <c r="FQY19" s="54"/>
      <c r="FQZ19" s="55"/>
      <c r="FRA19" s="54"/>
      <c r="FRB19" s="55"/>
      <c r="FRC19" s="54"/>
      <c r="FRD19" s="55"/>
      <c r="FRE19" s="54"/>
      <c r="FRF19" s="55"/>
      <c r="FRG19" s="54"/>
      <c r="FRH19" s="55"/>
      <c r="FRI19" s="54"/>
      <c r="FRJ19" s="55"/>
      <c r="FRK19" s="54"/>
      <c r="FRL19" s="55"/>
      <c r="FRM19" s="54"/>
      <c r="FRN19" s="55"/>
      <c r="FRO19" s="54"/>
      <c r="FRP19" s="55"/>
      <c r="FRQ19" s="54"/>
      <c r="FRR19" s="55"/>
      <c r="FRS19" s="54"/>
      <c r="FRT19" s="55"/>
      <c r="FRU19" s="54"/>
      <c r="FRV19" s="55"/>
      <c r="FRW19" s="54"/>
      <c r="FRX19" s="55"/>
      <c r="FRY19" s="54"/>
      <c r="FRZ19" s="55"/>
      <c r="FSA19" s="54"/>
      <c r="FSB19" s="55"/>
      <c r="FSC19" s="54"/>
      <c r="FSD19" s="55"/>
      <c r="FSE19" s="54"/>
      <c r="FSF19" s="55"/>
      <c r="FSG19" s="54"/>
      <c r="FSH19" s="55"/>
      <c r="FSI19" s="54"/>
      <c r="FSJ19" s="55"/>
      <c r="FSK19" s="54"/>
      <c r="FSL19" s="55"/>
      <c r="FSM19" s="54"/>
      <c r="FSN19" s="55"/>
      <c r="FSO19" s="54"/>
      <c r="FSP19" s="55"/>
      <c r="FSQ19" s="54"/>
      <c r="FSR19" s="55"/>
      <c r="FSS19" s="54"/>
      <c r="FST19" s="55"/>
      <c r="FSU19" s="54"/>
      <c r="FSV19" s="55"/>
      <c r="FSW19" s="54"/>
      <c r="FSX19" s="55"/>
      <c r="FSY19" s="54"/>
      <c r="FSZ19" s="55"/>
      <c r="FTA19" s="54"/>
      <c r="FTB19" s="55"/>
      <c r="FTC19" s="54"/>
      <c r="FTD19" s="55"/>
      <c r="FTE19" s="54"/>
      <c r="FTF19" s="55"/>
      <c r="FTG19" s="54"/>
      <c r="FTH19" s="55"/>
      <c r="FTI19" s="54"/>
      <c r="FTJ19" s="55"/>
      <c r="FTK19" s="54"/>
      <c r="FTL19" s="55"/>
      <c r="FTM19" s="54"/>
      <c r="FTN19" s="55"/>
      <c r="FTO19" s="54"/>
      <c r="FTP19" s="55"/>
      <c r="FTQ19" s="54"/>
      <c r="FTR19" s="55"/>
      <c r="FTS19" s="54"/>
      <c r="FTT19" s="55"/>
      <c r="FTU19" s="54"/>
      <c r="FTV19" s="55"/>
      <c r="FTW19" s="54"/>
      <c r="FTX19" s="55"/>
      <c r="FTY19" s="54"/>
      <c r="FTZ19" s="55"/>
      <c r="FUA19" s="54"/>
      <c r="FUB19" s="55"/>
      <c r="FUC19" s="54"/>
      <c r="FUD19" s="55"/>
      <c r="FUE19" s="54"/>
      <c r="FUF19" s="55"/>
      <c r="FUG19" s="54"/>
      <c r="FUH19" s="55"/>
      <c r="FUI19" s="54"/>
      <c r="FUJ19" s="55"/>
      <c r="FUK19" s="54"/>
      <c r="FUL19" s="55"/>
      <c r="FUM19" s="54"/>
      <c r="FUN19" s="55"/>
      <c r="FUO19" s="54"/>
      <c r="FUP19" s="55"/>
      <c r="FUQ19" s="54"/>
      <c r="FUR19" s="55"/>
      <c r="FUS19" s="54"/>
      <c r="FUT19" s="55"/>
      <c r="FUU19" s="54"/>
      <c r="FUV19" s="55"/>
      <c r="FUW19" s="54"/>
      <c r="FUX19" s="55"/>
      <c r="FUY19" s="54"/>
      <c r="FUZ19" s="55"/>
      <c r="FVA19" s="54"/>
      <c r="FVB19" s="55"/>
      <c r="FVC19" s="54"/>
      <c r="FVD19" s="55"/>
      <c r="FVE19" s="54"/>
      <c r="FVF19" s="55"/>
      <c r="FVG19" s="54"/>
      <c r="FVH19" s="55"/>
      <c r="FVI19" s="54"/>
      <c r="FVJ19" s="55"/>
      <c r="FVK19" s="54"/>
      <c r="FVL19" s="55"/>
      <c r="FVM19" s="54"/>
      <c r="FVN19" s="55"/>
      <c r="FVO19" s="54"/>
      <c r="FVP19" s="55"/>
      <c r="FVQ19" s="54"/>
      <c r="FVR19" s="55"/>
      <c r="FVS19" s="54"/>
      <c r="FVT19" s="55"/>
      <c r="FVU19" s="54"/>
      <c r="FVV19" s="55"/>
      <c r="FVW19" s="54"/>
      <c r="FVX19" s="55"/>
      <c r="FVY19" s="54"/>
      <c r="FVZ19" s="55"/>
      <c r="FWA19" s="54"/>
      <c r="FWB19" s="55"/>
      <c r="FWC19" s="54"/>
      <c r="FWD19" s="55"/>
      <c r="FWE19" s="54"/>
      <c r="FWF19" s="55"/>
      <c r="FWG19" s="54"/>
      <c r="FWH19" s="55"/>
      <c r="FWI19" s="54"/>
      <c r="FWJ19" s="55"/>
      <c r="FWK19" s="54"/>
      <c r="FWL19" s="55"/>
      <c r="FWM19" s="54"/>
      <c r="FWN19" s="55"/>
      <c r="FWO19" s="54"/>
      <c r="FWP19" s="55"/>
      <c r="FWQ19" s="54"/>
      <c r="FWR19" s="55"/>
      <c r="FWS19" s="54"/>
      <c r="FWT19" s="55"/>
      <c r="FWU19" s="54"/>
      <c r="FWV19" s="55"/>
      <c r="FWW19" s="54"/>
      <c r="FWX19" s="55"/>
      <c r="FWY19" s="54"/>
      <c r="FWZ19" s="55"/>
      <c r="FXA19" s="54"/>
      <c r="FXB19" s="55"/>
      <c r="FXC19" s="54"/>
      <c r="FXD19" s="55"/>
      <c r="FXE19" s="54"/>
      <c r="FXF19" s="55"/>
      <c r="FXG19" s="54"/>
      <c r="FXH19" s="55"/>
      <c r="FXI19" s="54"/>
      <c r="FXJ19" s="55"/>
      <c r="FXK19" s="54"/>
      <c r="FXL19" s="55"/>
      <c r="FXM19" s="54"/>
      <c r="FXN19" s="55"/>
      <c r="FXO19" s="54"/>
      <c r="FXP19" s="55"/>
      <c r="FXQ19" s="54"/>
      <c r="FXR19" s="55"/>
      <c r="FXS19" s="54"/>
      <c r="FXT19" s="55"/>
      <c r="FXU19" s="54"/>
      <c r="FXV19" s="55"/>
      <c r="FXW19" s="54"/>
      <c r="FXX19" s="55"/>
      <c r="FXY19" s="54"/>
      <c r="FXZ19" s="55"/>
      <c r="FYA19" s="54"/>
      <c r="FYB19" s="55"/>
      <c r="FYC19" s="54"/>
      <c r="FYD19" s="55"/>
      <c r="FYE19" s="54"/>
      <c r="FYF19" s="55"/>
      <c r="FYG19" s="54"/>
      <c r="FYH19" s="55"/>
      <c r="FYI19" s="54"/>
      <c r="FYJ19" s="55"/>
      <c r="FYK19" s="54"/>
      <c r="FYL19" s="55"/>
      <c r="FYM19" s="54"/>
      <c r="FYN19" s="55"/>
      <c r="FYO19" s="54"/>
      <c r="FYP19" s="55"/>
      <c r="FYQ19" s="54"/>
      <c r="FYR19" s="55"/>
      <c r="FYS19" s="54"/>
      <c r="FYT19" s="55"/>
      <c r="FYU19" s="54"/>
      <c r="FYV19" s="55"/>
      <c r="FYW19" s="54"/>
      <c r="FYX19" s="55"/>
      <c r="FYY19" s="54"/>
      <c r="FYZ19" s="55"/>
      <c r="FZA19" s="54"/>
      <c r="FZB19" s="55"/>
      <c r="FZC19" s="54"/>
      <c r="FZD19" s="55"/>
      <c r="FZE19" s="54"/>
      <c r="FZF19" s="55"/>
      <c r="FZG19" s="54"/>
      <c r="FZH19" s="55"/>
      <c r="FZI19" s="54"/>
      <c r="FZJ19" s="55"/>
      <c r="FZK19" s="54"/>
      <c r="FZL19" s="55"/>
      <c r="FZM19" s="54"/>
      <c r="FZN19" s="55"/>
      <c r="FZO19" s="54"/>
      <c r="FZP19" s="55"/>
      <c r="FZQ19" s="54"/>
      <c r="FZR19" s="55"/>
      <c r="FZS19" s="54"/>
      <c r="FZT19" s="55"/>
      <c r="FZU19" s="54"/>
      <c r="FZV19" s="55"/>
      <c r="FZW19" s="54"/>
      <c r="FZX19" s="55"/>
      <c r="FZY19" s="54"/>
      <c r="FZZ19" s="55"/>
      <c r="GAA19" s="54"/>
      <c r="GAB19" s="55"/>
      <c r="GAC19" s="54"/>
      <c r="GAD19" s="55"/>
      <c r="GAE19" s="54"/>
      <c r="GAF19" s="55"/>
      <c r="GAG19" s="54"/>
      <c r="GAH19" s="55"/>
      <c r="GAI19" s="54"/>
      <c r="GAJ19" s="55"/>
      <c r="GAK19" s="54"/>
      <c r="GAL19" s="55"/>
      <c r="GAM19" s="54"/>
      <c r="GAN19" s="55"/>
      <c r="GAO19" s="54"/>
      <c r="GAP19" s="55"/>
      <c r="GAQ19" s="54"/>
      <c r="GAR19" s="55"/>
      <c r="GAS19" s="54"/>
      <c r="GAT19" s="55"/>
      <c r="GAU19" s="54"/>
      <c r="GAV19" s="55"/>
      <c r="GAW19" s="54"/>
      <c r="GAX19" s="55"/>
      <c r="GAY19" s="54"/>
      <c r="GAZ19" s="55"/>
      <c r="GBA19" s="54"/>
      <c r="GBB19" s="55"/>
      <c r="GBC19" s="54"/>
      <c r="GBD19" s="55"/>
      <c r="GBE19" s="54"/>
      <c r="GBF19" s="55"/>
      <c r="GBG19" s="54"/>
      <c r="GBH19" s="55"/>
      <c r="GBI19" s="54"/>
      <c r="GBJ19" s="55"/>
      <c r="GBK19" s="54"/>
      <c r="GBL19" s="55"/>
      <c r="GBM19" s="54"/>
      <c r="GBN19" s="55"/>
      <c r="GBO19" s="54"/>
      <c r="GBP19" s="55"/>
      <c r="GBQ19" s="54"/>
      <c r="GBR19" s="55"/>
      <c r="GBS19" s="54"/>
      <c r="GBT19" s="55"/>
      <c r="GBU19" s="54"/>
      <c r="GBV19" s="55"/>
      <c r="GBW19" s="54"/>
      <c r="GBX19" s="55"/>
      <c r="GBY19" s="54"/>
      <c r="GBZ19" s="55"/>
      <c r="GCA19" s="54"/>
      <c r="GCB19" s="55"/>
      <c r="GCC19" s="54"/>
      <c r="GCD19" s="55"/>
      <c r="GCE19" s="54"/>
      <c r="GCF19" s="55"/>
      <c r="GCG19" s="54"/>
      <c r="GCH19" s="55"/>
      <c r="GCI19" s="54"/>
      <c r="GCJ19" s="55"/>
      <c r="GCK19" s="54"/>
      <c r="GCL19" s="55"/>
      <c r="GCM19" s="54"/>
      <c r="GCN19" s="55"/>
      <c r="GCO19" s="54"/>
      <c r="GCP19" s="55"/>
      <c r="GCQ19" s="54"/>
      <c r="GCR19" s="55"/>
      <c r="GCS19" s="54"/>
      <c r="GCT19" s="55"/>
      <c r="GCU19" s="54"/>
      <c r="GCV19" s="55"/>
      <c r="GCW19" s="54"/>
      <c r="GCX19" s="55"/>
      <c r="GCY19" s="54"/>
      <c r="GCZ19" s="55"/>
      <c r="GDA19" s="54"/>
      <c r="GDB19" s="55"/>
      <c r="GDC19" s="54"/>
      <c r="GDD19" s="55"/>
      <c r="GDE19" s="54"/>
      <c r="GDF19" s="55"/>
      <c r="GDG19" s="54"/>
      <c r="GDH19" s="55"/>
      <c r="GDI19" s="54"/>
      <c r="GDJ19" s="55"/>
      <c r="GDK19" s="54"/>
      <c r="GDL19" s="55"/>
      <c r="GDM19" s="54"/>
      <c r="GDN19" s="55"/>
      <c r="GDO19" s="54"/>
      <c r="GDP19" s="55"/>
      <c r="GDQ19" s="54"/>
      <c r="GDR19" s="55"/>
      <c r="GDS19" s="54"/>
      <c r="GDT19" s="55"/>
      <c r="GDU19" s="54"/>
      <c r="GDV19" s="55"/>
      <c r="GDW19" s="54"/>
      <c r="GDX19" s="55"/>
      <c r="GDY19" s="54"/>
      <c r="GDZ19" s="55"/>
      <c r="GEA19" s="54"/>
      <c r="GEB19" s="55"/>
      <c r="GEC19" s="54"/>
      <c r="GED19" s="55"/>
      <c r="GEE19" s="54"/>
      <c r="GEF19" s="55"/>
      <c r="GEG19" s="54"/>
      <c r="GEH19" s="55"/>
      <c r="GEI19" s="54"/>
      <c r="GEJ19" s="55"/>
      <c r="GEK19" s="54"/>
      <c r="GEL19" s="55"/>
      <c r="GEM19" s="54"/>
      <c r="GEN19" s="55"/>
      <c r="GEO19" s="54"/>
      <c r="GEP19" s="55"/>
      <c r="GEQ19" s="54"/>
      <c r="GER19" s="55"/>
      <c r="GES19" s="54"/>
      <c r="GET19" s="55"/>
      <c r="GEU19" s="54"/>
      <c r="GEV19" s="55"/>
      <c r="GEW19" s="54"/>
      <c r="GEX19" s="55"/>
      <c r="GEY19" s="54"/>
      <c r="GEZ19" s="55"/>
      <c r="GFA19" s="54"/>
      <c r="GFB19" s="55"/>
      <c r="GFC19" s="54"/>
      <c r="GFD19" s="55"/>
      <c r="GFE19" s="54"/>
      <c r="GFF19" s="55"/>
      <c r="GFG19" s="54"/>
      <c r="GFH19" s="55"/>
      <c r="GFI19" s="54"/>
      <c r="GFJ19" s="55"/>
      <c r="GFK19" s="54"/>
      <c r="GFL19" s="55"/>
      <c r="GFM19" s="54"/>
      <c r="GFN19" s="55"/>
      <c r="GFO19" s="54"/>
      <c r="GFP19" s="55"/>
      <c r="GFQ19" s="54"/>
      <c r="GFR19" s="55"/>
      <c r="GFS19" s="54"/>
      <c r="GFT19" s="55"/>
      <c r="GFU19" s="54"/>
      <c r="GFV19" s="55"/>
      <c r="GFW19" s="54"/>
      <c r="GFX19" s="55"/>
      <c r="GFY19" s="54"/>
      <c r="GFZ19" s="55"/>
      <c r="GGA19" s="54"/>
      <c r="GGB19" s="55"/>
      <c r="GGC19" s="54"/>
      <c r="GGD19" s="55"/>
      <c r="GGE19" s="54"/>
      <c r="GGF19" s="55"/>
      <c r="GGG19" s="54"/>
      <c r="GGH19" s="55"/>
      <c r="GGI19" s="54"/>
      <c r="GGJ19" s="55"/>
      <c r="GGK19" s="54"/>
      <c r="GGL19" s="55"/>
      <c r="GGM19" s="54"/>
      <c r="GGN19" s="55"/>
      <c r="GGO19" s="54"/>
      <c r="GGP19" s="55"/>
      <c r="GGQ19" s="54"/>
      <c r="GGR19" s="55"/>
      <c r="GGS19" s="54"/>
      <c r="GGT19" s="55"/>
      <c r="GGU19" s="54"/>
      <c r="GGV19" s="55"/>
      <c r="GGW19" s="54"/>
      <c r="GGX19" s="55"/>
      <c r="GGY19" s="54"/>
      <c r="GGZ19" s="55"/>
      <c r="GHA19" s="54"/>
      <c r="GHB19" s="55"/>
      <c r="GHC19" s="54"/>
      <c r="GHD19" s="55"/>
      <c r="GHE19" s="54"/>
      <c r="GHF19" s="55"/>
      <c r="GHG19" s="54"/>
      <c r="GHH19" s="55"/>
      <c r="GHI19" s="54"/>
      <c r="GHJ19" s="55"/>
      <c r="GHK19" s="54"/>
      <c r="GHL19" s="55"/>
      <c r="GHM19" s="54"/>
      <c r="GHN19" s="55"/>
      <c r="GHO19" s="54"/>
      <c r="GHP19" s="55"/>
      <c r="GHQ19" s="54"/>
      <c r="GHR19" s="55"/>
      <c r="GHS19" s="54"/>
      <c r="GHT19" s="55"/>
      <c r="GHU19" s="54"/>
      <c r="GHV19" s="55"/>
      <c r="GHW19" s="54"/>
      <c r="GHX19" s="55"/>
      <c r="GHY19" s="54"/>
      <c r="GHZ19" s="55"/>
      <c r="GIA19" s="54"/>
      <c r="GIB19" s="55"/>
      <c r="GIC19" s="54"/>
      <c r="GID19" s="55"/>
      <c r="GIE19" s="54"/>
      <c r="GIF19" s="55"/>
      <c r="GIG19" s="54"/>
      <c r="GIH19" s="55"/>
      <c r="GII19" s="54"/>
      <c r="GIJ19" s="55"/>
      <c r="GIK19" s="54"/>
      <c r="GIL19" s="55"/>
      <c r="GIM19" s="54"/>
      <c r="GIN19" s="55"/>
      <c r="GIO19" s="54"/>
      <c r="GIP19" s="55"/>
      <c r="GIQ19" s="54"/>
      <c r="GIR19" s="55"/>
      <c r="GIS19" s="54"/>
      <c r="GIT19" s="55"/>
      <c r="GIU19" s="54"/>
      <c r="GIV19" s="55"/>
      <c r="GIW19" s="54"/>
      <c r="GIX19" s="55"/>
      <c r="GIY19" s="54"/>
      <c r="GIZ19" s="55"/>
      <c r="GJA19" s="54"/>
      <c r="GJB19" s="55"/>
      <c r="GJC19" s="54"/>
      <c r="GJD19" s="55"/>
      <c r="GJE19" s="54"/>
      <c r="GJF19" s="55"/>
      <c r="GJG19" s="54"/>
      <c r="GJH19" s="55"/>
      <c r="GJI19" s="54"/>
      <c r="GJJ19" s="55"/>
      <c r="GJK19" s="54"/>
      <c r="GJL19" s="55"/>
      <c r="GJM19" s="54"/>
      <c r="GJN19" s="55"/>
      <c r="GJO19" s="54"/>
      <c r="GJP19" s="55"/>
      <c r="GJQ19" s="54"/>
      <c r="GJR19" s="55"/>
      <c r="GJS19" s="54"/>
      <c r="GJT19" s="55"/>
      <c r="GJU19" s="54"/>
      <c r="GJV19" s="55"/>
      <c r="GJW19" s="54"/>
      <c r="GJX19" s="55"/>
      <c r="GJY19" s="54"/>
      <c r="GJZ19" s="55"/>
      <c r="GKA19" s="54"/>
      <c r="GKB19" s="55"/>
      <c r="GKC19" s="54"/>
      <c r="GKD19" s="55"/>
      <c r="GKE19" s="54"/>
      <c r="GKF19" s="55"/>
      <c r="GKG19" s="54"/>
      <c r="GKH19" s="55"/>
      <c r="GKI19" s="54"/>
      <c r="GKJ19" s="55"/>
      <c r="GKK19" s="54"/>
      <c r="GKL19" s="55"/>
      <c r="GKM19" s="54"/>
      <c r="GKN19" s="55"/>
      <c r="GKO19" s="54"/>
      <c r="GKP19" s="55"/>
      <c r="GKQ19" s="54"/>
      <c r="GKR19" s="55"/>
      <c r="GKS19" s="54"/>
      <c r="GKT19" s="55"/>
      <c r="GKU19" s="54"/>
      <c r="GKV19" s="55"/>
      <c r="GKW19" s="54"/>
      <c r="GKX19" s="55"/>
      <c r="GKY19" s="54"/>
      <c r="GKZ19" s="55"/>
      <c r="GLA19" s="54"/>
      <c r="GLB19" s="55"/>
      <c r="GLC19" s="54"/>
      <c r="GLD19" s="55"/>
      <c r="GLE19" s="54"/>
      <c r="GLF19" s="55"/>
      <c r="GLG19" s="54"/>
      <c r="GLH19" s="55"/>
      <c r="GLI19" s="54"/>
      <c r="GLJ19" s="55"/>
      <c r="GLK19" s="54"/>
      <c r="GLL19" s="55"/>
      <c r="GLM19" s="54"/>
      <c r="GLN19" s="55"/>
      <c r="GLO19" s="54"/>
      <c r="GLP19" s="55"/>
      <c r="GLQ19" s="54"/>
      <c r="GLR19" s="55"/>
      <c r="GLS19" s="54"/>
      <c r="GLT19" s="55"/>
      <c r="GLU19" s="54"/>
      <c r="GLV19" s="55"/>
      <c r="GLW19" s="54"/>
      <c r="GLX19" s="55"/>
      <c r="GLY19" s="54"/>
      <c r="GLZ19" s="55"/>
      <c r="GMA19" s="54"/>
      <c r="GMB19" s="55"/>
      <c r="GMC19" s="54"/>
      <c r="GMD19" s="55"/>
      <c r="GME19" s="54"/>
      <c r="GMF19" s="55"/>
      <c r="GMG19" s="54"/>
      <c r="GMH19" s="55"/>
      <c r="GMI19" s="54"/>
      <c r="GMJ19" s="55"/>
      <c r="GMK19" s="54"/>
      <c r="GML19" s="55"/>
      <c r="GMM19" s="54"/>
      <c r="GMN19" s="55"/>
      <c r="GMO19" s="54"/>
      <c r="GMP19" s="55"/>
      <c r="GMQ19" s="54"/>
      <c r="GMR19" s="55"/>
      <c r="GMS19" s="54"/>
      <c r="GMT19" s="55"/>
      <c r="GMU19" s="54"/>
      <c r="GMV19" s="55"/>
      <c r="GMW19" s="54"/>
      <c r="GMX19" s="55"/>
      <c r="GMY19" s="54"/>
      <c r="GMZ19" s="55"/>
      <c r="GNA19" s="54"/>
      <c r="GNB19" s="55"/>
      <c r="GNC19" s="54"/>
      <c r="GND19" s="55"/>
      <c r="GNE19" s="54"/>
      <c r="GNF19" s="55"/>
      <c r="GNG19" s="54"/>
      <c r="GNH19" s="55"/>
      <c r="GNI19" s="54"/>
      <c r="GNJ19" s="55"/>
      <c r="GNK19" s="54"/>
      <c r="GNL19" s="55"/>
      <c r="GNM19" s="54"/>
      <c r="GNN19" s="55"/>
      <c r="GNO19" s="54"/>
      <c r="GNP19" s="55"/>
      <c r="GNQ19" s="54"/>
      <c r="GNR19" s="55"/>
      <c r="GNS19" s="54"/>
      <c r="GNT19" s="55"/>
      <c r="GNU19" s="54"/>
      <c r="GNV19" s="55"/>
      <c r="GNW19" s="54"/>
      <c r="GNX19" s="55"/>
      <c r="GNY19" s="54"/>
      <c r="GNZ19" s="55"/>
      <c r="GOA19" s="54"/>
      <c r="GOB19" s="55"/>
      <c r="GOC19" s="54"/>
      <c r="GOD19" s="55"/>
      <c r="GOE19" s="54"/>
      <c r="GOF19" s="55"/>
      <c r="GOG19" s="54"/>
      <c r="GOH19" s="55"/>
      <c r="GOI19" s="54"/>
      <c r="GOJ19" s="55"/>
      <c r="GOK19" s="54"/>
      <c r="GOL19" s="55"/>
      <c r="GOM19" s="54"/>
      <c r="GON19" s="55"/>
      <c r="GOO19" s="54"/>
      <c r="GOP19" s="55"/>
      <c r="GOQ19" s="54"/>
      <c r="GOR19" s="55"/>
      <c r="GOS19" s="54"/>
      <c r="GOT19" s="55"/>
      <c r="GOU19" s="54"/>
      <c r="GOV19" s="55"/>
      <c r="GOW19" s="54"/>
      <c r="GOX19" s="55"/>
      <c r="GOY19" s="54"/>
      <c r="GOZ19" s="55"/>
      <c r="GPA19" s="54"/>
      <c r="GPB19" s="55"/>
      <c r="GPC19" s="54"/>
      <c r="GPD19" s="55"/>
      <c r="GPE19" s="54"/>
      <c r="GPF19" s="55"/>
      <c r="GPG19" s="54"/>
      <c r="GPH19" s="55"/>
      <c r="GPI19" s="54"/>
      <c r="GPJ19" s="55"/>
      <c r="GPK19" s="54"/>
      <c r="GPL19" s="55"/>
      <c r="GPM19" s="54"/>
      <c r="GPN19" s="55"/>
      <c r="GPO19" s="54"/>
      <c r="GPP19" s="55"/>
      <c r="GPQ19" s="54"/>
      <c r="GPR19" s="55"/>
      <c r="GPS19" s="54"/>
      <c r="GPT19" s="55"/>
      <c r="GPU19" s="54"/>
      <c r="GPV19" s="55"/>
      <c r="GPW19" s="54"/>
      <c r="GPX19" s="55"/>
      <c r="GPY19" s="54"/>
      <c r="GPZ19" s="55"/>
      <c r="GQA19" s="54"/>
      <c r="GQB19" s="55"/>
      <c r="GQC19" s="54"/>
      <c r="GQD19" s="55"/>
      <c r="GQE19" s="54"/>
      <c r="GQF19" s="55"/>
      <c r="GQG19" s="54"/>
      <c r="GQH19" s="55"/>
      <c r="GQI19" s="54"/>
      <c r="GQJ19" s="55"/>
      <c r="GQK19" s="54"/>
      <c r="GQL19" s="55"/>
      <c r="GQM19" s="54"/>
      <c r="GQN19" s="55"/>
      <c r="GQO19" s="54"/>
      <c r="GQP19" s="55"/>
      <c r="GQQ19" s="54"/>
      <c r="GQR19" s="55"/>
      <c r="GQS19" s="54"/>
      <c r="GQT19" s="55"/>
      <c r="GQU19" s="54"/>
      <c r="GQV19" s="55"/>
      <c r="GQW19" s="54"/>
      <c r="GQX19" s="55"/>
      <c r="GQY19" s="54"/>
      <c r="GQZ19" s="55"/>
      <c r="GRA19" s="54"/>
      <c r="GRB19" s="55"/>
      <c r="GRC19" s="54"/>
      <c r="GRD19" s="55"/>
      <c r="GRE19" s="54"/>
      <c r="GRF19" s="55"/>
      <c r="GRG19" s="54"/>
      <c r="GRH19" s="55"/>
      <c r="GRI19" s="54"/>
      <c r="GRJ19" s="55"/>
      <c r="GRK19" s="54"/>
      <c r="GRL19" s="55"/>
      <c r="GRM19" s="54"/>
      <c r="GRN19" s="55"/>
      <c r="GRO19" s="54"/>
      <c r="GRP19" s="55"/>
      <c r="GRQ19" s="54"/>
      <c r="GRR19" s="55"/>
      <c r="GRS19" s="54"/>
      <c r="GRT19" s="55"/>
      <c r="GRU19" s="54"/>
      <c r="GRV19" s="55"/>
      <c r="GRW19" s="54"/>
      <c r="GRX19" s="55"/>
      <c r="GRY19" s="54"/>
      <c r="GRZ19" s="55"/>
      <c r="GSA19" s="54"/>
      <c r="GSB19" s="55"/>
      <c r="GSC19" s="54"/>
      <c r="GSD19" s="55"/>
      <c r="GSE19" s="54"/>
      <c r="GSF19" s="55"/>
      <c r="GSG19" s="54"/>
      <c r="GSH19" s="55"/>
      <c r="GSI19" s="54"/>
      <c r="GSJ19" s="55"/>
      <c r="GSK19" s="54"/>
      <c r="GSL19" s="55"/>
      <c r="GSM19" s="54"/>
      <c r="GSN19" s="55"/>
      <c r="GSO19" s="54"/>
      <c r="GSP19" s="55"/>
      <c r="GSQ19" s="54"/>
      <c r="GSR19" s="55"/>
      <c r="GSS19" s="54"/>
      <c r="GST19" s="55"/>
      <c r="GSU19" s="54"/>
      <c r="GSV19" s="55"/>
      <c r="GSW19" s="54"/>
      <c r="GSX19" s="55"/>
      <c r="GSY19" s="54"/>
      <c r="GSZ19" s="55"/>
      <c r="GTA19" s="54"/>
      <c r="GTB19" s="55"/>
      <c r="GTC19" s="54"/>
      <c r="GTD19" s="55"/>
      <c r="GTE19" s="54"/>
      <c r="GTF19" s="55"/>
      <c r="GTG19" s="54"/>
      <c r="GTH19" s="55"/>
      <c r="GTI19" s="54"/>
      <c r="GTJ19" s="55"/>
      <c r="GTK19" s="54"/>
      <c r="GTL19" s="55"/>
      <c r="GTM19" s="54"/>
      <c r="GTN19" s="55"/>
      <c r="GTO19" s="54"/>
      <c r="GTP19" s="55"/>
      <c r="GTQ19" s="54"/>
      <c r="GTR19" s="55"/>
      <c r="GTS19" s="54"/>
      <c r="GTT19" s="55"/>
      <c r="GTU19" s="54"/>
      <c r="GTV19" s="55"/>
      <c r="GTW19" s="54"/>
      <c r="GTX19" s="55"/>
      <c r="GTY19" s="54"/>
      <c r="GTZ19" s="55"/>
      <c r="GUA19" s="54"/>
      <c r="GUB19" s="55"/>
      <c r="GUC19" s="54"/>
      <c r="GUD19" s="55"/>
      <c r="GUE19" s="54"/>
      <c r="GUF19" s="55"/>
      <c r="GUG19" s="54"/>
      <c r="GUH19" s="55"/>
      <c r="GUI19" s="54"/>
      <c r="GUJ19" s="55"/>
      <c r="GUK19" s="54"/>
      <c r="GUL19" s="55"/>
      <c r="GUM19" s="54"/>
      <c r="GUN19" s="55"/>
      <c r="GUO19" s="54"/>
      <c r="GUP19" s="55"/>
      <c r="GUQ19" s="54"/>
      <c r="GUR19" s="55"/>
      <c r="GUS19" s="54"/>
      <c r="GUT19" s="55"/>
      <c r="GUU19" s="54"/>
      <c r="GUV19" s="55"/>
      <c r="GUW19" s="54"/>
      <c r="GUX19" s="55"/>
      <c r="GUY19" s="54"/>
      <c r="GUZ19" s="55"/>
      <c r="GVA19" s="54"/>
      <c r="GVB19" s="55"/>
      <c r="GVC19" s="54"/>
      <c r="GVD19" s="55"/>
      <c r="GVE19" s="54"/>
      <c r="GVF19" s="55"/>
      <c r="GVG19" s="54"/>
      <c r="GVH19" s="55"/>
      <c r="GVI19" s="54"/>
      <c r="GVJ19" s="55"/>
      <c r="GVK19" s="54"/>
      <c r="GVL19" s="55"/>
      <c r="GVM19" s="54"/>
      <c r="GVN19" s="55"/>
      <c r="GVO19" s="54"/>
      <c r="GVP19" s="55"/>
      <c r="GVQ19" s="54"/>
      <c r="GVR19" s="55"/>
      <c r="GVS19" s="54"/>
      <c r="GVT19" s="55"/>
      <c r="GVU19" s="54"/>
      <c r="GVV19" s="55"/>
      <c r="GVW19" s="54"/>
      <c r="GVX19" s="55"/>
      <c r="GVY19" s="54"/>
      <c r="GVZ19" s="55"/>
      <c r="GWA19" s="54"/>
      <c r="GWB19" s="55"/>
      <c r="GWC19" s="54"/>
      <c r="GWD19" s="55"/>
      <c r="GWE19" s="54"/>
      <c r="GWF19" s="55"/>
      <c r="GWG19" s="54"/>
      <c r="GWH19" s="55"/>
      <c r="GWI19" s="54"/>
      <c r="GWJ19" s="55"/>
      <c r="GWK19" s="54"/>
      <c r="GWL19" s="55"/>
      <c r="GWM19" s="54"/>
      <c r="GWN19" s="55"/>
      <c r="GWO19" s="54"/>
      <c r="GWP19" s="55"/>
      <c r="GWQ19" s="54"/>
      <c r="GWR19" s="55"/>
      <c r="GWS19" s="54"/>
      <c r="GWT19" s="55"/>
      <c r="GWU19" s="54"/>
      <c r="GWV19" s="55"/>
      <c r="GWW19" s="54"/>
      <c r="GWX19" s="55"/>
      <c r="GWY19" s="54"/>
      <c r="GWZ19" s="55"/>
      <c r="GXA19" s="54"/>
      <c r="GXB19" s="55"/>
      <c r="GXC19" s="54"/>
      <c r="GXD19" s="55"/>
      <c r="GXE19" s="54"/>
      <c r="GXF19" s="55"/>
      <c r="GXG19" s="54"/>
      <c r="GXH19" s="55"/>
      <c r="GXI19" s="54"/>
      <c r="GXJ19" s="55"/>
      <c r="GXK19" s="54"/>
      <c r="GXL19" s="55"/>
      <c r="GXM19" s="54"/>
      <c r="GXN19" s="55"/>
      <c r="GXO19" s="54"/>
      <c r="GXP19" s="55"/>
      <c r="GXQ19" s="54"/>
      <c r="GXR19" s="55"/>
      <c r="GXS19" s="54"/>
      <c r="GXT19" s="55"/>
      <c r="GXU19" s="54"/>
      <c r="GXV19" s="55"/>
      <c r="GXW19" s="54"/>
      <c r="GXX19" s="55"/>
      <c r="GXY19" s="54"/>
      <c r="GXZ19" s="55"/>
      <c r="GYA19" s="54"/>
      <c r="GYB19" s="55"/>
      <c r="GYC19" s="54"/>
      <c r="GYD19" s="55"/>
      <c r="GYE19" s="54"/>
      <c r="GYF19" s="55"/>
      <c r="GYG19" s="54"/>
      <c r="GYH19" s="55"/>
      <c r="GYI19" s="54"/>
      <c r="GYJ19" s="55"/>
      <c r="GYK19" s="54"/>
      <c r="GYL19" s="55"/>
      <c r="GYM19" s="54"/>
      <c r="GYN19" s="55"/>
      <c r="GYO19" s="54"/>
      <c r="GYP19" s="55"/>
      <c r="GYQ19" s="54"/>
      <c r="GYR19" s="55"/>
      <c r="GYS19" s="54"/>
      <c r="GYT19" s="55"/>
      <c r="GYU19" s="54"/>
      <c r="GYV19" s="55"/>
      <c r="GYW19" s="54"/>
      <c r="GYX19" s="55"/>
      <c r="GYY19" s="54"/>
      <c r="GYZ19" s="55"/>
      <c r="GZA19" s="54"/>
      <c r="GZB19" s="55"/>
      <c r="GZC19" s="54"/>
      <c r="GZD19" s="55"/>
      <c r="GZE19" s="54"/>
      <c r="GZF19" s="55"/>
      <c r="GZG19" s="54"/>
      <c r="GZH19" s="55"/>
      <c r="GZI19" s="54"/>
      <c r="GZJ19" s="55"/>
      <c r="GZK19" s="54"/>
      <c r="GZL19" s="55"/>
      <c r="GZM19" s="54"/>
      <c r="GZN19" s="55"/>
      <c r="GZO19" s="54"/>
      <c r="GZP19" s="55"/>
      <c r="GZQ19" s="54"/>
      <c r="GZR19" s="55"/>
      <c r="GZS19" s="54"/>
      <c r="GZT19" s="55"/>
      <c r="GZU19" s="54"/>
      <c r="GZV19" s="55"/>
      <c r="GZW19" s="54"/>
      <c r="GZX19" s="55"/>
      <c r="GZY19" s="54"/>
      <c r="GZZ19" s="55"/>
      <c r="HAA19" s="54"/>
      <c r="HAB19" s="55"/>
      <c r="HAC19" s="54"/>
      <c r="HAD19" s="55"/>
      <c r="HAE19" s="54"/>
      <c r="HAF19" s="55"/>
      <c r="HAG19" s="54"/>
      <c r="HAH19" s="55"/>
      <c r="HAI19" s="54"/>
      <c r="HAJ19" s="55"/>
      <c r="HAK19" s="54"/>
      <c r="HAL19" s="55"/>
      <c r="HAM19" s="54"/>
      <c r="HAN19" s="55"/>
      <c r="HAO19" s="54"/>
      <c r="HAP19" s="55"/>
      <c r="HAQ19" s="54"/>
      <c r="HAR19" s="55"/>
      <c r="HAS19" s="54"/>
      <c r="HAT19" s="55"/>
      <c r="HAU19" s="54"/>
      <c r="HAV19" s="55"/>
      <c r="HAW19" s="54"/>
      <c r="HAX19" s="55"/>
      <c r="HAY19" s="54"/>
      <c r="HAZ19" s="55"/>
      <c r="HBA19" s="54"/>
      <c r="HBB19" s="55"/>
      <c r="HBC19" s="54"/>
      <c r="HBD19" s="55"/>
      <c r="HBE19" s="54"/>
      <c r="HBF19" s="55"/>
      <c r="HBG19" s="54"/>
      <c r="HBH19" s="55"/>
      <c r="HBI19" s="54"/>
      <c r="HBJ19" s="55"/>
      <c r="HBK19" s="54"/>
      <c r="HBL19" s="55"/>
      <c r="HBM19" s="54"/>
      <c r="HBN19" s="55"/>
      <c r="HBO19" s="54"/>
      <c r="HBP19" s="55"/>
      <c r="HBQ19" s="54"/>
      <c r="HBR19" s="55"/>
      <c r="HBS19" s="54"/>
      <c r="HBT19" s="55"/>
      <c r="HBU19" s="54"/>
      <c r="HBV19" s="55"/>
      <c r="HBW19" s="54"/>
      <c r="HBX19" s="55"/>
      <c r="HBY19" s="54"/>
      <c r="HBZ19" s="55"/>
      <c r="HCA19" s="54"/>
      <c r="HCB19" s="55"/>
      <c r="HCC19" s="54"/>
      <c r="HCD19" s="55"/>
      <c r="HCE19" s="54"/>
      <c r="HCF19" s="55"/>
      <c r="HCG19" s="54"/>
      <c r="HCH19" s="55"/>
      <c r="HCI19" s="54"/>
      <c r="HCJ19" s="55"/>
      <c r="HCK19" s="54"/>
      <c r="HCL19" s="55"/>
      <c r="HCM19" s="54"/>
      <c r="HCN19" s="55"/>
      <c r="HCO19" s="54"/>
      <c r="HCP19" s="55"/>
      <c r="HCQ19" s="54"/>
      <c r="HCR19" s="55"/>
      <c r="HCS19" s="54"/>
      <c r="HCT19" s="55"/>
      <c r="HCU19" s="54"/>
      <c r="HCV19" s="55"/>
      <c r="HCW19" s="54"/>
      <c r="HCX19" s="55"/>
      <c r="HCY19" s="54"/>
      <c r="HCZ19" s="55"/>
      <c r="HDA19" s="54"/>
      <c r="HDB19" s="55"/>
      <c r="HDC19" s="54"/>
      <c r="HDD19" s="55"/>
      <c r="HDE19" s="54"/>
      <c r="HDF19" s="55"/>
      <c r="HDG19" s="54"/>
      <c r="HDH19" s="55"/>
      <c r="HDI19" s="54"/>
      <c r="HDJ19" s="55"/>
      <c r="HDK19" s="54"/>
      <c r="HDL19" s="55"/>
      <c r="HDM19" s="54"/>
      <c r="HDN19" s="55"/>
      <c r="HDO19" s="54"/>
      <c r="HDP19" s="55"/>
      <c r="HDQ19" s="54"/>
      <c r="HDR19" s="55"/>
      <c r="HDS19" s="54"/>
      <c r="HDT19" s="55"/>
      <c r="HDU19" s="54"/>
      <c r="HDV19" s="55"/>
      <c r="HDW19" s="54"/>
      <c r="HDX19" s="55"/>
      <c r="HDY19" s="54"/>
      <c r="HDZ19" s="55"/>
      <c r="HEA19" s="54"/>
      <c r="HEB19" s="55"/>
      <c r="HEC19" s="54"/>
      <c r="HED19" s="55"/>
      <c r="HEE19" s="54"/>
      <c r="HEF19" s="55"/>
      <c r="HEG19" s="54"/>
      <c r="HEH19" s="55"/>
      <c r="HEI19" s="54"/>
      <c r="HEJ19" s="55"/>
      <c r="HEK19" s="54"/>
      <c r="HEL19" s="55"/>
      <c r="HEM19" s="54"/>
      <c r="HEN19" s="55"/>
      <c r="HEO19" s="54"/>
      <c r="HEP19" s="55"/>
      <c r="HEQ19" s="54"/>
      <c r="HER19" s="55"/>
      <c r="HES19" s="54"/>
      <c r="HET19" s="55"/>
      <c r="HEU19" s="54"/>
      <c r="HEV19" s="55"/>
      <c r="HEW19" s="54"/>
      <c r="HEX19" s="55"/>
      <c r="HEY19" s="54"/>
      <c r="HEZ19" s="55"/>
      <c r="HFA19" s="54"/>
      <c r="HFB19" s="55"/>
      <c r="HFC19" s="54"/>
      <c r="HFD19" s="55"/>
      <c r="HFE19" s="54"/>
      <c r="HFF19" s="55"/>
      <c r="HFG19" s="54"/>
      <c r="HFH19" s="55"/>
      <c r="HFI19" s="54"/>
      <c r="HFJ19" s="55"/>
      <c r="HFK19" s="54"/>
      <c r="HFL19" s="55"/>
      <c r="HFM19" s="54"/>
      <c r="HFN19" s="55"/>
      <c r="HFO19" s="54"/>
      <c r="HFP19" s="55"/>
      <c r="HFQ19" s="54"/>
      <c r="HFR19" s="55"/>
      <c r="HFS19" s="54"/>
      <c r="HFT19" s="55"/>
      <c r="HFU19" s="54"/>
      <c r="HFV19" s="55"/>
      <c r="HFW19" s="54"/>
      <c r="HFX19" s="55"/>
      <c r="HFY19" s="54"/>
      <c r="HFZ19" s="55"/>
      <c r="HGA19" s="54"/>
      <c r="HGB19" s="55"/>
      <c r="HGC19" s="54"/>
      <c r="HGD19" s="55"/>
      <c r="HGE19" s="54"/>
      <c r="HGF19" s="55"/>
      <c r="HGG19" s="54"/>
      <c r="HGH19" s="55"/>
      <c r="HGI19" s="54"/>
      <c r="HGJ19" s="55"/>
      <c r="HGK19" s="54"/>
      <c r="HGL19" s="55"/>
      <c r="HGM19" s="54"/>
      <c r="HGN19" s="55"/>
      <c r="HGO19" s="54"/>
      <c r="HGP19" s="55"/>
      <c r="HGQ19" s="54"/>
      <c r="HGR19" s="55"/>
      <c r="HGS19" s="54"/>
      <c r="HGT19" s="55"/>
      <c r="HGU19" s="54"/>
      <c r="HGV19" s="55"/>
      <c r="HGW19" s="54"/>
      <c r="HGX19" s="55"/>
      <c r="HGY19" s="54"/>
      <c r="HGZ19" s="55"/>
      <c r="HHA19" s="54"/>
      <c r="HHB19" s="55"/>
      <c r="HHC19" s="54"/>
      <c r="HHD19" s="55"/>
      <c r="HHE19" s="54"/>
      <c r="HHF19" s="55"/>
      <c r="HHG19" s="54"/>
      <c r="HHH19" s="55"/>
      <c r="HHI19" s="54"/>
      <c r="HHJ19" s="55"/>
      <c r="HHK19" s="54"/>
      <c r="HHL19" s="55"/>
      <c r="HHM19" s="54"/>
      <c r="HHN19" s="55"/>
      <c r="HHO19" s="54"/>
      <c r="HHP19" s="55"/>
      <c r="HHQ19" s="54"/>
      <c r="HHR19" s="55"/>
      <c r="HHS19" s="54"/>
      <c r="HHT19" s="55"/>
      <c r="HHU19" s="54"/>
      <c r="HHV19" s="55"/>
      <c r="HHW19" s="54"/>
      <c r="HHX19" s="55"/>
      <c r="HHY19" s="54"/>
      <c r="HHZ19" s="55"/>
      <c r="HIA19" s="54"/>
      <c r="HIB19" s="55"/>
      <c r="HIC19" s="54"/>
      <c r="HID19" s="55"/>
      <c r="HIE19" s="54"/>
      <c r="HIF19" s="55"/>
      <c r="HIG19" s="54"/>
      <c r="HIH19" s="55"/>
      <c r="HII19" s="54"/>
      <c r="HIJ19" s="55"/>
      <c r="HIK19" s="54"/>
      <c r="HIL19" s="55"/>
      <c r="HIM19" s="54"/>
      <c r="HIN19" s="55"/>
      <c r="HIO19" s="54"/>
      <c r="HIP19" s="55"/>
      <c r="HIQ19" s="54"/>
      <c r="HIR19" s="55"/>
      <c r="HIS19" s="54"/>
      <c r="HIT19" s="55"/>
      <c r="HIU19" s="54"/>
      <c r="HIV19" s="55"/>
      <c r="HIW19" s="54"/>
      <c r="HIX19" s="55"/>
      <c r="HIY19" s="54"/>
      <c r="HIZ19" s="55"/>
      <c r="HJA19" s="54"/>
      <c r="HJB19" s="55"/>
      <c r="HJC19" s="54"/>
      <c r="HJD19" s="55"/>
      <c r="HJE19" s="54"/>
      <c r="HJF19" s="55"/>
      <c r="HJG19" s="54"/>
      <c r="HJH19" s="55"/>
      <c r="HJI19" s="54"/>
      <c r="HJJ19" s="55"/>
      <c r="HJK19" s="54"/>
      <c r="HJL19" s="55"/>
      <c r="HJM19" s="54"/>
      <c r="HJN19" s="55"/>
      <c r="HJO19" s="54"/>
      <c r="HJP19" s="55"/>
      <c r="HJQ19" s="54"/>
      <c r="HJR19" s="55"/>
      <c r="HJS19" s="54"/>
      <c r="HJT19" s="55"/>
      <c r="HJU19" s="54"/>
      <c r="HJV19" s="55"/>
      <c r="HJW19" s="54"/>
      <c r="HJX19" s="55"/>
      <c r="HJY19" s="54"/>
      <c r="HJZ19" s="55"/>
      <c r="HKA19" s="54"/>
      <c r="HKB19" s="55"/>
      <c r="HKC19" s="54"/>
      <c r="HKD19" s="55"/>
      <c r="HKE19" s="54"/>
      <c r="HKF19" s="55"/>
      <c r="HKG19" s="54"/>
      <c r="HKH19" s="55"/>
      <c r="HKI19" s="54"/>
      <c r="HKJ19" s="55"/>
      <c r="HKK19" s="54"/>
      <c r="HKL19" s="55"/>
      <c r="HKM19" s="54"/>
      <c r="HKN19" s="55"/>
      <c r="HKO19" s="54"/>
      <c r="HKP19" s="55"/>
      <c r="HKQ19" s="54"/>
      <c r="HKR19" s="55"/>
      <c r="HKS19" s="54"/>
      <c r="HKT19" s="55"/>
      <c r="HKU19" s="54"/>
      <c r="HKV19" s="55"/>
      <c r="HKW19" s="54"/>
      <c r="HKX19" s="55"/>
      <c r="HKY19" s="54"/>
      <c r="HKZ19" s="55"/>
      <c r="HLA19" s="54"/>
      <c r="HLB19" s="55"/>
      <c r="HLC19" s="54"/>
      <c r="HLD19" s="55"/>
      <c r="HLE19" s="54"/>
      <c r="HLF19" s="55"/>
      <c r="HLG19" s="54"/>
      <c r="HLH19" s="55"/>
      <c r="HLI19" s="54"/>
      <c r="HLJ19" s="55"/>
      <c r="HLK19" s="54"/>
      <c r="HLL19" s="55"/>
      <c r="HLM19" s="54"/>
      <c r="HLN19" s="55"/>
      <c r="HLO19" s="54"/>
      <c r="HLP19" s="55"/>
      <c r="HLQ19" s="54"/>
      <c r="HLR19" s="55"/>
      <c r="HLS19" s="54"/>
      <c r="HLT19" s="55"/>
      <c r="HLU19" s="54"/>
      <c r="HLV19" s="55"/>
      <c r="HLW19" s="54"/>
      <c r="HLX19" s="55"/>
      <c r="HLY19" s="54"/>
      <c r="HLZ19" s="55"/>
      <c r="HMA19" s="54"/>
      <c r="HMB19" s="55"/>
      <c r="HMC19" s="54"/>
      <c r="HMD19" s="55"/>
      <c r="HME19" s="54"/>
      <c r="HMF19" s="55"/>
      <c r="HMG19" s="54"/>
      <c r="HMH19" s="55"/>
      <c r="HMI19" s="54"/>
      <c r="HMJ19" s="55"/>
      <c r="HMK19" s="54"/>
      <c r="HML19" s="55"/>
      <c r="HMM19" s="54"/>
      <c r="HMN19" s="55"/>
      <c r="HMO19" s="54"/>
      <c r="HMP19" s="55"/>
      <c r="HMQ19" s="54"/>
      <c r="HMR19" s="55"/>
      <c r="HMS19" s="54"/>
      <c r="HMT19" s="55"/>
      <c r="HMU19" s="54"/>
      <c r="HMV19" s="55"/>
      <c r="HMW19" s="54"/>
      <c r="HMX19" s="55"/>
      <c r="HMY19" s="54"/>
      <c r="HMZ19" s="55"/>
      <c r="HNA19" s="54"/>
      <c r="HNB19" s="55"/>
      <c r="HNC19" s="54"/>
      <c r="HND19" s="55"/>
      <c r="HNE19" s="54"/>
      <c r="HNF19" s="55"/>
      <c r="HNG19" s="54"/>
      <c r="HNH19" s="55"/>
      <c r="HNI19" s="54"/>
      <c r="HNJ19" s="55"/>
      <c r="HNK19" s="54"/>
      <c r="HNL19" s="55"/>
      <c r="HNM19" s="54"/>
      <c r="HNN19" s="55"/>
      <c r="HNO19" s="54"/>
      <c r="HNP19" s="55"/>
      <c r="HNQ19" s="54"/>
      <c r="HNR19" s="55"/>
      <c r="HNS19" s="54"/>
      <c r="HNT19" s="55"/>
      <c r="HNU19" s="54"/>
      <c r="HNV19" s="55"/>
      <c r="HNW19" s="54"/>
      <c r="HNX19" s="55"/>
      <c r="HNY19" s="54"/>
      <c r="HNZ19" s="55"/>
      <c r="HOA19" s="54"/>
      <c r="HOB19" s="55"/>
      <c r="HOC19" s="54"/>
      <c r="HOD19" s="55"/>
      <c r="HOE19" s="54"/>
      <c r="HOF19" s="55"/>
      <c r="HOG19" s="54"/>
      <c r="HOH19" s="55"/>
      <c r="HOI19" s="54"/>
      <c r="HOJ19" s="55"/>
      <c r="HOK19" s="54"/>
      <c r="HOL19" s="55"/>
      <c r="HOM19" s="54"/>
      <c r="HON19" s="55"/>
      <c r="HOO19" s="54"/>
      <c r="HOP19" s="55"/>
      <c r="HOQ19" s="54"/>
      <c r="HOR19" s="55"/>
      <c r="HOS19" s="54"/>
      <c r="HOT19" s="55"/>
      <c r="HOU19" s="54"/>
      <c r="HOV19" s="55"/>
      <c r="HOW19" s="54"/>
      <c r="HOX19" s="55"/>
      <c r="HOY19" s="54"/>
      <c r="HOZ19" s="55"/>
      <c r="HPA19" s="54"/>
      <c r="HPB19" s="55"/>
      <c r="HPC19" s="54"/>
      <c r="HPD19" s="55"/>
      <c r="HPE19" s="54"/>
      <c r="HPF19" s="55"/>
      <c r="HPG19" s="54"/>
      <c r="HPH19" s="55"/>
      <c r="HPI19" s="54"/>
      <c r="HPJ19" s="55"/>
      <c r="HPK19" s="54"/>
      <c r="HPL19" s="55"/>
      <c r="HPM19" s="54"/>
      <c r="HPN19" s="55"/>
      <c r="HPO19" s="54"/>
      <c r="HPP19" s="55"/>
      <c r="HPQ19" s="54"/>
      <c r="HPR19" s="55"/>
      <c r="HPS19" s="54"/>
      <c r="HPT19" s="55"/>
      <c r="HPU19" s="54"/>
      <c r="HPV19" s="55"/>
      <c r="HPW19" s="54"/>
      <c r="HPX19" s="55"/>
      <c r="HPY19" s="54"/>
      <c r="HPZ19" s="55"/>
      <c r="HQA19" s="54"/>
      <c r="HQB19" s="55"/>
      <c r="HQC19" s="54"/>
      <c r="HQD19" s="55"/>
      <c r="HQE19" s="54"/>
      <c r="HQF19" s="55"/>
      <c r="HQG19" s="54"/>
      <c r="HQH19" s="55"/>
      <c r="HQI19" s="54"/>
      <c r="HQJ19" s="55"/>
      <c r="HQK19" s="54"/>
      <c r="HQL19" s="55"/>
      <c r="HQM19" s="54"/>
      <c r="HQN19" s="55"/>
      <c r="HQO19" s="54"/>
      <c r="HQP19" s="55"/>
      <c r="HQQ19" s="54"/>
      <c r="HQR19" s="55"/>
      <c r="HQS19" s="54"/>
      <c r="HQT19" s="55"/>
      <c r="HQU19" s="54"/>
      <c r="HQV19" s="55"/>
      <c r="HQW19" s="54"/>
      <c r="HQX19" s="55"/>
      <c r="HQY19" s="54"/>
      <c r="HQZ19" s="55"/>
      <c r="HRA19" s="54"/>
      <c r="HRB19" s="55"/>
      <c r="HRC19" s="54"/>
      <c r="HRD19" s="55"/>
      <c r="HRE19" s="54"/>
      <c r="HRF19" s="55"/>
      <c r="HRG19" s="54"/>
      <c r="HRH19" s="55"/>
      <c r="HRI19" s="54"/>
      <c r="HRJ19" s="55"/>
      <c r="HRK19" s="54"/>
      <c r="HRL19" s="55"/>
      <c r="HRM19" s="54"/>
      <c r="HRN19" s="55"/>
      <c r="HRO19" s="54"/>
      <c r="HRP19" s="55"/>
      <c r="HRQ19" s="54"/>
      <c r="HRR19" s="55"/>
      <c r="HRS19" s="54"/>
      <c r="HRT19" s="55"/>
      <c r="HRU19" s="54"/>
      <c r="HRV19" s="55"/>
      <c r="HRW19" s="54"/>
      <c r="HRX19" s="55"/>
      <c r="HRY19" s="54"/>
      <c r="HRZ19" s="55"/>
      <c r="HSA19" s="54"/>
      <c r="HSB19" s="55"/>
      <c r="HSC19" s="54"/>
      <c r="HSD19" s="55"/>
      <c r="HSE19" s="54"/>
      <c r="HSF19" s="55"/>
      <c r="HSG19" s="54"/>
      <c r="HSH19" s="55"/>
      <c r="HSI19" s="54"/>
      <c r="HSJ19" s="55"/>
      <c r="HSK19" s="54"/>
      <c r="HSL19" s="55"/>
      <c r="HSM19" s="54"/>
      <c r="HSN19" s="55"/>
      <c r="HSO19" s="54"/>
      <c r="HSP19" s="55"/>
      <c r="HSQ19" s="54"/>
      <c r="HSR19" s="55"/>
      <c r="HSS19" s="54"/>
      <c r="HST19" s="55"/>
      <c r="HSU19" s="54"/>
      <c r="HSV19" s="55"/>
      <c r="HSW19" s="54"/>
      <c r="HSX19" s="55"/>
      <c r="HSY19" s="54"/>
      <c r="HSZ19" s="55"/>
      <c r="HTA19" s="54"/>
      <c r="HTB19" s="55"/>
      <c r="HTC19" s="54"/>
      <c r="HTD19" s="55"/>
      <c r="HTE19" s="54"/>
      <c r="HTF19" s="55"/>
      <c r="HTG19" s="54"/>
      <c r="HTH19" s="55"/>
      <c r="HTI19" s="54"/>
      <c r="HTJ19" s="55"/>
      <c r="HTK19" s="54"/>
      <c r="HTL19" s="55"/>
      <c r="HTM19" s="54"/>
      <c r="HTN19" s="55"/>
      <c r="HTO19" s="54"/>
      <c r="HTP19" s="55"/>
      <c r="HTQ19" s="54"/>
      <c r="HTR19" s="55"/>
      <c r="HTS19" s="54"/>
      <c r="HTT19" s="55"/>
      <c r="HTU19" s="54"/>
      <c r="HTV19" s="55"/>
      <c r="HTW19" s="54"/>
      <c r="HTX19" s="55"/>
      <c r="HTY19" s="54"/>
      <c r="HTZ19" s="55"/>
      <c r="HUA19" s="54"/>
      <c r="HUB19" s="55"/>
      <c r="HUC19" s="54"/>
      <c r="HUD19" s="55"/>
      <c r="HUE19" s="54"/>
      <c r="HUF19" s="55"/>
      <c r="HUG19" s="54"/>
      <c r="HUH19" s="55"/>
      <c r="HUI19" s="54"/>
      <c r="HUJ19" s="55"/>
      <c r="HUK19" s="54"/>
      <c r="HUL19" s="55"/>
      <c r="HUM19" s="54"/>
      <c r="HUN19" s="55"/>
      <c r="HUO19" s="54"/>
      <c r="HUP19" s="55"/>
      <c r="HUQ19" s="54"/>
      <c r="HUR19" s="55"/>
      <c r="HUS19" s="54"/>
      <c r="HUT19" s="55"/>
      <c r="HUU19" s="54"/>
      <c r="HUV19" s="55"/>
      <c r="HUW19" s="54"/>
      <c r="HUX19" s="55"/>
      <c r="HUY19" s="54"/>
      <c r="HUZ19" s="55"/>
      <c r="HVA19" s="54"/>
      <c r="HVB19" s="55"/>
      <c r="HVC19" s="54"/>
      <c r="HVD19" s="55"/>
      <c r="HVE19" s="54"/>
      <c r="HVF19" s="55"/>
      <c r="HVG19" s="54"/>
      <c r="HVH19" s="55"/>
      <c r="HVI19" s="54"/>
      <c r="HVJ19" s="55"/>
      <c r="HVK19" s="54"/>
      <c r="HVL19" s="55"/>
      <c r="HVM19" s="54"/>
      <c r="HVN19" s="55"/>
      <c r="HVO19" s="54"/>
      <c r="HVP19" s="55"/>
      <c r="HVQ19" s="54"/>
      <c r="HVR19" s="55"/>
      <c r="HVS19" s="54"/>
      <c r="HVT19" s="55"/>
      <c r="HVU19" s="54"/>
      <c r="HVV19" s="55"/>
      <c r="HVW19" s="54"/>
      <c r="HVX19" s="55"/>
      <c r="HVY19" s="54"/>
      <c r="HVZ19" s="55"/>
      <c r="HWA19" s="54"/>
      <c r="HWB19" s="55"/>
      <c r="HWC19" s="54"/>
      <c r="HWD19" s="55"/>
      <c r="HWE19" s="54"/>
      <c r="HWF19" s="55"/>
      <c r="HWG19" s="54"/>
      <c r="HWH19" s="55"/>
      <c r="HWI19" s="54"/>
      <c r="HWJ19" s="55"/>
      <c r="HWK19" s="54"/>
      <c r="HWL19" s="55"/>
      <c r="HWM19" s="54"/>
      <c r="HWN19" s="55"/>
      <c r="HWO19" s="54"/>
      <c r="HWP19" s="55"/>
      <c r="HWQ19" s="54"/>
      <c r="HWR19" s="55"/>
      <c r="HWS19" s="54"/>
      <c r="HWT19" s="55"/>
      <c r="HWU19" s="54"/>
      <c r="HWV19" s="55"/>
      <c r="HWW19" s="54"/>
      <c r="HWX19" s="55"/>
      <c r="HWY19" s="54"/>
      <c r="HWZ19" s="55"/>
      <c r="HXA19" s="54"/>
      <c r="HXB19" s="55"/>
      <c r="HXC19" s="54"/>
      <c r="HXD19" s="55"/>
      <c r="HXE19" s="54"/>
      <c r="HXF19" s="55"/>
      <c r="HXG19" s="54"/>
      <c r="HXH19" s="55"/>
      <c r="HXI19" s="54"/>
      <c r="HXJ19" s="55"/>
      <c r="HXK19" s="54"/>
      <c r="HXL19" s="55"/>
      <c r="HXM19" s="54"/>
      <c r="HXN19" s="55"/>
      <c r="HXO19" s="54"/>
      <c r="HXP19" s="55"/>
      <c r="HXQ19" s="54"/>
      <c r="HXR19" s="55"/>
      <c r="HXS19" s="54"/>
      <c r="HXT19" s="55"/>
      <c r="HXU19" s="54"/>
      <c r="HXV19" s="55"/>
      <c r="HXW19" s="54"/>
      <c r="HXX19" s="55"/>
      <c r="HXY19" s="54"/>
      <c r="HXZ19" s="55"/>
      <c r="HYA19" s="54"/>
      <c r="HYB19" s="55"/>
      <c r="HYC19" s="54"/>
      <c r="HYD19" s="55"/>
      <c r="HYE19" s="54"/>
      <c r="HYF19" s="55"/>
      <c r="HYG19" s="54"/>
      <c r="HYH19" s="55"/>
      <c r="HYI19" s="54"/>
      <c r="HYJ19" s="55"/>
      <c r="HYK19" s="54"/>
      <c r="HYL19" s="55"/>
      <c r="HYM19" s="54"/>
      <c r="HYN19" s="55"/>
      <c r="HYO19" s="54"/>
      <c r="HYP19" s="55"/>
      <c r="HYQ19" s="54"/>
      <c r="HYR19" s="55"/>
      <c r="HYS19" s="54"/>
      <c r="HYT19" s="55"/>
      <c r="HYU19" s="54"/>
      <c r="HYV19" s="55"/>
      <c r="HYW19" s="54"/>
      <c r="HYX19" s="55"/>
      <c r="HYY19" s="54"/>
      <c r="HYZ19" s="55"/>
      <c r="HZA19" s="54"/>
      <c r="HZB19" s="55"/>
      <c r="HZC19" s="54"/>
      <c r="HZD19" s="55"/>
      <c r="HZE19" s="54"/>
      <c r="HZF19" s="55"/>
      <c r="HZG19" s="54"/>
      <c r="HZH19" s="55"/>
      <c r="HZI19" s="54"/>
      <c r="HZJ19" s="55"/>
      <c r="HZK19" s="54"/>
      <c r="HZL19" s="55"/>
      <c r="HZM19" s="54"/>
      <c r="HZN19" s="55"/>
      <c r="HZO19" s="54"/>
      <c r="HZP19" s="55"/>
      <c r="HZQ19" s="54"/>
      <c r="HZR19" s="55"/>
      <c r="HZS19" s="54"/>
      <c r="HZT19" s="55"/>
      <c r="HZU19" s="54"/>
      <c r="HZV19" s="55"/>
      <c r="HZW19" s="54"/>
      <c r="HZX19" s="55"/>
      <c r="HZY19" s="54"/>
      <c r="HZZ19" s="55"/>
      <c r="IAA19" s="54"/>
      <c r="IAB19" s="55"/>
      <c r="IAC19" s="54"/>
      <c r="IAD19" s="55"/>
      <c r="IAE19" s="54"/>
      <c r="IAF19" s="55"/>
      <c r="IAG19" s="54"/>
      <c r="IAH19" s="55"/>
      <c r="IAI19" s="54"/>
      <c r="IAJ19" s="55"/>
      <c r="IAK19" s="54"/>
      <c r="IAL19" s="55"/>
      <c r="IAM19" s="54"/>
      <c r="IAN19" s="55"/>
      <c r="IAO19" s="54"/>
      <c r="IAP19" s="55"/>
      <c r="IAQ19" s="54"/>
      <c r="IAR19" s="55"/>
      <c r="IAS19" s="54"/>
      <c r="IAT19" s="55"/>
      <c r="IAU19" s="54"/>
      <c r="IAV19" s="55"/>
      <c r="IAW19" s="54"/>
      <c r="IAX19" s="55"/>
      <c r="IAY19" s="54"/>
      <c r="IAZ19" s="55"/>
      <c r="IBA19" s="54"/>
      <c r="IBB19" s="55"/>
      <c r="IBC19" s="54"/>
      <c r="IBD19" s="55"/>
      <c r="IBE19" s="54"/>
      <c r="IBF19" s="55"/>
      <c r="IBG19" s="54"/>
      <c r="IBH19" s="55"/>
      <c r="IBI19" s="54"/>
      <c r="IBJ19" s="55"/>
      <c r="IBK19" s="54"/>
      <c r="IBL19" s="55"/>
      <c r="IBM19" s="54"/>
      <c r="IBN19" s="55"/>
      <c r="IBO19" s="54"/>
      <c r="IBP19" s="55"/>
      <c r="IBQ19" s="54"/>
      <c r="IBR19" s="55"/>
      <c r="IBS19" s="54"/>
      <c r="IBT19" s="55"/>
      <c r="IBU19" s="54"/>
      <c r="IBV19" s="55"/>
      <c r="IBW19" s="54"/>
      <c r="IBX19" s="55"/>
      <c r="IBY19" s="54"/>
      <c r="IBZ19" s="55"/>
      <c r="ICA19" s="54"/>
      <c r="ICB19" s="55"/>
      <c r="ICC19" s="54"/>
      <c r="ICD19" s="55"/>
      <c r="ICE19" s="54"/>
      <c r="ICF19" s="55"/>
      <c r="ICG19" s="54"/>
      <c r="ICH19" s="55"/>
      <c r="ICI19" s="54"/>
      <c r="ICJ19" s="55"/>
      <c r="ICK19" s="54"/>
      <c r="ICL19" s="55"/>
      <c r="ICM19" s="54"/>
      <c r="ICN19" s="55"/>
      <c r="ICO19" s="54"/>
      <c r="ICP19" s="55"/>
      <c r="ICQ19" s="54"/>
      <c r="ICR19" s="55"/>
      <c r="ICS19" s="54"/>
      <c r="ICT19" s="55"/>
      <c r="ICU19" s="54"/>
      <c r="ICV19" s="55"/>
      <c r="ICW19" s="54"/>
      <c r="ICX19" s="55"/>
      <c r="ICY19" s="54"/>
      <c r="ICZ19" s="55"/>
      <c r="IDA19" s="54"/>
      <c r="IDB19" s="55"/>
      <c r="IDC19" s="54"/>
      <c r="IDD19" s="55"/>
      <c r="IDE19" s="54"/>
      <c r="IDF19" s="55"/>
      <c r="IDG19" s="54"/>
      <c r="IDH19" s="55"/>
      <c r="IDI19" s="54"/>
      <c r="IDJ19" s="55"/>
      <c r="IDK19" s="54"/>
      <c r="IDL19" s="55"/>
      <c r="IDM19" s="54"/>
      <c r="IDN19" s="55"/>
      <c r="IDO19" s="54"/>
      <c r="IDP19" s="55"/>
      <c r="IDQ19" s="54"/>
      <c r="IDR19" s="55"/>
      <c r="IDS19" s="54"/>
      <c r="IDT19" s="55"/>
      <c r="IDU19" s="54"/>
      <c r="IDV19" s="55"/>
      <c r="IDW19" s="54"/>
      <c r="IDX19" s="55"/>
      <c r="IDY19" s="54"/>
      <c r="IDZ19" s="55"/>
      <c r="IEA19" s="54"/>
      <c r="IEB19" s="55"/>
      <c r="IEC19" s="54"/>
      <c r="IED19" s="55"/>
      <c r="IEE19" s="54"/>
      <c r="IEF19" s="55"/>
      <c r="IEG19" s="54"/>
      <c r="IEH19" s="55"/>
      <c r="IEI19" s="54"/>
      <c r="IEJ19" s="55"/>
      <c r="IEK19" s="54"/>
      <c r="IEL19" s="55"/>
      <c r="IEM19" s="54"/>
      <c r="IEN19" s="55"/>
      <c r="IEO19" s="54"/>
      <c r="IEP19" s="55"/>
      <c r="IEQ19" s="54"/>
      <c r="IER19" s="55"/>
      <c r="IES19" s="54"/>
      <c r="IET19" s="55"/>
      <c r="IEU19" s="54"/>
      <c r="IEV19" s="55"/>
      <c r="IEW19" s="54"/>
      <c r="IEX19" s="55"/>
      <c r="IEY19" s="54"/>
      <c r="IEZ19" s="55"/>
      <c r="IFA19" s="54"/>
      <c r="IFB19" s="55"/>
      <c r="IFC19" s="54"/>
      <c r="IFD19" s="55"/>
      <c r="IFE19" s="54"/>
      <c r="IFF19" s="55"/>
      <c r="IFG19" s="54"/>
      <c r="IFH19" s="55"/>
      <c r="IFI19" s="54"/>
      <c r="IFJ19" s="55"/>
      <c r="IFK19" s="54"/>
      <c r="IFL19" s="55"/>
      <c r="IFM19" s="54"/>
      <c r="IFN19" s="55"/>
      <c r="IFO19" s="54"/>
      <c r="IFP19" s="55"/>
      <c r="IFQ19" s="54"/>
      <c r="IFR19" s="55"/>
      <c r="IFS19" s="54"/>
      <c r="IFT19" s="55"/>
      <c r="IFU19" s="54"/>
      <c r="IFV19" s="55"/>
      <c r="IFW19" s="54"/>
      <c r="IFX19" s="55"/>
      <c r="IFY19" s="54"/>
      <c r="IFZ19" s="55"/>
      <c r="IGA19" s="54"/>
      <c r="IGB19" s="55"/>
      <c r="IGC19" s="54"/>
      <c r="IGD19" s="55"/>
      <c r="IGE19" s="54"/>
      <c r="IGF19" s="55"/>
      <c r="IGG19" s="54"/>
      <c r="IGH19" s="55"/>
      <c r="IGI19" s="54"/>
      <c r="IGJ19" s="55"/>
      <c r="IGK19" s="54"/>
      <c r="IGL19" s="55"/>
      <c r="IGM19" s="54"/>
      <c r="IGN19" s="55"/>
      <c r="IGO19" s="54"/>
      <c r="IGP19" s="55"/>
      <c r="IGQ19" s="54"/>
      <c r="IGR19" s="55"/>
      <c r="IGS19" s="54"/>
      <c r="IGT19" s="55"/>
      <c r="IGU19" s="54"/>
      <c r="IGV19" s="55"/>
      <c r="IGW19" s="54"/>
      <c r="IGX19" s="55"/>
      <c r="IGY19" s="54"/>
      <c r="IGZ19" s="55"/>
      <c r="IHA19" s="54"/>
      <c r="IHB19" s="55"/>
      <c r="IHC19" s="54"/>
      <c r="IHD19" s="55"/>
      <c r="IHE19" s="54"/>
      <c r="IHF19" s="55"/>
      <c r="IHG19" s="54"/>
      <c r="IHH19" s="55"/>
      <c r="IHI19" s="54"/>
      <c r="IHJ19" s="55"/>
      <c r="IHK19" s="54"/>
      <c r="IHL19" s="55"/>
      <c r="IHM19" s="54"/>
      <c r="IHN19" s="55"/>
      <c r="IHO19" s="54"/>
      <c r="IHP19" s="55"/>
      <c r="IHQ19" s="54"/>
      <c r="IHR19" s="55"/>
      <c r="IHS19" s="54"/>
      <c r="IHT19" s="55"/>
      <c r="IHU19" s="54"/>
      <c r="IHV19" s="55"/>
      <c r="IHW19" s="54"/>
      <c r="IHX19" s="55"/>
      <c r="IHY19" s="54"/>
      <c r="IHZ19" s="55"/>
      <c r="IIA19" s="54"/>
      <c r="IIB19" s="55"/>
      <c r="IIC19" s="54"/>
      <c r="IID19" s="55"/>
      <c r="IIE19" s="54"/>
      <c r="IIF19" s="55"/>
      <c r="IIG19" s="54"/>
      <c r="IIH19" s="55"/>
      <c r="III19" s="54"/>
      <c r="IIJ19" s="55"/>
      <c r="IIK19" s="54"/>
      <c r="IIL19" s="55"/>
      <c r="IIM19" s="54"/>
      <c r="IIN19" s="55"/>
      <c r="IIO19" s="54"/>
      <c r="IIP19" s="55"/>
      <c r="IIQ19" s="54"/>
      <c r="IIR19" s="55"/>
      <c r="IIS19" s="54"/>
      <c r="IIT19" s="55"/>
      <c r="IIU19" s="54"/>
      <c r="IIV19" s="55"/>
      <c r="IIW19" s="54"/>
      <c r="IIX19" s="55"/>
      <c r="IIY19" s="54"/>
      <c r="IIZ19" s="55"/>
      <c r="IJA19" s="54"/>
      <c r="IJB19" s="55"/>
      <c r="IJC19" s="54"/>
      <c r="IJD19" s="55"/>
      <c r="IJE19" s="54"/>
      <c r="IJF19" s="55"/>
      <c r="IJG19" s="54"/>
      <c r="IJH19" s="55"/>
      <c r="IJI19" s="54"/>
      <c r="IJJ19" s="55"/>
      <c r="IJK19" s="54"/>
      <c r="IJL19" s="55"/>
      <c r="IJM19" s="54"/>
      <c r="IJN19" s="55"/>
      <c r="IJO19" s="54"/>
      <c r="IJP19" s="55"/>
      <c r="IJQ19" s="54"/>
      <c r="IJR19" s="55"/>
      <c r="IJS19" s="54"/>
      <c r="IJT19" s="55"/>
      <c r="IJU19" s="54"/>
      <c r="IJV19" s="55"/>
      <c r="IJW19" s="54"/>
      <c r="IJX19" s="55"/>
      <c r="IJY19" s="54"/>
      <c r="IJZ19" s="55"/>
      <c r="IKA19" s="54"/>
      <c r="IKB19" s="55"/>
      <c r="IKC19" s="54"/>
      <c r="IKD19" s="55"/>
      <c r="IKE19" s="54"/>
      <c r="IKF19" s="55"/>
      <c r="IKG19" s="54"/>
      <c r="IKH19" s="55"/>
      <c r="IKI19" s="54"/>
      <c r="IKJ19" s="55"/>
      <c r="IKK19" s="54"/>
      <c r="IKL19" s="55"/>
      <c r="IKM19" s="54"/>
      <c r="IKN19" s="55"/>
      <c r="IKO19" s="54"/>
      <c r="IKP19" s="55"/>
      <c r="IKQ19" s="54"/>
      <c r="IKR19" s="55"/>
      <c r="IKS19" s="54"/>
      <c r="IKT19" s="55"/>
      <c r="IKU19" s="54"/>
      <c r="IKV19" s="55"/>
      <c r="IKW19" s="54"/>
      <c r="IKX19" s="55"/>
      <c r="IKY19" s="54"/>
      <c r="IKZ19" s="55"/>
      <c r="ILA19" s="54"/>
      <c r="ILB19" s="55"/>
      <c r="ILC19" s="54"/>
      <c r="ILD19" s="55"/>
      <c r="ILE19" s="54"/>
      <c r="ILF19" s="55"/>
      <c r="ILG19" s="54"/>
      <c r="ILH19" s="55"/>
      <c r="ILI19" s="54"/>
      <c r="ILJ19" s="55"/>
      <c r="ILK19" s="54"/>
      <c r="ILL19" s="55"/>
      <c r="ILM19" s="54"/>
      <c r="ILN19" s="55"/>
      <c r="ILO19" s="54"/>
      <c r="ILP19" s="55"/>
      <c r="ILQ19" s="54"/>
      <c r="ILR19" s="55"/>
      <c r="ILS19" s="54"/>
      <c r="ILT19" s="55"/>
      <c r="ILU19" s="54"/>
      <c r="ILV19" s="55"/>
      <c r="ILW19" s="54"/>
      <c r="ILX19" s="55"/>
      <c r="ILY19" s="54"/>
      <c r="ILZ19" s="55"/>
      <c r="IMA19" s="54"/>
      <c r="IMB19" s="55"/>
      <c r="IMC19" s="54"/>
      <c r="IMD19" s="55"/>
      <c r="IME19" s="54"/>
      <c r="IMF19" s="55"/>
      <c r="IMG19" s="54"/>
      <c r="IMH19" s="55"/>
      <c r="IMI19" s="54"/>
      <c r="IMJ19" s="55"/>
      <c r="IMK19" s="54"/>
      <c r="IML19" s="55"/>
      <c r="IMM19" s="54"/>
      <c r="IMN19" s="55"/>
      <c r="IMO19" s="54"/>
      <c r="IMP19" s="55"/>
      <c r="IMQ19" s="54"/>
      <c r="IMR19" s="55"/>
      <c r="IMS19" s="54"/>
      <c r="IMT19" s="55"/>
      <c r="IMU19" s="54"/>
      <c r="IMV19" s="55"/>
      <c r="IMW19" s="54"/>
      <c r="IMX19" s="55"/>
      <c r="IMY19" s="54"/>
      <c r="IMZ19" s="55"/>
      <c r="INA19" s="54"/>
      <c r="INB19" s="55"/>
      <c r="INC19" s="54"/>
      <c r="IND19" s="55"/>
      <c r="INE19" s="54"/>
      <c r="INF19" s="55"/>
      <c r="ING19" s="54"/>
      <c r="INH19" s="55"/>
      <c r="INI19" s="54"/>
      <c r="INJ19" s="55"/>
      <c r="INK19" s="54"/>
      <c r="INL19" s="55"/>
      <c r="INM19" s="54"/>
      <c r="INN19" s="55"/>
      <c r="INO19" s="54"/>
      <c r="INP19" s="55"/>
      <c r="INQ19" s="54"/>
      <c r="INR19" s="55"/>
      <c r="INS19" s="54"/>
      <c r="INT19" s="55"/>
      <c r="INU19" s="54"/>
      <c r="INV19" s="55"/>
      <c r="INW19" s="54"/>
      <c r="INX19" s="55"/>
      <c r="INY19" s="54"/>
      <c r="INZ19" s="55"/>
      <c r="IOA19" s="54"/>
      <c r="IOB19" s="55"/>
      <c r="IOC19" s="54"/>
      <c r="IOD19" s="55"/>
      <c r="IOE19" s="54"/>
      <c r="IOF19" s="55"/>
      <c r="IOG19" s="54"/>
      <c r="IOH19" s="55"/>
      <c r="IOI19" s="54"/>
      <c r="IOJ19" s="55"/>
      <c r="IOK19" s="54"/>
      <c r="IOL19" s="55"/>
      <c r="IOM19" s="54"/>
      <c r="ION19" s="55"/>
      <c r="IOO19" s="54"/>
      <c r="IOP19" s="55"/>
      <c r="IOQ19" s="54"/>
      <c r="IOR19" s="55"/>
      <c r="IOS19" s="54"/>
      <c r="IOT19" s="55"/>
      <c r="IOU19" s="54"/>
      <c r="IOV19" s="55"/>
      <c r="IOW19" s="54"/>
      <c r="IOX19" s="55"/>
      <c r="IOY19" s="54"/>
      <c r="IOZ19" s="55"/>
      <c r="IPA19" s="54"/>
      <c r="IPB19" s="55"/>
      <c r="IPC19" s="54"/>
      <c r="IPD19" s="55"/>
      <c r="IPE19" s="54"/>
      <c r="IPF19" s="55"/>
      <c r="IPG19" s="54"/>
      <c r="IPH19" s="55"/>
      <c r="IPI19" s="54"/>
      <c r="IPJ19" s="55"/>
      <c r="IPK19" s="54"/>
      <c r="IPL19" s="55"/>
      <c r="IPM19" s="54"/>
      <c r="IPN19" s="55"/>
      <c r="IPO19" s="54"/>
      <c r="IPP19" s="55"/>
      <c r="IPQ19" s="54"/>
      <c r="IPR19" s="55"/>
      <c r="IPS19" s="54"/>
      <c r="IPT19" s="55"/>
      <c r="IPU19" s="54"/>
      <c r="IPV19" s="55"/>
      <c r="IPW19" s="54"/>
      <c r="IPX19" s="55"/>
      <c r="IPY19" s="54"/>
      <c r="IPZ19" s="55"/>
      <c r="IQA19" s="54"/>
      <c r="IQB19" s="55"/>
      <c r="IQC19" s="54"/>
      <c r="IQD19" s="55"/>
      <c r="IQE19" s="54"/>
      <c r="IQF19" s="55"/>
      <c r="IQG19" s="54"/>
      <c r="IQH19" s="55"/>
      <c r="IQI19" s="54"/>
      <c r="IQJ19" s="55"/>
      <c r="IQK19" s="54"/>
      <c r="IQL19" s="55"/>
      <c r="IQM19" s="54"/>
      <c r="IQN19" s="55"/>
      <c r="IQO19" s="54"/>
      <c r="IQP19" s="55"/>
      <c r="IQQ19" s="54"/>
      <c r="IQR19" s="55"/>
      <c r="IQS19" s="54"/>
      <c r="IQT19" s="55"/>
      <c r="IQU19" s="54"/>
      <c r="IQV19" s="55"/>
      <c r="IQW19" s="54"/>
      <c r="IQX19" s="55"/>
      <c r="IQY19" s="54"/>
      <c r="IQZ19" s="55"/>
      <c r="IRA19" s="54"/>
      <c r="IRB19" s="55"/>
      <c r="IRC19" s="54"/>
      <c r="IRD19" s="55"/>
      <c r="IRE19" s="54"/>
      <c r="IRF19" s="55"/>
      <c r="IRG19" s="54"/>
      <c r="IRH19" s="55"/>
      <c r="IRI19" s="54"/>
      <c r="IRJ19" s="55"/>
      <c r="IRK19" s="54"/>
      <c r="IRL19" s="55"/>
      <c r="IRM19" s="54"/>
      <c r="IRN19" s="55"/>
      <c r="IRO19" s="54"/>
      <c r="IRP19" s="55"/>
      <c r="IRQ19" s="54"/>
      <c r="IRR19" s="55"/>
      <c r="IRS19" s="54"/>
      <c r="IRT19" s="55"/>
      <c r="IRU19" s="54"/>
      <c r="IRV19" s="55"/>
      <c r="IRW19" s="54"/>
      <c r="IRX19" s="55"/>
      <c r="IRY19" s="54"/>
      <c r="IRZ19" s="55"/>
      <c r="ISA19" s="54"/>
      <c r="ISB19" s="55"/>
      <c r="ISC19" s="54"/>
      <c r="ISD19" s="55"/>
      <c r="ISE19" s="54"/>
      <c r="ISF19" s="55"/>
      <c r="ISG19" s="54"/>
      <c r="ISH19" s="55"/>
      <c r="ISI19" s="54"/>
      <c r="ISJ19" s="55"/>
      <c r="ISK19" s="54"/>
      <c r="ISL19" s="55"/>
      <c r="ISM19" s="54"/>
      <c r="ISN19" s="55"/>
      <c r="ISO19" s="54"/>
      <c r="ISP19" s="55"/>
      <c r="ISQ19" s="54"/>
      <c r="ISR19" s="55"/>
      <c r="ISS19" s="54"/>
      <c r="IST19" s="55"/>
      <c r="ISU19" s="54"/>
      <c r="ISV19" s="55"/>
      <c r="ISW19" s="54"/>
      <c r="ISX19" s="55"/>
      <c r="ISY19" s="54"/>
      <c r="ISZ19" s="55"/>
      <c r="ITA19" s="54"/>
      <c r="ITB19" s="55"/>
      <c r="ITC19" s="54"/>
      <c r="ITD19" s="55"/>
      <c r="ITE19" s="54"/>
      <c r="ITF19" s="55"/>
      <c r="ITG19" s="54"/>
      <c r="ITH19" s="55"/>
      <c r="ITI19" s="54"/>
      <c r="ITJ19" s="55"/>
      <c r="ITK19" s="54"/>
      <c r="ITL19" s="55"/>
      <c r="ITM19" s="54"/>
      <c r="ITN19" s="55"/>
      <c r="ITO19" s="54"/>
      <c r="ITP19" s="55"/>
      <c r="ITQ19" s="54"/>
      <c r="ITR19" s="55"/>
      <c r="ITS19" s="54"/>
      <c r="ITT19" s="55"/>
      <c r="ITU19" s="54"/>
      <c r="ITV19" s="55"/>
      <c r="ITW19" s="54"/>
      <c r="ITX19" s="55"/>
      <c r="ITY19" s="54"/>
      <c r="ITZ19" s="55"/>
      <c r="IUA19" s="54"/>
      <c r="IUB19" s="55"/>
      <c r="IUC19" s="54"/>
      <c r="IUD19" s="55"/>
      <c r="IUE19" s="54"/>
      <c r="IUF19" s="55"/>
      <c r="IUG19" s="54"/>
      <c r="IUH19" s="55"/>
      <c r="IUI19" s="54"/>
      <c r="IUJ19" s="55"/>
      <c r="IUK19" s="54"/>
      <c r="IUL19" s="55"/>
      <c r="IUM19" s="54"/>
      <c r="IUN19" s="55"/>
      <c r="IUO19" s="54"/>
      <c r="IUP19" s="55"/>
      <c r="IUQ19" s="54"/>
      <c r="IUR19" s="55"/>
      <c r="IUS19" s="54"/>
      <c r="IUT19" s="55"/>
      <c r="IUU19" s="54"/>
      <c r="IUV19" s="55"/>
      <c r="IUW19" s="54"/>
      <c r="IUX19" s="55"/>
      <c r="IUY19" s="54"/>
      <c r="IUZ19" s="55"/>
      <c r="IVA19" s="54"/>
      <c r="IVB19" s="55"/>
      <c r="IVC19" s="54"/>
      <c r="IVD19" s="55"/>
      <c r="IVE19" s="54"/>
      <c r="IVF19" s="55"/>
      <c r="IVG19" s="54"/>
      <c r="IVH19" s="55"/>
      <c r="IVI19" s="54"/>
      <c r="IVJ19" s="55"/>
      <c r="IVK19" s="54"/>
      <c r="IVL19" s="55"/>
      <c r="IVM19" s="54"/>
      <c r="IVN19" s="55"/>
      <c r="IVO19" s="54"/>
      <c r="IVP19" s="55"/>
      <c r="IVQ19" s="54"/>
      <c r="IVR19" s="55"/>
      <c r="IVS19" s="54"/>
      <c r="IVT19" s="55"/>
      <c r="IVU19" s="54"/>
      <c r="IVV19" s="55"/>
      <c r="IVW19" s="54"/>
      <c r="IVX19" s="55"/>
      <c r="IVY19" s="54"/>
      <c r="IVZ19" s="55"/>
      <c r="IWA19" s="54"/>
      <c r="IWB19" s="55"/>
      <c r="IWC19" s="54"/>
      <c r="IWD19" s="55"/>
      <c r="IWE19" s="54"/>
      <c r="IWF19" s="55"/>
      <c r="IWG19" s="54"/>
      <c r="IWH19" s="55"/>
      <c r="IWI19" s="54"/>
      <c r="IWJ19" s="55"/>
      <c r="IWK19" s="54"/>
      <c r="IWL19" s="55"/>
      <c r="IWM19" s="54"/>
      <c r="IWN19" s="55"/>
      <c r="IWO19" s="54"/>
      <c r="IWP19" s="55"/>
      <c r="IWQ19" s="54"/>
      <c r="IWR19" s="55"/>
      <c r="IWS19" s="54"/>
      <c r="IWT19" s="55"/>
      <c r="IWU19" s="54"/>
      <c r="IWV19" s="55"/>
      <c r="IWW19" s="54"/>
      <c r="IWX19" s="55"/>
      <c r="IWY19" s="54"/>
      <c r="IWZ19" s="55"/>
      <c r="IXA19" s="54"/>
      <c r="IXB19" s="55"/>
      <c r="IXC19" s="54"/>
      <c r="IXD19" s="55"/>
      <c r="IXE19" s="54"/>
      <c r="IXF19" s="55"/>
      <c r="IXG19" s="54"/>
      <c r="IXH19" s="55"/>
      <c r="IXI19" s="54"/>
      <c r="IXJ19" s="55"/>
      <c r="IXK19" s="54"/>
      <c r="IXL19" s="55"/>
      <c r="IXM19" s="54"/>
      <c r="IXN19" s="55"/>
      <c r="IXO19" s="54"/>
      <c r="IXP19" s="55"/>
      <c r="IXQ19" s="54"/>
      <c r="IXR19" s="55"/>
      <c r="IXS19" s="54"/>
      <c r="IXT19" s="55"/>
      <c r="IXU19" s="54"/>
      <c r="IXV19" s="55"/>
      <c r="IXW19" s="54"/>
      <c r="IXX19" s="55"/>
      <c r="IXY19" s="54"/>
      <c r="IXZ19" s="55"/>
      <c r="IYA19" s="54"/>
      <c r="IYB19" s="55"/>
      <c r="IYC19" s="54"/>
      <c r="IYD19" s="55"/>
      <c r="IYE19" s="54"/>
      <c r="IYF19" s="55"/>
      <c r="IYG19" s="54"/>
      <c r="IYH19" s="55"/>
      <c r="IYI19" s="54"/>
      <c r="IYJ19" s="55"/>
      <c r="IYK19" s="54"/>
      <c r="IYL19" s="55"/>
      <c r="IYM19" s="54"/>
      <c r="IYN19" s="55"/>
      <c r="IYO19" s="54"/>
      <c r="IYP19" s="55"/>
      <c r="IYQ19" s="54"/>
      <c r="IYR19" s="55"/>
      <c r="IYS19" s="54"/>
      <c r="IYT19" s="55"/>
      <c r="IYU19" s="54"/>
      <c r="IYV19" s="55"/>
      <c r="IYW19" s="54"/>
      <c r="IYX19" s="55"/>
      <c r="IYY19" s="54"/>
      <c r="IYZ19" s="55"/>
      <c r="IZA19" s="54"/>
      <c r="IZB19" s="55"/>
      <c r="IZC19" s="54"/>
      <c r="IZD19" s="55"/>
      <c r="IZE19" s="54"/>
      <c r="IZF19" s="55"/>
      <c r="IZG19" s="54"/>
      <c r="IZH19" s="55"/>
      <c r="IZI19" s="54"/>
      <c r="IZJ19" s="55"/>
      <c r="IZK19" s="54"/>
      <c r="IZL19" s="55"/>
      <c r="IZM19" s="54"/>
      <c r="IZN19" s="55"/>
      <c r="IZO19" s="54"/>
      <c r="IZP19" s="55"/>
      <c r="IZQ19" s="54"/>
      <c r="IZR19" s="55"/>
      <c r="IZS19" s="54"/>
      <c r="IZT19" s="55"/>
      <c r="IZU19" s="54"/>
      <c r="IZV19" s="55"/>
      <c r="IZW19" s="54"/>
      <c r="IZX19" s="55"/>
      <c r="IZY19" s="54"/>
      <c r="IZZ19" s="55"/>
      <c r="JAA19" s="54"/>
      <c r="JAB19" s="55"/>
      <c r="JAC19" s="54"/>
      <c r="JAD19" s="55"/>
      <c r="JAE19" s="54"/>
      <c r="JAF19" s="55"/>
      <c r="JAG19" s="54"/>
      <c r="JAH19" s="55"/>
      <c r="JAI19" s="54"/>
      <c r="JAJ19" s="55"/>
      <c r="JAK19" s="54"/>
      <c r="JAL19" s="55"/>
      <c r="JAM19" s="54"/>
      <c r="JAN19" s="55"/>
      <c r="JAO19" s="54"/>
      <c r="JAP19" s="55"/>
      <c r="JAQ19" s="54"/>
      <c r="JAR19" s="55"/>
      <c r="JAS19" s="54"/>
      <c r="JAT19" s="55"/>
      <c r="JAU19" s="54"/>
      <c r="JAV19" s="55"/>
      <c r="JAW19" s="54"/>
      <c r="JAX19" s="55"/>
      <c r="JAY19" s="54"/>
      <c r="JAZ19" s="55"/>
      <c r="JBA19" s="54"/>
      <c r="JBB19" s="55"/>
      <c r="JBC19" s="54"/>
      <c r="JBD19" s="55"/>
      <c r="JBE19" s="54"/>
      <c r="JBF19" s="55"/>
      <c r="JBG19" s="54"/>
      <c r="JBH19" s="55"/>
      <c r="JBI19" s="54"/>
      <c r="JBJ19" s="55"/>
      <c r="JBK19" s="54"/>
      <c r="JBL19" s="55"/>
      <c r="JBM19" s="54"/>
      <c r="JBN19" s="55"/>
      <c r="JBO19" s="54"/>
      <c r="JBP19" s="55"/>
      <c r="JBQ19" s="54"/>
      <c r="JBR19" s="55"/>
      <c r="JBS19" s="54"/>
      <c r="JBT19" s="55"/>
      <c r="JBU19" s="54"/>
      <c r="JBV19" s="55"/>
      <c r="JBW19" s="54"/>
      <c r="JBX19" s="55"/>
      <c r="JBY19" s="54"/>
      <c r="JBZ19" s="55"/>
      <c r="JCA19" s="54"/>
      <c r="JCB19" s="55"/>
      <c r="JCC19" s="54"/>
      <c r="JCD19" s="55"/>
      <c r="JCE19" s="54"/>
      <c r="JCF19" s="55"/>
      <c r="JCG19" s="54"/>
      <c r="JCH19" s="55"/>
      <c r="JCI19" s="54"/>
      <c r="JCJ19" s="55"/>
      <c r="JCK19" s="54"/>
      <c r="JCL19" s="55"/>
      <c r="JCM19" s="54"/>
      <c r="JCN19" s="55"/>
      <c r="JCO19" s="54"/>
      <c r="JCP19" s="55"/>
      <c r="JCQ19" s="54"/>
      <c r="JCR19" s="55"/>
      <c r="JCS19" s="54"/>
      <c r="JCT19" s="55"/>
      <c r="JCU19" s="54"/>
      <c r="JCV19" s="55"/>
      <c r="JCW19" s="54"/>
      <c r="JCX19" s="55"/>
      <c r="JCY19" s="54"/>
      <c r="JCZ19" s="55"/>
      <c r="JDA19" s="54"/>
      <c r="JDB19" s="55"/>
      <c r="JDC19" s="54"/>
      <c r="JDD19" s="55"/>
      <c r="JDE19" s="54"/>
      <c r="JDF19" s="55"/>
      <c r="JDG19" s="54"/>
      <c r="JDH19" s="55"/>
      <c r="JDI19" s="54"/>
      <c r="JDJ19" s="55"/>
      <c r="JDK19" s="54"/>
      <c r="JDL19" s="55"/>
      <c r="JDM19" s="54"/>
      <c r="JDN19" s="55"/>
      <c r="JDO19" s="54"/>
      <c r="JDP19" s="55"/>
      <c r="JDQ19" s="54"/>
      <c r="JDR19" s="55"/>
      <c r="JDS19" s="54"/>
      <c r="JDT19" s="55"/>
      <c r="JDU19" s="54"/>
      <c r="JDV19" s="55"/>
      <c r="JDW19" s="54"/>
      <c r="JDX19" s="55"/>
      <c r="JDY19" s="54"/>
      <c r="JDZ19" s="55"/>
      <c r="JEA19" s="54"/>
      <c r="JEB19" s="55"/>
      <c r="JEC19" s="54"/>
      <c r="JED19" s="55"/>
      <c r="JEE19" s="54"/>
      <c r="JEF19" s="55"/>
      <c r="JEG19" s="54"/>
      <c r="JEH19" s="55"/>
      <c r="JEI19" s="54"/>
      <c r="JEJ19" s="55"/>
      <c r="JEK19" s="54"/>
      <c r="JEL19" s="55"/>
      <c r="JEM19" s="54"/>
      <c r="JEN19" s="55"/>
      <c r="JEO19" s="54"/>
      <c r="JEP19" s="55"/>
      <c r="JEQ19" s="54"/>
      <c r="JER19" s="55"/>
      <c r="JES19" s="54"/>
      <c r="JET19" s="55"/>
      <c r="JEU19" s="54"/>
      <c r="JEV19" s="55"/>
      <c r="JEW19" s="54"/>
      <c r="JEX19" s="55"/>
      <c r="JEY19" s="54"/>
      <c r="JEZ19" s="55"/>
      <c r="JFA19" s="54"/>
      <c r="JFB19" s="55"/>
      <c r="JFC19" s="54"/>
      <c r="JFD19" s="55"/>
      <c r="JFE19" s="54"/>
      <c r="JFF19" s="55"/>
      <c r="JFG19" s="54"/>
      <c r="JFH19" s="55"/>
      <c r="JFI19" s="54"/>
      <c r="JFJ19" s="55"/>
      <c r="JFK19" s="54"/>
      <c r="JFL19" s="55"/>
      <c r="JFM19" s="54"/>
      <c r="JFN19" s="55"/>
      <c r="JFO19" s="54"/>
      <c r="JFP19" s="55"/>
      <c r="JFQ19" s="54"/>
      <c r="JFR19" s="55"/>
      <c r="JFS19" s="54"/>
      <c r="JFT19" s="55"/>
      <c r="JFU19" s="54"/>
      <c r="JFV19" s="55"/>
      <c r="JFW19" s="54"/>
      <c r="JFX19" s="55"/>
      <c r="JFY19" s="54"/>
      <c r="JFZ19" s="55"/>
      <c r="JGA19" s="54"/>
      <c r="JGB19" s="55"/>
      <c r="JGC19" s="54"/>
      <c r="JGD19" s="55"/>
      <c r="JGE19" s="54"/>
      <c r="JGF19" s="55"/>
      <c r="JGG19" s="54"/>
      <c r="JGH19" s="55"/>
      <c r="JGI19" s="54"/>
      <c r="JGJ19" s="55"/>
      <c r="JGK19" s="54"/>
      <c r="JGL19" s="55"/>
      <c r="JGM19" s="54"/>
      <c r="JGN19" s="55"/>
      <c r="JGO19" s="54"/>
      <c r="JGP19" s="55"/>
      <c r="JGQ19" s="54"/>
      <c r="JGR19" s="55"/>
      <c r="JGS19" s="54"/>
      <c r="JGT19" s="55"/>
      <c r="JGU19" s="54"/>
      <c r="JGV19" s="55"/>
      <c r="JGW19" s="54"/>
      <c r="JGX19" s="55"/>
      <c r="JGY19" s="54"/>
      <c r="JGZ19" s="55"/>
      <c r="JHA19" s="54"/>
      <c r="JHB19" s="55"/>
      <c r="JHC19" s="54"/>
      <c r="JHD19" s="55"/>
      <c r="JHE19" s="54"/>
      <c r="JHF19" s="55"/>
      <c r="JHG19" s="54"/>
      <c r="JHH19" s="55"/>
      <c r="JHI19" s="54"/>
      <c r="JHJ19" s="55"/>
      <c r="JHK19" s="54"/>
      <c r="JHL19" s="55"/>
      <c r="JHM19" s="54"/>
      <c r="JHN19" s="55"/>
      <c r="JHO19" s="54"/>
      <c r="JHP19" s="55"/>
      <c r="JHQ19" s="54"/>
      <c r="JHR19" s="55"/>
      <c r="JHS19" s="54"/>
      <c r="JHT19" s="55"/>
      <c r="JHU19" s="54"/>
      <c r="JHV19" s="55"/>
      <c r="JHW19" s="54"/>
      <c r="JHX19" s="55"/>
      <c r="JHY19" s="54"/>
      <c r="JHZ19" s="55"/>
      <c r="JIA19" s="54"/>
      <c r="JIB19" s="55"/>
      <c r="JIC19" s="54"/>
      <c r="JID19" s="55"/>
      <c r="JIE19" s="54"/>
      <c r="JIF19" s="55"/>
      <c r="JIG19" s="54"/>
      <c r="JIH19" s="55"/>
      <c r="JII19" s="54"/>
      <c r="JIJ19" s="55"/>
      <c r="JIK19" s="54"/>
      <c r="JIL19" s="55"/>
      <c r="JIM19" s="54"/>
      <c r="JIN19" s="55"/>
      <c r="JIO19" s="54"/>
      <c r="JIP19" s="55"/>
      <c r="JIQ19" s="54"/>
      <c r="JIR19" s="55"/>
      <c r="JIS19" s="54"/>
      <c r="JIT19" s="55"/>
      <c r="JIU19" s="54"/>
      <c r="JIV19" s="55"/>
      <c r="JIW19" s="54"/>
      <c r="JIX19" s="55"/>
      <c r="JIY19" s="54"/>
      <c r="JIZ19" s="55"/>
      <c r="JJA19" s="54"/>
      <c r="JJB19" s="55"/>
      <c r="JJC19" s="54"/>
      <c r="JJD19" s="55"/>
      <c r="JJE19" s="54"/>
      <c r="JJF19" s="55"/>
      <c r="JJG19" s="54"/>
      <c r="JJH19" s="55"/>
      <c r="JJI19" s="54"/>
      <c r="JJJ19" s="55"/>
      <c r="JJK19" s="54"/>
      <c r="JJL19" s="55"/>
      <c r="JJM19" s="54"/>
      <c r="JJN19" s="55"/>
      <c r="JJO19" s="54"/>
      <c r="JJP19" s="55"/>
      <c r="JJQ19" s="54"/>
      <c r="JJR19" s="55"/>
      <c r="JJS19" s="54"/>
      <c r="JJT19" s="55"/>
      <c r="JJU19" s="54"/>
      <c r="JJV19" s="55"/>
      <c r="JJW19" s="54"/>
      <c r="JJX19" s="55"/>
      <c r="JJY19" s="54"/>
      <c r="JJZ19" s="55"/>
      <c r="JKA19" s="54"/>
      <c r="JKB19" s="55"/>
      <c r="JKC19" s="54"/>
      <c r="JKD19" s="55"/>
      <c r="JKE19" s="54"/>
      <c r="JKF19" s="55"/>
      <c r="JKG19" s="54"/>
      <c r="JKH19" s="55"/>
      <c r="JKI19" s="54"/>
      <c r="JKJ19" s="55"/>
      <c r="JKK19" s="54"/>
      <c r="JKL19" s="55"/>
      <c r="JKM19" s="54"/>
      <c r="JKN19" s="55"/>
      <c r="JKO19" s="54"/>
      <c r="JKP19" s="55"/>
      <c r="JKQ19" s="54"/>
      <c r="JKR19" s="55"/>
      <c r="JKS19" s="54"/>
      <c r="JKT19" s="55"/>
      <c r="JKU19" s="54"/>
      <c r="JKV19" s="55"/>
      <c r="JKW19" s="54"/>
      <c r="JKX19" s="55"/>
      <c r="JKY19" s="54"/>
      <c r="JKZ19" s="55"/>
      <c r="JLA19" s="54"/>
      <c r="JLB19" s="55"/>
      <c r="JLC19" s="54"/>
      <c r="JLD19" s="55"/>
      <c r="JLE19" s="54"/>
      <c r="JLF19" s="55"/>
      <c r="JLG19" s="54"/>
      <c r="JLH19" s="55"/>
      <c r="JLI19" s="54"/>
      <c r="JLJ19" s="55"/>
      <c r="JLK19" s="54"/>
      <c r="JLL19" s="55"/>
      <c r="JLM19" s="54"/>
      <c r="JLN19" s="55"/>
      <c r="JLO19" s="54"/>
      <c r="JLP19" s="55"/>
      <c r="JLQ19" s="54"/>
      <c r="JLR19" s="55"/>
      <c r="JLS19" s="54"/>
      <c r="JLT19" s="55"/>
      <c r="JLU19" s="54"/>
      <c r="JLV19" s="55"/>
      <c r="JLW19" s="54"/>
      <c r="JLX19" s="55"/>
      <c r="JLY19" s="54"/>
      <c r="JLZ19" s="55"/>
      <c r="JMA19" s="54"/>
      <c r="JMB19" s="55"/>
      <c r="JMC19" s="54"/>
      <c r="JMD19" s="55"/>
      <c r="JME19" s="54"/>
      <c r="JMF19" s="55"/>
      <c r="JMG19" s="54"/>
      <c r="JMH19" s="55"/>
      <c r="JMI19" s="54"/>
      <c r="JMJ19" s="55"/>
      <c r="JMK19" s="54"/>
      <c r="JML19" s="55"/>
      <c r="JMM19" s="54"/>
      <c r="JMN19" s="55"/>
      <c r="JMO19" s="54"/>
      <c r="JMP19" s="55"/>
      <c r="JMQ19" s="54"/>
      <c r="JMR19" s="55"/>
      <c r="JMS19" s="54"/>
      <c r="JMT19" s="55"/>
      <c r="JMU19" s="54"/>
      <c r="JMV19" s="55"/>
      <c r="JMW19" s="54"/>
      <c r="JMX19" s="55"/>
      <c r="JMY19" s="54"/>
      <c r="JMZ19" s="55"/>
      <c r="JNA19" s="54"/>
      <c r="JNB19" s="55"/>
      <c r="JNC19" s="54"/>
      <c r="JND19" s="55"/>
      <c r="JNE19" s="54"/>
      <c r="JNF19" s="55"/>
      <c r="JNG19" s="54"/>
      <c r="JNH19" s="55"/>
      <c r="JNI19" s="54"/>
      <c r="JNJ19" s="55"/>
      <c r="JNK19" s="54"/>
      <c r="JNL19" s="55"/>
      <c r="JNM19" s="54"/>
      <c r="JNN19" s="55"/>
      <c r="JNO19" s="54"/>
      <c r="JNP19" s="55"/>
      <c r="JNQ19" s="54"/>
      <c r="JNR19" s="55"/>
      <c r="JNS19" s="54"/>
      <c r="JNT19" s="55"/>
      <c r="JNU19" s="54"/>
      <c r="JNV19" s="55"/>
      <c r="JNW19" s="54"/>
      <c r="JNX19" s="55"/>
      <c r="JNY19" s="54"/>
      <c r="JNZ19" s="55"/>
      <c r="JOA19" s="54"/>
      <c r="JOB19" s="55"/>
      <c r="JOC19" s="54"/>
      <c r="JOD19" s="55"/>
      <c r="JOE19" s="54"/>
      <c r="JOF19" s="55"/>
      <c r="JOG19" s="54"/>
      <c r="JOH19" s="55"/>
      <c r="JOI19" s="54"/>
      <c r="JOJ19" s="55"/>
      <c r="JOK19" s="54"/>
      <c r="JOL19" s="55"/>
      <c r="JOM19" s="54"/>
      <c r="JON19" s="55"/>
      <c r="JOO19" s="54"/>
      <c r="JOP19" s="55"/>
      <c r="JOQ19" s="54"/>
      <c r="JOR19" s="55"/>
      <c r="JOS19" s="54"/>
      <c r="JOT19" s="55"/>
      <c r="JOU19" s="54"/>
      <c r="JOV19" s="55"/>
      <c r="JOW19" s="54"/>
      <c r="JOX19" s="55"/>
      <c r="JOY19" s="54"/>
      <c r="JOZ19" s="55"/>
      <c r="JPA19" s="54"/>
      <c r="JPB19" s="55"/>
      <c r="JPC19" s="54"/>
      <c r="JPD19" s="55"/>
      <c r="JPE19" s="54"/>
      <c r="JPF19" s="55"/>
      <c r="JPG19" s="54"/>
      <c r="JPH19" s="55"/>
      <c r="JPI19" s="54"/>
      <c r="JPJ19" s="55"/>
      <c r="JPK19" s="54"/>
      <c r="JPL19" s="55"/>
      <c r="JPM19" s="54"/>
      <c r="JPN19" s="55"/>
      <c r="JPO19" s="54"/>
      <c r="JPP19" s="55"/>
      <c r="JPQ19" s="54"/>
      <c r="JPR19" s="55"/>
      <c r="JPS19" s="54"/>
      <c r="JPT19" s="55"/>
      <c r="JPU19" s="54"/>
      <c r="JPV19" s="55"/>
      <c r="JPW19" s="54"/>
      <c r="JPX19" s="55"/>
      <c r="JPY19" s="54"/>
      <c r="JPZ19" s="55"/>
      <c r="JQA19" s="54"/>
      <c r="JQB19" s="55"/>
      <c r="JQC19" s="54"/>
      <c r="JQD19" s="55"/>
      <c r="JQE19" s="54"/>
      <c r="JQF19" s="55"/>
      <c r="JQG19" s="54"/>
      <c r="JQH19" s="55"/>
      <c r="JQI19" s="54"/>
      <c r="JQJ19" s="55"/>
      <c r="JQK19" s="54"/>
      <c r="JQL19" s="55"/>
      <c r="JQM19" s="54"/>
      <c r="JQN19" s="55"/>
      <c r="JQO19" s="54"/>
      <c r="JQP19" s="55"/>
      <c r="JQQ19" s="54"/>
      <c r="JQR19" s="55"/>
      <c r="JQS19" s="54"/>
      <c r="JQT19" s="55"/>
      <c r="JQU19" s="54"/>
      <c r="JQV19" s="55"/>
      <c r="JQW19" s="54"/>
      <c r="JQX19" s="55"/>
      <c r="JQY19" s="54"/>
      <c r="JQZ19" s="55"/>
      <c r="JRA19" s="54"/>
      <c r="JRB19" s="55"/>
      <c r="JRC19" s="54"/>
      <c r="JRD19" s="55"/>
      <c r="JRE19" s="54"/>
      <c r="JRF19" s="55"/>
      <c r="JRG19" s="54"/>
      <c r="JRH19" s="55"/>
      <c r="JRI19" s="54"/>
      <c r="JRJ19" s="55"/>
      <c r="JRK19" s="54"/>
      <c r="JRL19" s="55"/>
      <c r="JRM19" s="54"/>
      <c r="JRN19" s="55"/>
      <c r="JRO19" s="54"/>
      <c r="JRP19" s="55"/>
      <c r="JRQ19" s="54"/>
      <c r="JRR19" s="55"/>
      <c r="JRS19" s="54"/>
      <c r="JRT19" s="55"/>
      <c r="JRU19" s="54"/>
      <c r="JRV19" s="55"/>
      <c r="JRW19" s="54"/>
      <c r="JRX19" s="55"/>
      <c r="JRY19" s="54"/>
      <c r="JRZ19" s="55"/>
      <c r="JSA19" s="54"/>
      <c r="JSB19" s="55"/>
      <c r="JSC19" s="54"/>
      <c r="JSD19" s="55"/>
      <c r="JSE19" s="54"/>
      <c r="JSF19" s="55"/>
      <c r="JSG19" s="54"/>
      <c r="JSH19" s="55"/>
      <c r="JSI19" s="54"/>
      <c r="JSJ19" s="55"/>
      <c r="JSK19" s="54"/>
      <c r="JSL19" s="55"/>
      <c r="JSM19" s="54"/>
      <c r="JSN19" s="55"/>
      <c r="JSO19" s="54"/>
      <c r="JSP19" s="55"/>
      <c r="JSQ19" s="54"/>
      <c r="JSR19" s="55"/>
      <c r="JSS19" s="54"/>
      <c r="JST19" s="55"/>
      <c r="JSU19" s="54"/>
      <c r="JSV19" s="55"/>
      <c r="JSW19" s="54"/>
      <c r="JSX19" s="55"/>
      <c r="JSY19" s="54"/>
      <c r="JSZ19" s="55"/>
      <c r="JTA19" s="54"/>
      <c r="JTB19" s="55"/>
      <c r="JTC19" s="54"/>
      <c r="JTD19" s="55"/>
      <c r="JTE19" s="54"/>
      <c r="JTF19" s="55"/>
      <c r="JTG19" s="54"/>
      <c r="JTH19" s="55"/>
      <c r="JTI19" s="54"/>
      <c r="JTJ19" s="55"/>
      <c r="JTK19" s="54"/>
      <c r="JTL19" s="55"/>
      <c r="JTM19" s="54"/>
      <c r="JTN19" s="55"/>
      <c r="JTO19" s="54"/>
      <c r="JTP19" s="55"/>
      <c r="JTQ19" s="54"/>
      <c r="JTR19" s="55"/>
      <c r="JTS19" s="54"/>
      <c r="JTT19" s="55"/>
      <c r="JTU19" s="54"/>
      <c r="JTV19" s="55"/>
      <c r="JTW19" s="54"/>
      <c r="JTX19" s="55"/>
      <c r="JTY19" s="54"/>
      <c r="JTZ19" s="55"/>
      <c r="JUA19" s="54"/>
      <c r="JUB19" s="55"/>
      <c r="JUC19" s="54"/>
      <c r="JUD19" s="55"/>
      <c r="JUE19" s="54"/>
      <c r="JUF19" s="55"/>
      <c r="JUG19" s="54"/>
      <c r="JUH19" s="55"/>
      <c r="JUI19" s="54"/>
      <c r="JUJ19" s="55"/>
      <c r="JUK19" s="54"/>
      <c r="JUL19" s="55"/>
      <c r="JUM19" s="54"/>
      <c r="JUN19" s="55"/>
      <c r="JUO19" s="54"/>
      <c r="JUP19" s="55"/>
      <c r="JUQ19" s="54"/>
      <c r="JUR19" s="55"/>
      <c r="JUS19" s="54"/>
      <c r="JUT19" s="55"/>
      <c r="JUU19" s="54"/>
      <c r="JUV19" s="55"/>
      <c r="JUW19" s="54"/>
      <c r="JUX19" s="55"/>
      <c r="JUY19" s="54"/>
      <c r="JUZ19" s="55"/>
      <c r="JVA19" s="54"/>
      <c r="JVB19" s="55"/>
      <c r="JVC19" s="54"/>
      <c r="JVD19" s="55"/>
      <c r="JVE19" s="54"/>
      <c r="JVF19" s="55"/>
      <c r="JVG19" s="54"/>
      <c r="JVH19" s="55"/>
      <c r="JVI19" s="54"/>
      <c r="JVJ19" s="55"/>
      <c r="JVK19" s="54"/>
      <c r="JVL19" s="55"/>
      <c r="JVM19" s="54"/>
      <c r="JVN19" s="55"/>
      <c r="JVO19" s="54"/>
      <c r="JVP19" s="55"/>
      <c r="JVQ19" s="54"/>
      <c r="JVR19" s="55"/>
      <c r="JVS19" s="54"/>
      <c r="JVT19" s="55"/>
      <c r="JVU19" s="54"/>
      <c r="JVV19" s="55"/>
      <c r="JVW19" s="54"/>
      <c r="JVX19" s="55"/>
      <c r="JVY19" s="54"/>
      <c r="JVZ19" s="55"/>
      <c r="JWA19" s="54"/>
      <c r="JWB19" s="55"/>
      <c r="JWC19" s="54"/>
      <c r="JWD19" s="55"/>
      <c r="JWE19" s="54"/>
      <c r="JWF19" s="55"/>
      <c r="JWG19" s="54"/>
      <c r="JWH19" s="55"/>
      <c r="JWI19" s="54"/>
      <c r="JWJ19" s="55"/>
      <c r="JWK19" s="54"/>
      <c r="JWL19" s="55"/>
      <c r="JWM19" s="54"/>
      <c r="JWN19" s="55"/>
      <c r="JWO19" s="54"/>
      <c r="JWP19" s="55"/>
      <c r="JWQ19" s="54"/>
      <c r="JWR19" s="55"/>
      <c r="JWS19" s="54"/>
      <c r="JWT19" s="55"/>
      <c r="JWU19" s="54"/>
      <c r="JWV19" s="55"/>
      <c r="JWW19" s="54"/>
      <c r="JWX19" s="55"/>
      <c r="JWY19" s="54"/>
      <c r="JWZ19" s="55"/>
      <c r="JXA19" s="54"/>
      <c r="JXB19" s="55"/>
      <c r="JXC19" s="54"/>
      <c r="JXD19" s="55"/>
      <c r="JXE19" s="54"/>
      <c r="JXF19" s="55"/>
      <c r="JXG19" s="54"/>
      <c r="JXH19" s="55"/>
      <c r="JXI19" s="54"/>
      <c r="JXJ19" s="55"/>
      <c r="JXK19" s="54"/>
      <c r="JXL19" s="55"/>
      <c r="JXM19" s="54"/>
      <c r="JXN19" s="55"/>
      <c r="JXO19" s="54"/>
      <c r="JXP19" s="55"/>
      <c r="JXQ19" s="54"/>
      <c r="JXR19" s="55"/>
      <c r="JXS19" s="54"/>
      <c r="JXT19" s="55"/>
      <c r="JXU19" s="54"/>
      <c r="JXV19" s="55"/>
      <c r="JXW19" s="54"/>
      <c r="JXX19" s="55"/>
      <c r="JXY19" s="54"/>
      <c r="JXZ19" s="55"/>
      <c r="JYA19" s="54"/>
      <c r="JYB19" s="55"/>
      <c r="JYC19" s="54"/>
      <c r="JYD19" s="55"/>
      <c r="JYE19" s="54"/>
      <c r="JYF19" s="55"/>
      <c r="JYG19" s="54"/>
      <c r="JYH19" s="55"/>
      <c r="JYI19" s="54"/>
      <c r="JYJ19" s="55"/>
      <c r="JYK19" s="54"/>
      <c r="JYL19" s="55"/>
      <c r="JYM19" s="54"/>
      <c r="JYN19" s="55"/>
      <c r="JYO19" s="54"/>
      <c r="JYP19" s="55"/>
      <c r="JYQ19" s="54"/>
      <c r="JYR19" s="55"/>
      <c r="JYS19" s="54"/>
      <c r="JYT19" s="55"/>
      <c r="JYU19" s="54"/>
      <c r="JYV19" s="55"/>
      <c r="JYW19" s="54"/>
      <c r="JYX19" s="55"/>
      <c r="JYY19" s="54"/>
      <c r="JYZ19" s="55"/>
      <c r="JZA19" s="54"/>
      <c r="JZB19" s="55"/>
      <c r="JZC19" s="54"/>
      <c r="JZD19" s="55"/>
      <c r="JZE19" s="54"/>
      <c r="JZF19" s="55"/>
      <c r="JZG19" s="54"/>
      <c r="JZH19" s="55"/>
      <c r="JZI19" s="54"/>
      <c r="JZJ19" s="55"/>
      <c r="JZK19" s="54"/>
      <c r="JZL19" s="55"/>
      <c r="JZM19" s="54"/>
      <c r="JZN19" s="55"/>
      <c r="JZO19" s="54"/>
      <c r="JZP19" s="55"/>
      <c r="JZQ19" s="54"/>
      <c r="JZR19" s="55"/>
      <c r="JZS19" s="54"/>
      <c r="JZT19" s="55"/>
      <c r="JZU19" s="54"/>
      <c r="JZV19" s="55"/>
      <c r="JZW19" s="54"/>
      <c r="JZX19" s="55"/>
      <c r="JZY19" s="54"/>
      <c r="JZZ19" s="55"/>
      <c r="KAA19" s="54"/>
      <c r="KAB19" s="55"/>
      <c r="KAC19" s="54"/>
      <c r="KAD19" s="55"/>
      <c r="KAE19" s="54"/>
      <c r="KAF19" s="55"/>
      <c r="KAG19" s="54"/>
      <c r="KAH19" s="55"/>
      <c r="KAI19" s="54"/>
      <c r="KAJ19" s="55"/>
      <c r="KAK19" s="54"/>
      <c r="KAL19" s="55"/>
      <c r="KAM19" s="54"/>
      <c r="KAN19" s="55"/>
      <c r="KAO19" s="54"/>
      <c r="KAP19" s="55"/>
      <c r="KAQ19" s="54"/>
      <c r="KAR19" s="55"/>
      <c r="KAS19" s="54"/>
      <c r="KAT19" s="55"/>
      <c r="KAU19" s="54"/>
      <c r="KAV19" s="55"/>
      <c r="KAW19" s="54"/>
      <c r="KAX19" s="55"/>
      <c r="KAY19" s="54"/>
      <c r="KAZ19" s="55"/>
      <c r="KBA19" s="54"/>
      <c r="KBB19" s="55"/>
      <c r="KBC19" s="54"/>
      <c r="KBD19" s="55"/>
      <c r="KBE19" s="54"/>
      <c r="KBF19" s="55"/>
      <c r="KBG19" s="54"/>
      <c r="KBH19" s="55"/>
      <c r="KBI19" s="54"/>
      <c r="KBJ19" s="55"/>
      <c r="KBK19" s="54"/>
      <c r="KBL19" s="55"/>
      <c r="KBM19" s="54"/>
      <c r="KBN19" s="55"/>
      <c r="KBO19" s="54"/>
      <c r="KBP19" s="55"/>
      <c r="KBQ19" s="54"/>
      <c r="KBR19" s="55"/>
      <c r="KBS19" s="54"/>
      <c r="KBT19" s="55"/>
      <c r="KBU19" s="54"/>
      <c r="KBV19" s="55"/>
      <c r="KBW19" s="54"/>
      <c r="KBX19" s="55"/>
      <c r="KBY19" s="54"/>
      <c r="KBZ19" s="55"/>
      <c r="KCA19" s="54"/>
      <c r="KCB19" s="55"/>
      <c r="KCC19" s="54"/>
      <c r="KCD19" s="55"/>
      <c r="KCE19" s="54"/>
      <c r="KCF19" s="55"/>
      <c r="KCG19" s="54"/>
      <c r="KCH19" s="55"/>
      <c r="KCI19" s="54"/>
      <c r="KCJ19" s="55"/>
      <c r="KCK19" s="54"/>
      <c r="KCL19" s="55"/>
      <c r="KCM19" s="54"/>
      <c r="KCN19" s="55"/>
      <c r="KCO19" s="54"/>
      <c r="KCP19" s="55"/>
      <c r="KCQ19" s="54"/>
      <c r="KCR19" s="55"/>
      <c r="KCS19" s="54"/>
      <c r="KCT19" s="55"/>
      <c r="KCU19" s="54"/>
      <c r="KCV19" s="55"/>
      <c r="KCW19" s="54"/>
      <c r="KCX19" s="55"/>
      <c r="KCY19" s="54"/>
      <c r="KCZ19" s="55"/>
      <c r="KDA19" s="54"/>
      <c r="KDB19" s="55"/>
      <c r="KDC19" s="54"/>
      <c r="KDD19" s="55"/>
      <c r="KDE19" s="54"/>
      <c r="KDF19" s="55"/>
      <c r="KDG19" s="54"/>
      <c r="KDH19" s="55"/>
      <c r="KDI19" s="54"/>
      <c r="KDJ19" s="55"/>
      <c r="KDK19" s="54"/>
      <c r="KDL19" s="55"/>
      <c r="KDM19" s="54"/>
      <c r="KDN19" s="55"/>
      <c r="KDO19" s="54"/>
      <c r="KDP19" s="55"/>
      <c r="KDQ19" s="54"/>
      <c r="KDR19" s="55"/>
      <c r="KDS19" s="54"/>
      <c r="KDT19" s="55"/>
      <c r="KDU19" s="54"/>
      <c r="KDV19" s="55"/>
      <c r="KDW19" s="54"/>
      <c r="KDX19" s="55"/>
      <c r="KDY19" s="54"/>
      <c r="KDZ19" s="55"/>
      <c r="KEA19" s="54"/>
      <c r="KEB19" s="55"/>
      <c r="KEC19" s="54"/>
      <c r="KED19" s="55"/>
      <c r="KEE19" s="54"/>
      <c r="KEF19" s="55"/>
      <c r="KEG19" s="54"/>
      <c r="KEH19" s="55"/>
      <c r="KEI19" s="54"/>
      <c r="KEJ19" s="55"/>
      <c r="KEK19" s="54"/>
      <c r="KEL19" s="55"/>
      <c r="KEM19" s="54"/>
      <c r="KEN19" s="55"/>
      <c r="KEO19" s="54"/>
      <c r="KEP19" s="55"/>
      <c r="KEQ19" s="54"/>
      <c r="KER19" s="55"/>
      <c r="KES19" s="54"/>
      <c r="KET19" s="55"/>
      <c r="KEU19" s="54"/>
      <c r="KEV19" s="55"/>
      <c r="KEW19" s="54"/>
      <c r="KEX19" s="55"/>
      <c r="KEY19" s="54"/>
      <c r="KEZ19" s="55"/>
      <c r="KFA19" s="54"/>
      <c r="KFB19" s="55"/>
      <c r="KFC19" s="54"/>
      <c r="KFD19" s="55"/>
      <c r="KFE19" s="54"/>
      <c r="KFF19" s="55"/>
      <c r="KFG19" s="54"/>
      <c r="KFH19" s="55"/>
      <c r="KFI19" s="54"/>
      <c r="KFJ19" s="55"/>
      <c r="KFK19" s="54"/>
      <c r="KFL19" s="55"/>
      <c r="KFM19" s="54"/>
      <c r="KFN19" s="55"/>
      <c r="KFO19" s="54"/>
      <c r="KFP19" s="55"/>
      <c r="KFQ19" s="54"/>
      <c r="KFR19" s="55"/>
      <c r="KFS19" s="54"/>
      <c r="KFT19" s="55"/>
      <c r="KFU19" s="54"/>
      <c r="KFV19" s="55"/>
      <c r="KFW19" s="54"/>
      <c r="KFX19" s="55"/>
      <c r="KFY19" s="54"/>
      <c r="KFZ19" s="55"/>
      <c r="KGA19" s="54"/>
      <c r="KGB19" s="55"/>
      <c r="KGC19" s="54"/>
      <c r="KGD19" s="55"/>
      <c r="KGE19" s="54"/>
      <c r="KGF19" s="55"/>
      <c r="KGG19" s="54"/>
      <c r="KGH19" s="55"/>
      <c r="KGI19" s="54"/>
      <c r="KGJ19" s="55"/>
      <c r="KGK19" s="54"/>
      <c r="KGL19" s="55"/>
      <c r="KGM19" s="54"/>
      <c r="KGN19" s="55"/>
      <c r="KGO19" s="54"/>
      <c r="KGP19" s="55"/>
      <c r="KGQ19" s="54"/>
      <c r="KGR19" s="55"/>
      <c r="KGS19" s="54"/>
      <c r="KGT19" s="55"/>
      <c r="KGU19" s="54"/>
      <c r="KGV19" s="55"/>
      <c r="KGW19" s="54"/>
      <c r="KGX19" s="55"/>
      <c r="KGY19" s="54"/>
      <c r="KGZ19" s="55"/>
      <c r="KHA19" s="54"/>
      <c r="KHB19" s="55"/>
      <c r="KHC19" s="54"/>
      <c r="KHD19" s="55"/>
      <c r="KHE19" s="54"/>
      <c r="KHF19" s="55"/>
      <c r="KHG19" s="54"/>
      <c r="KHH19" s="55"/>
      <c r="KHI19" s="54"/>
      <c r="KHJ19" s="55"/>
      <c r="KHK19" s="54"/>
      <c r="KHL19" s="55"/>
      <c r="KHM19" s="54"/>
      <c r="KHN19" s="55"/>
      <c r="KHO19" s="54"/>
      <c r="KHP19" s="55"/>
      <c r="KHQ19" s="54"/>
      <c r="KHR19" s="55"/>
      <c r="KHS19" s="54"/>
      <c r="KHT19" s="55"/>
      <c r="KHU19" s="54"/>
      <c r="KHV19" s="55"/>
      <c r="KHW19" s="54"/>
      <c r="KHX19" s="55"/>
      <c r="KHY19" s="54"/>
      <c r="KHZ19" s="55"/>
      <c r="KIA19" s="54"/>
      <c r="KIB19" s="55"/>
      <c r="KIC19" s="54"/>
      <c r="KID19" s="55"/>
      <c r="KIE19" s="54"/>
      <c r="KIF19" s="55"/>
      <c r="KIG19" s="54"/>
      <c r="KIH19" s="55"/>
      <c r="KII19" s="54"/>
      <c r="KIJ19" s="55"/>
      <c r="KIK19" s="54"/>
      <c r="KIL19" s="55"/>
      <c r="KIM19" s="54"/>
      <c r="KIN19" s="55"/>
      <c r="KIO19" s="54"/>
      <c r="KIP19" s="55"/>
      <c r="KIQ19" s="54"/>
      <c r="KIR19" s="55"/>
      <c r="KIS19" s="54"/>
      <c r="KIT19" s="55"/>
      <c r="KIU19" s="54"/>
      <c r="KIV19" s="55"/>
      <c r="KIW19" s="54"/>
      <c r="KIX19" s="55"/>
      <c r="KIY19" s="54"/>
      <c r="KIZ19" s="55"/>
      <c r="KJA19" s="54"/>
      <c r="KJB19" s="55"/>
      <c r="KJC19" s="54"/>
      <c r="KJD19" s="55"/>
      <c r="KJE19" s="54"/>
      <c r="KJF19" s="55"/>
      <c r="KJG19" s="54"/>
      <c r="KJH19" s="55"/>
      <c r="KJI19" s="54"/>
      <c r="KJJ19" s="55"/>
      <c r="KJK19" s="54"/>
      <c r="KJL19" s="55"/>
      <c r="KJM19" s="54"/>
      <c r="KJN19" s="55"/>
      <c r="KJO19" s="54"/>
      <c r="KJP19" s="55"/>
      <c r="KJQ19" s="54"/>
      <c r="KJR19" s="55"/>
      <c r="KJS19" s="54"/>
      <c r="KJT19" s="55"/>
      <c r="KJU19" s="54"/>
      <c r="KJV19" s="55"/>
      <c r="KJW19" s="54"/>
      <c r="KJX19" s="55"/>
      <c r="KJY19" s="54"/>
      <c r="KJZ19" s="55"/>
      <c r="KKA19" s="54"/>
      <c r="KKB19" s="55"/>
      <c r="KKC19" s="54"/>
      <c r="KKD19" s="55"/>
      <c r="KKE19" s="54"/>
      <c r="KKF19" s="55"/>
      <c r="KKG19" s="54"/>
      <c r="KKH19" s="55"/>
      <c r="KKI19" s="54"/>
      <c r="KKJ19" s="55"/>
      <c r="KKK19" s="54"/>
      <c r="KKL19" s="55"/>
      <c r="KKM19" s="54"/>
      <c r="KKN19" s="55"/>
      <c r="KKO19" s="54"/>
      <c r="KKP19" s="55"/>
      <c r="KKQ19" s="54"/>
      <c r="KKR19" s="55"/>
      <c r="KKS19" s="54"/>
      <c r="KKT19" s="55"/>
      <c r="KKU19" s="54"/>
      <c r="KKV19" s="55"/>
      <c r="KKW19" s="54"/>
      <c r="KKX19" s="55"/>
      <c r="KKY19" s="54"/>
      <c r="KKZ19" s="55"/>
      <c r="KLA19" s="54"/>
      <c r="KLB19" s="55"/>
      <c r="KLC19" s="54"/>
      <c r="KLD19" s="55"/>
      <c r="KLE19" s="54"/>
      <c r="KLF19" s="55"/>
      <c r="KLG19" s="54"/>
      <c r="KLH19" s="55"/>
      <c r="KLI19" s="54"/>
      <c r="KLJ19" s="55"/>
      <c r="KLK19" s="54"/>
      <c r="KLL19" s="55"/>
      <c r="KLM19" s="54"/>
      <c r="KLN19" s="55"/>
      <c r="KLO19" s="54"/>
      <c r="KLP19" s="55"/>
      <c r="KLQ19" s="54"/>
      <c r="KLR19" s="55"/>
      <c r="KLS19" s="54"/>
      <c r="KLT19" s="55"/>
      <c r="KLU19" s="54"/>
      <c r="KLV19" s="55"/>
      <c r="KLW19" s="54"/>
      <c r="KLX19" s="55"/>
      <c r="KLY19" s="54"/>
      <c r="KLZ19" s="55"/>
      <c r="KMA19" s="54"/>
      <c r="KMB19" s="55"/>
      <c r="KMC19" s="54"/>
      <c r="KMD19" s="55"/>
      <c r="KME19" s="54"/>
      <c r="KMF19" s="55"/>
      <c r="KMG19" s="54"/>
      <c r="KMH19" s="55"/>
      <c r="KMI19" s="54"/>
      <c r="KMJ19" s="55"/>
      <c r="KMK19" s="54"/>
      <c r="KML19" s="55"/>
      <c r="KMM19" s="54"/>
      <c r="KMN19" s="55"/>
      <c r="KMO19" s="54"/>
      <c r="KMP19" s="55"/>
      <c r="KMQ19" s="54"/>
      <c r="KMR19" s="55"/>
      <c r="KMS19" s="54"/>
      <c r="KMT19" s="55"/>
      <c r="KMU19" s="54"/>
      <c r="KMV19" s="55"/>
      <c r="KMW19" s="54"/>
      <c r="KMX19" s="55"/>
      <c r="KMY19" s="54"/>
      <c r="KMZ19" s="55"/>
      <c r="KNA19" s="54"/>
      <c r="KNB19" s="55"/>
      <c r="KNC19" s="54"/>
      <c r="KND19" s="55"/>
      <c r="KNE19" s="54"/>
      <c r="KNF19" s="55"/>
      <c r="KNG19" s="54"/>
      <c r="KNH19" s="55"/>
      <c r="KNI19" s="54"/>
      <c r="KNJ19" s="55"/>
      <c r="KNK19" s="54"/>
      <c r="KNL19" s="55"/>
      <c r="KNM19" s="54"/>
      <c r="KNN19" s="55"/>
      <c r="KNO19" s="54"/>
      <c r="KNP19" s="55"/>
      <c r="KNQ19" s="54"/>
      <c r="KNR19" s="55"/>
      <c r="KNS19" s="54"/>
      <c r="KNT19" s="55"/>
      <c r="KNU19" s="54"/>
      <c r="KNV19" s="55"/>
      <c r="KNW19" s="54"/>
      <c r="KNX19" s="55"/>
      <c r="KNY19" s="54"/>
      <c r="KNZ19" s="55"/>
      <c r="KOA19" s="54"/>
      <c r="KOB19" s="55"/>
      <c r="KOC19" s="54"/>
      <c r="KOD19" s="55"/>
      <c r="KOE19" s="54"/>
      <c r="KOF19" s="55"/>
      <c r="KOG19" s="54"/>
      <c r="KOH19" s="55"/>
      <c r="KOI19" s="54"/>
      <c r="KOJ19" s="55"/>
      <c r="KOK19" s="54"/>
      <c r="KOL19" s="55"/>
      <c r="KOM19" s="54"/>
      <c r="KON19" s="55"/>
      <c r="KOO19" s="54"/>
      <c r="KOP19" s="55"/>
      <c r="KOQ19" s="54"/>
      <c r="KOR19" s="55"/>
      <c r="KOS19" s="54"/>
      <c r="KOT19" s="55"/>
      <c r="KOU19" s="54"/>
      <c r="KOV19" s="55"/>
      <c r="KOW19" s="54"/>
      <c r="KOX19" s="55"/>
      <c r="KOY19" s="54"/>
      <c r="KOZ19" s="55"/>
      <c r="KPA19" s="54"/>
      <c r="KPB19" s="55"/>
      <c r="KPC19" s="54"/>
      <c r="KPD19" s="55"/>
      <c r="KPE19" s="54"/>
      <c r="KPF19" s="55"/>
      <c r="KPG19" s="54"/>
      <c r="KPH19" s="55"/>
      <c r="KPI19" s="54"/>
      <c r="KPJ19" s="55"/>
      <c r="KPK19" s="54"/>
      <c r="KPL19" s="55"/>
      <c r="KPM19" s="54"/>
      <c r="KPN19" s="55"/>
      <c r="KPO19" s="54"/>
      <c r="KPP19" s="55"/>
      <c r="KPQ19" s="54"/>
      <c r="KPR19" s="55"/>
      <c r="KPS19" s="54"/>
      <c r="KPT19" s="55"/>
      <c r="KPU19" s="54"/>
      <c r="KPV19" s="55"/>
      <c r="KPW19" s="54"/>
      <c r="KPX19" s="55"/>
      <c r="KPY19" s="54"/>
      <c r="KPZ19" s="55"/>
      <c r="KQA19" s="54"/>
      <c r="KQB19" s="55"/>
      <c r="KQC19" s="54"/>
      <c r="KQD19" s="55"/>
      <c r="KQE19" s="54"/>
      <c r="KQF19" s="55"/>
      <c r="KQG19" s="54"/>
      <c r="KQH19" s="55"/>
      <c r="KQI19" s="54"/>
      <c r="KQJ19" s="55"/>
      <c r="KQK19" s="54"/>
      <c r="KQL19" s="55"/>
      <c r="KQM19" s="54"/>
      <c r="KQN19" s="55"/>
      <c r="KQO19" s="54"/>
      <c r="KQP19" s="55"/>
      <c r="KQQ19" s="54"/>
      <c r="KQR19" s="55"/>
      <c r="KQS19" s="54"/>
      <c r="KQT19" s="55"/>
      <c r="KQU19" s="54"/>
      <c r="KQV19" s="55"/>
      <c r="KQW19" s="54"/>
      <c r="KQX19" s="55"/>
      <c r="KQY19" s="54"/>
      <c r="KQZ19" s="55"/>
      <c r="KRA19" s="54"/>
      <c r="KRB19" s="55"/>
      <c r="KRC19" s="54"/>
      <c r="KRD19" s="55"/>
      <c r="KRE19" s="54"/>
      <c r="KRF19" s="55"/>
      <c r="KRG19" s="54"/>
      <c r="KRH19" s="55"/>
      <c r="KRI19" s="54"/>
      <c r="KRJ19" s="55"/>
      <c r="KRK19" s="54"/>
      <c r="KRL19" s="55"/>
      <c r="KRM19" s="54"/>
      <c r="KRN19" s="55"/>
      <c r="KRO19" s="54"/>
      <c r="KRP19" s="55"/>
      <c r="KRQ19" s="54"/>
      <c r="KRR19" s="55"/>
      <c r="KRS19" s="54"/>
      <c r="KRT19" s="55"/>
      <c r="KRU19" s="54"/>
      <c r="KRV19" s="55"/>
      <c r="KRW19" s="54"/>
      <c r="KRX19" s="55"/>
      <c r="KRY19" s="54"/>
      <c r="KRZ19" s="55"/>
      <c r="KSA19" s="54"/>
      <c r="KSB19" s="55"/>
      <c r="KSC19" s="54"/>
      <c r="KSD19" s="55"/>
      <c r="KSE19" s="54"/>
      <c r="KSF19" s="55"/>
      <c r="KSG19" s="54"/>
      <c r="KSH19" s="55"/>
      <c r="KSI19" s="54"/>
      <c r="KSJ19" s="55"/>
      <c r="KSK19" s="54"/>
      <c r="KSL19" s="55"/>
      <c r="KSM19" s="54"/>
      <c r="KSN19" s="55"/>
      <c r="KSO19" s="54"/>
      <c r="KSP19" s="55"/>
      <c r="KSQ19" s="54"/>
      <c r="KSR19" s="55"/>
      <c r="KSS19" s="54"/>
      <c r="KST19" s="55"/>
      <c r="KSU19" s="54"/>
      <c r="KSV19" s="55"/>
      <c r="KSW19" s="54"/>
      <c r="KSX19" s="55"/>
      <c r="KSY19" s="54"/>
      <c r="KSZ19" s="55"/>
      <c r="KTA19" s="54"/>
      <c r="KTB19" s="55"/>
      <c r="KTC19" s="54"/>
      <c r="KTD19" s="55"/>
      <c r="KTE19" s="54"/>
      <c r="KTF19" s="55"/>
      <c r="KTG19" s="54"/>
      <c r="KTH19" s="55"/>
      <c r="KTI19" s="54"/>
      <c r="KTJ19" s="55"/>
      <c r="KTK19" s="54"/>
      <c r="KTL19" s="55"/>
      <c r="KTM19" s="54"/>
      <c r="KTN19" s="55"/>
      <c r="KTO19" s="54"/>
      <c r="KTP19" s="55"/>
      <c r="KTQ19" s="54"/>
      <c r="KTR19" s="55"/>
      <c r="KTS19" s="54"/>
      <c r="KTT19" s="55"/>
      <c r="KTU19" s="54"/>
      <c r="KTV19" s="55"/>
      <c r="KTW19" s="54"/>
      <c r="KTX19" s="55"/>
      <c r="KTY19" s="54"/>
      <c r="KTZ19" s="55"/>
      <c r="KUA19" s="54"/>
      <c r="KUB19" s="55"/>
      <c r="KUC19" s="54"/>
      <c r="KUD19" s="55"/>
      <c r="KUE19" s="54"/>
      <c r="KUF19" s="55"/>
      <c r="KUG19" s="54"/>
      <c r="KUH19" s="55"/>
      <c r="KUI19" s="54"/>
      <c r="KUJ19" s="55"/>
      <c r="KUK19" s="54"/>
      <c r="KUL19" s="55"/>
      <c r="KUM19" s="54"/>
      <c r="KUN19" s="55"/>
      <c r="KUO19" s="54"/>
      <c r="KUP19" s="55"/>
      <c r="KUQ19" s="54"/>
      <c r="KUR19" s="55"/>
      <c r="KUS19" s="54"/>
      <c r="KUT19" s="55"/>
      <c r="KUU19" s="54"/>
      <c r="KUV19" s="55"/>
      <c r="KUW19" s="54"/>
      <c r="KUX19" s="55"/>
      <c r="KUY19" s="54"/>
      <c r="KUZ19" s="55"/>
      <c r="KVA19" s="54"/>
      <c r="KVB19" s="55"/>
      <c r="KVC19" s="54"/>
      <c r="KVD19" s="55"/>
      <c r="KVE19" s="54"/>
      <c r="KVF19" s="55"/>
      <c r="KVG19" s="54"/>
      <c r="KVH19" s="55"/>
      <c r="KVI19" s="54"/>
      <c r="KVJ19" s="55"/>
      <c r="KVK19" s="54"/>
      <c r="KVL19" s="55"/>
      <c r="KVM19" s="54"/>
      <c r="KVN19" s="55"/>
      <c r="KVO19" s="54"/>
      <c r="KVP19" s="55"/>
      <c r="KVQ19" s="54"/>
      <c r="KVR19" s="55"/>
      <c r="KVS19" s="54"/>
      <c r="KVT19" s="55"/>
      <c r="KVU19" s="54"/>
      <c r="KVV19" s="55"/>
      <c r="KVW19" s="54"/>
      <c r="KVX19" s="55"/>
      <c r="KVY19" s="54"/>
      <c r="KVZ19" s="55"/>
      <c r="KWA19" s="54"/>
      <c r="KWB19" s="55"/>
      <c r="KWC19" s="54"/>
      <c r="KWD19" s="55"/>
      <c r="KWE19" s="54"/>
      <c r="KWF19" s="55"/>
      <c r="KWG19" s="54"/>
      <c r="KWH19" s="55"/>
      <c r="KWI19" s="54"/>
      <c r="KWJ19" s="55"/>
      <c r="KWK19" s="54"/>
      <c r="KWL19" s="55"/>
      <c r="KWM19" s="54"/>
      <c r="KWN19" s="55"/>
      <c r="KWO19" s="54"/>
      <c r="KWP19" s="55"/>
      <c r="KWQ19" s="54"/>
      <c r="KWR19" s="55"/>
      <c r="KWS19" s="54"/>
      <c r="KWT19" s="55"/>
      <c r="KWU19" s="54"/>
      <c r="KWV19" s="55"/>
      <c r="KWW19" s="54"/>
      <c r="KWX19" s="55"/>
      <c r="KWY19" s="54"/>
      <c r="KWZ19" s="55"/>
      <c r="KXA19" s="54"/>
      <c r="KXB19" s="55"/>
      <c r="KXC19" s="54"/>
      <c r="KXD19" s="55"/>
      <c r="KXE19" s="54"/>
      <c r="KXF19" s="55"/>
      <c r="KXG19" s="54"/>
      <c r="KXH19" s="55"/>
      <c r="KXI19" s="54"/>
      <c r="KXJ19" s="55"/>
      <c r="KXK19" s="54"/>
      <c r="KXL19" s="55"/>
      <c r="KXM19" s="54"/>
      <c r="KXN19" s="55"/>
      <c r="KXO19" s="54"/>
      <c r="KXP19" s="55"/>
      <c r="KXQ19" s="54"/>
      <c r="KXR19" s="55"/>
      <c r="KXS19" s="54"/>
      <c r="KXT19" s="55"/>
      <c r="KXU19" s="54"/>
      <c r="KXV19" s="55"/>
      <c r="KXW19" s="54"/>
      <c r="KXX19" s="55"/>
      <c r="KXY19" s="54"/>
      <c r="KXZ19" s="55"/>
      <c r="KYA19" s="54"/>
      <c r="KYB19" s="55"/>
      <c r="KYC19" s="54"/>
      <c r="KYD19" s="55"/>
      <c r="KYE19" s="54"/>
      <c r="KYF19" s="55"/>
      <c r="KYG19" s="54"/>
      <c r="KYH19" s="55"/>
      <c r="KYI19" s="54"/>
      <c r="KYJ19" s="55"/>
      <c r="KYK19" s="54"/>
      <c r="KYL19" s="55"/>
      <c r="KYM19" s="54"/>
      <c r="KYN19" s="55"/>
      <c r="KYO19" s="54"/>
      <c r="KYP19" s="55"/>
      <c r="KYQ19" s="54"/>
      <c r="KYR19" s="55"/>
      <c r="KYS19" s="54"/>
      <c r="KYT19" s="55"/>
      <c r="KYU19" s="54"/>
      <c r="KYV19" s="55"/>
      <c r="KYW19" s="54"/>
      <c r="KYX19" s="55"/>
      <c r="KYY19" s="54"/>
      <c r="KYZ19" s="55"/>
      <c r="KZA19" s="54"/>
      <c r="KZB19" s="55"/>
      <c r="KZC19" s="54"/>
      <c r="KZD19" s="55"/>
      <c r="KZE19" s="54"/>
      <c r="KZF19" s="55"/>
      <c r="KZG19" s="54"/>
      <c r="KZH19" s="55"/>
      <c r="KZI19" s="54"/>
      <c r="KZJ19" s="55"/>
      <c r="KZK19" s="54"/>
      <c r="KZL19" s="55"/>
      <c r="KZM19" s="54"/>
      <c r="KZN19" s="55"/>
      <c r="KZO19" s="54"/>
      <c r="KZP19" s="55"/>
      <c r="KZQ19" s="54"/>
      <c r="KZR19" s="55"/>
      <c r="KZS19" s="54"/>
      <c r="KZT19" s="55"/>
      <c r="KZU19" s="54"/>
      <c r="KZV19" s="55"/>
      <c r="KZW19" s="54"/>
      <c r="KZX19" s="55"/>
      <c r="KZY19" s="54"/>
      <c r="KZZ19" s="55"/>
      <c r="LAA19" s="54"/>
      <c r="LAB19" s="55"/>
      <c r="LAC19" s="54"/>
      <c r="LAD19" s="55"/>
      <c r="LAE19" s="54"/>
      <c r="LAF19" s="55"/>
      <c r="LAG19" s="54"/>
      <c r="LAH19" s="55"/>
      <c r="LAI19" s="54"/>
      <c r="LAJ19" s="55"/>
      <c r="LAK19" s="54"/>
      <c r="LAL19" s="55"/>
      <c r="LAM19" s="54"/>
      <c r="LAN19" s="55"/>
      <c r="LAO19" s="54"/>
      <c r="LAP19" s="55"/>
      <c r="LAQ19" s="54"/>
      <c r="LAR19" s="55"/>
      <c r="LAS19" s="54"/>
      <c r="LAT19" s="55"/>
      <c r="LAU19" s="54"/>
      <c r="LAV19" s="55"/>
      <c r="LAW19" s="54"/>
      <c r="LAX19" s="55"/>
      <c r="LAY19" s="54"/>
      <c r="LAZ19" s="55"/>
      <c r="LBA19" s="54"/>
      <c r="LBB19" s="55"/>
      <c r="LBC19" s="54"/>
      <c r="LBD19" s="55"/>
      <c r="LBE19" s="54"/>
      <c r="LBF19" s="55"/>
      <c r="LBG19" s="54"/>
      <c r="LBH19" s="55"/>
      <c r="LBI19" s="54"/>
      <c r="LBJ19" s="55"/>
      <c r="LBK19" s="54"/>
      <c r="LBL19" s="55"/>
      <c r="LBM19" s="54"/>
      <c r="LBN19" s="55"/>
      <c r="LBO19" s="54"/>
      <c r="LBP19" s="55"/>
      <c r="LBQ19" s="54"/>
      <c r="LBR19" s="55"/>
      <c r="LBS19" s="54"/>
      <c r="LBT19" s="55"/>
      <c r="LBU19" s="54"/>
      <c r="LBV19" s="55"/>
      <c r="LBW19" s="54"/>
      <c r="LBX19" s="55"/>
      <c r="LBY19" s="54"/>
      <c r="LBZ19" s="55"/>
      <c r="LCA19" s="54"/>
      <c r="LCB19" s="55"/>
      <c r="LCC19" s="54"/>
      <c r="LCD19" s="55"/>
      <c r="LCE19" s="54"/>
      <c r="LCF19" s="55"/>
      <c r="LCG19" s="54"/>
      <c r="LCH19" s="55"/>
      <c r="LCI19" s="54"/>
      <c r="LCJ19" s="55"/>
      <c r="LCK19" s="54"/>
      <c r="LCL19" s="55"/>
      <c r="LCM19" s="54"/>
      <c r="LCN19" s="55"/>
      <c r="LCO19" s="54"/>
      <c r="LCP19" s="55"/>
      <c r="LCQ19" s="54"/>
      <c r="LCR19" s="55"/>
      <c r="LCS19" s="54"/>
      <c r="LCT19" s="55"/>
      <c r="LCU19" s="54"/>
      <c r="LCV19" s="55"/>
      <c r="LCW19" s="54"/>
      <c r="LCX19" s="55"/>
      <c r="LCY19" s="54"/>
      <c r="LCZ19" s="55"/>
      <c r="LDA19" s="54"/>
      <c r="LDB19" s="55"/>
      <c r="LDC19" s="54"/>
      <c r="LDD19" s="55"/>
      <c r="LDE19" s="54"/>
      <c r="LDF19" s="55"/>
      <c r="LDG19" s="54"/>
      <c r="LDH19" s="55"/>
      <c r="LDI19" s="54"/>
      <c r="LDJ19" s="55"/>
      <c r="LDK19" s="54"/>
      <c r="LDL19" s="55"/>
      <c r="LDM19" s="54"/>
      <c r="LDN19" s="55"/>
      <c r="LDO19" s="54"/>
      <c r="LDP19" s="55"/>
      <c r="LDQ19" s="54"/>
      <c r="LDR19" s="55"/>
      <c r="LDS19" s="54"/>
      <c r="LDT19" s="55"/>
      <c r="LDU19" s="54"/>
      <c r="LDV19" s="55"/>
      <c r="LDW19" s="54"/>
      <c r="LDX19" s="55"/>
      <c r="LDY19" s="54"/>
      <c r="LDZ19" s="55"/>
      <c r="LEA19" s="54"/>
      <c r="LEB19" s="55"/>
      <c r="LEC19" s="54"/>
      <c r="LED19" s="55"/>
      <c r="LEE19" s="54"/>
      <c r="LEF19" s="55"/>
      <c r="LEG19" s="54"/>
      <c r="LEH19" s="55"/>
      <c r="LEI19" s="54"/>
      <c r="LEJ19" s="55"/>
      <c r="LEK19" s="54"/>
      <c r="LEL19" s="55"/>
      <c r="LEM19" s="54"/>
      <c r="LEN19" s="55"/>
      <c r="LEO19" s="54"/>
      <c r="LEP19" s="55"/>
      <c r="LEQ19" s="54"/>
      <c r="LER19" s="55"/>
      <c r="LES19" s="54"/>
      <c r="LET19" s="55"/>
      <c r="LEU19" s="54"/>
      <c r="LEV19" s="55"/>
      <c r="LEW19" s="54"/>
      <c r="LEX19" s="55"/>
      <c r="LEY19" s="54"/>
      <c r="LEZ19" s="55"/>
      <c r="LFA19" s="54"/>
      <c r="LFB19" s="55"/>
      <c r="LFC19" s="54"/>
      <c r="LFD19" s="55"/>
      <c r="LFE19" s="54"/>
      <c r="LFF19" s="55"/>
      <c r="LFG19" s="54"/>
      <c r="LFH19" s="55"/>
      <c r="LFI19" s="54"/>
      <c r="LFJ19" s="55"/>
      <c r="LFK19" s="54"/>
      <c r="LFL19" s="55"/>
      <c r="LFM19" s="54"/>
      <c r="LFN19" s="55"/>
      <c r="LFO19" s="54"/>
      <c r="LFP19" s="55"/>
      <c r="LFQ19" s="54"/>
      <c r="LFR19" s="55"/>
      <c r="LFS19" s="54"/>
      <c r="LFT19" s="55"/>
      <c r="LFU19" s="54"/>
      <c r="LFV19" s="55"/>
      <c r="LFW19" s="54"/>
      <c r="LFX19" s="55"/>
      <c r="LFY19" s="54"/>
      <c r="LFZ19" s="55"/>
      <c r="LGA19" s="54"/>
      <c r="LGB19" s="55"/>
      <c r="LGC19" s="54"/>
      <c r="LGD19" s="55"/>
      <c r="LGE19" s="54"/>
      <c r="LGF19" s="55"/>
      <c r="LGG19" s="54"/>
      <c r="LGH19" s="55"/>
      <c r="LGI19" s="54"/>
      <c r="LGJ19" s="55"/>
      <c r="LGK19" s="54"/>
      <c r="LGL19" s="55"/>
      <c r="LGM19" s="54"/>
      <c r="LGN19" s="55"/>
      <c r="LGO19" s="54"/>
      <c r="LGP19" s="55"/>
      <c r="LGQ19" s="54"/>
      <c r="LGR19" s="55"/>
      <c r="LGS19" s="54"/>
      <c r="LGT19" s="55"/>
      <c r="LGU19" s="54"/>
      <c r="LGV19" s="55"/>
      <c r="LGW19" s="54"/>
      <c r="LGX19" s="55"/>
      <c r="LGY19" s="54"/>
      <c r="LGZ19" s="55"/>
      <c r="LHA19" s="54"/>
      <c r="LHB19" s="55"/>
      <c r="LHC19" s="54"/>
      <c r="LHD19" s="55"/>
      <c r="LHE19" s="54"/>
      <c r="LHF19" s="55"/>
      <c r="LHG19" s="54"/>
      <c r="LHH19" s="55"/>
      <c r="LHI19" s="54"/>
      <c r="LHJ19" s="55"/>
      <c r="LHK19" s="54"/>
      <c r="LHL19" s="55"/>
      <c r="LHM19" s="54"/>
      <c r="LHN19" s="55"/>
      <c r="LHO19" s="54"/>
      <c r="LHP19" s="55"/>
      <c r="LHQ19" s="54"/>
      <c r="LHR19" s="55"/>
      <c r="LHS19" s="54"/>
      <c r="LHT19" s="55"/>
      <c r="LHU19" s="54"/>
      <c r="LHV19" s="55"/>
      <c r="LHW19" s="54"/>
      <c r="LHX19" s="55"/>
      <c r="LHY19" s="54"/>
      <c r="LHZ19" s="55"/>
      <c r="LIA19" s="54"/>
      <c r="LIB19" s="55"/>
      <c r="LIC19" s="54"/>
      <c r="LID19" s="55"/>
      <c r="LIE19" s="54"/>
      <c r="LIF19" s="55"/>
      <c r="LIG19" s="54"/>
      <c r="LIH19" s="55"/>
      <c r="LII19" s="54"/>
      <c r="LIJ19" s="55"/>
      <c r="LIK19" s="54"/>
      <c r="LIL19" s="55"/>
      <c r="LIM19" s="54"/>
      <c r="LIN19" s="55"/>
      <c r="LIO19" s="54"/>
      <c r="LIP19" s="55"/>
      <c r="LIQ19" s="54"/>
      <c r="LIR19" s="55"/>
      <c r="LIS19" s="54"/>
      <c r="LIT19" s="55"/>
      <c r="LIU19" s="54"/>
      <c r="LIV19" s="55"/>
      <c r="LIW19" s="54"/>
      <c r="LIX19" s="55"/>
      <c r="LIY19" s="54"/>
      <c r="LIZ19" s="55"/>
      <c r="LJA19" s="54"/>
      <c r="LJB19" s="55"/>
      <c r="LJC19" s="54"/>
      <c r="LJD19" s="55"/>
      <c r="LJE19" s="54"/>
      <c r="LJF19" s="55"/>
      <c r="LJG19" s="54"/>
      <c r="LJH19" s="55"/>
      <c r="LJI19" s="54"/>
      <c r="LJJ19" s="55"/>
      <c r="LJK19" s="54"/>
      <c r="LJL19" s="55"/>
      <c r="LJM19" s="54"/>
      <c r="LJN19" s="55"/>
      <c r="LJO19" s="54"/>
      <c r="LJP19" s="55"/>
      <c r="LJQ19" s="54"/>
      <c r="LJR19" s="55"/>
      <c r="LJS19" s="54"/>
      <c r="LJT19" s="55"/>
      <c r="LJU19" s="54"/>
      <c r="LJV19" s="55"/>
      <c r="LJW19" s="54"/>
      <c r="LJX19" s="55"/>
      <c r="LJY19" s="54"/>
      <c r="LJZ19" s="55"/>
      <c r="LKA19" s="54"/>
      <c r="LKB19" s="55"/>
      <c r="LKC19" s="54"/>
      <c r="LKD19" s="55"/>
      <c r="LKE19" s="54"/>
      <c r="LKF19" s="55"/>
      <c r="LKG19" s="54"/>
      <c r="LKH19" s="55"/>
      <c r="LKI19" s="54"/>
      <c r="LKJ19" s="55"/>
      <c r="LKK19" s="54"/>
      <c r="LKL19" s="55"/>
      <c r="LKM19" s="54"/>
      <c r="LKN19" s="55"/>
      <c r="LKO19" s="54"/>
      <c r="LKP19" s="55"/>
      <c r="LKQ19" s="54"/>
      <c r="LKR19" s="55"/>
      <c r="LKS19" s="54"/>
      <c r="LKT19" s="55"/>
      <c r="LKU19" s="54"/>
      <c r="LKV19" s="55"/>
      <c r="LKW19" s="54"/>
      <c r="LKX19" s="55"/>
      <c r="LKY19" s="54"/>
      <c r="LKZ19" s="55"/>
      <c r="LLA19" s="54"/>
      <c r="LLB19" s="55"/>
      <c r="LLC19" s="54"/>
      <c r="LLD19" s="55"/>
      <c r="LLE19" s="54"/>
      <c r="LLF19" s="55"/>
      <c r="LLG19" s="54"/>
      <c r="LLH19" s="55"/>
      <c r="LLI19" s="54"/>
      <c r="LLJ19" s="55"/>
      <c r="LLK19" s="54"/>
      <c r="LLL19" s="55"/>
      <c r="LLM19" s="54"/>
      <c r="LLN19" s="55"/>
      <c r="LLO19" s="54"/>
      <c r="LLP19" s="55"/>
      <c r="LLQ19" s="54"/>
      <c r="LLR19" s="55"/>
      <c r="LLS19" s="54"/>
      <c r="LLT19" s="55"/>
      <c r="LLU19" s="54"/>
      <c r="LLV19" s="55"/>
      <c r="LLW19" s="54"/>
      <c r="LLX19" s="55"/>
      <c r="LLY19" s="54"/>
      <c r="LLZ19" s="55"/>
      <c r="LMA19" s="54"/>
      <c r="LMB19" s="55"/>
      <c r="LMC19" s="54"/>
      <c r="LMD19" s="55"/>
      <c r="LME19" s="54"/>
      <c r="LMF19" s="55"/>
      <c r="LMG19" s="54"/>
      <c r="LMH19" s="55"/>
      <c r="LMI19" s="54"/>
      <c r="LMJ19" s="55"/>
      <c r="LMK19" s="54"/>
      <c r="LML19" s="55"/>
      <c r="LMM19" s="54"/>
      <c r="LMN19" s="55"/>
      <c r="LMO19" s="54"/>
      <c r="LMP19" s="55"/>
      <c r="LMQ19" s="54"/>
      <c r="LMR19" s="55"/>
      <c r="LMS19" s="54"/>
      <c r="LMT19" s="55"/>
      <c r="LMU19" s="54"/>
      <c r="LMV19" s="55"/>
      <c r="LMW19" s="54"/>
      <c r="LMX19" s="55"/>
      <c r="LMY19" s="54"/>
      <c r="LMZ19" s="55"/>
      <c r="LNA19" s="54"/>
      <c r="LNB19" s="55"/>
      <c r="LNC19" s="54"/>
      <c r="LND19" s="55"/>
      <c r="LNE19" s="54"/>
      <c r="LNF19" s="55"/>
      <c r="LNG19" s="54"/>
      <c r="LNH19" s="55"/>
      <c r="LNI19" s="54"/>
      <c r="LNJ19" s="55"/>
      <c r="LNK19" s="54"/>
      <c r="LNL19" s="55"/>
      <c r="LNM19" s="54"/>
      <c r="LNN19" s="55"/>
      <c r="LNO19" s="54"/>
      <c r="LNP19" s="55"/>
      <c r="LNQ19" s="54"/>
      <c r="LNR19" s="55"/>
      <c r="LNS19" s="54"/>
      <c r="LNT19" s="55"/>
      <c r="LNU19" s="54"/>
      <c r="LNV19" s="55"/>
      <c r="LNW19" s="54"/>
      <c r="LNX19" s="55"/>
      <c r="LNY19" s="54"/>
      <c r="LNZ19" s="55"/>
      <c r="LOA19" s="54"/>
      <c r="LOB19" s="55"/>
      <c r="LOC19" s="54"/>
      <c r="LOD19" s="55"/>
      <c r="LOE19" s="54"/>
      <c r="LOF19" s="55"/>
      <c r="LOG19" s="54"/>
      <c r="LOH19" s="55"/>
      <c r="LOI19" s="54"/>
      <c r="LOJ19" s="55"/>
      <c r="LOK19" s="54"/>
      <c r="LOL19" s="55"/>
      <c r="LOM19" s="54"/>
      <c r="LON19" s="55"/>
      <c r="LOO19" s="54"/>
      <c r="LOP19" s="55"/>
      <c r="LOQ19" s="54"/>
      <c r="LOR19" s="55"/>
      <c r="LOS19" s="54"/>
      <c r="LOT19" s="55"/>
      <c r="LOU19" s="54"/>
      <c r="LOV19" s="55"/>
      <c r="LOW19" s="54"/>
      <c r="LOX19" s="55"/>
      <c r="LOY19" s="54"/>
      <c r="LOZ19" s="55"/>
      <c r="LPA19" s="54"/>
      <c r="LPB19" s="55"/>
      <c r="LPC19" s="54"/>
      <c r="LPD19" s="55"/>
      <c r="LPE19" s="54"/>
      <c r="LPF19" s="55"/>
      <c r="LPG19" s="54"/>
      <c r="LPH19" s="55"/>
      <c r="LPI19" s="54"/>
      <c r="LPJ19" s="55"/>
      <c r="LPK19" s="54"/>
      <c r="LPL19" s="55"/>
      <c r="LPM19" s="54"/>
      <c r="LPN19" s="55"/>
      <c r="LPO19" s="54"/>
      <c r="LPP19" s="55"/>
      <c r="LPQ19" s="54"/>
      <c r="LPR19" s="55"/>
      <c r="LPS19" s="54"/>
      <c r="LPT19" s="55"/>
      <c r="LPU19" s="54"/>
      <c r="LPV19" s="55"/>
      <c r="LPW19" s="54"/>
      <c r="LPX19" s="55"/>
      <c r="LPY19" s="54"/>
      <c r="LPZ19" s="55"/>
      <c r="LQA19" s="54"/>
      <c r="LQB19" s="55"/>
      <c r="LQC19" s="54"/>
      <c r="LQD19" s="55"/>
      <c r="LQE19" s="54"/>
      <c r="LQF19" s="55"/>
      <c r="LQG19" s="54"/>
      <c r="LQH19" s="55"/>
      <c r="LQI19" s="54"/>
      <c r="LQJ19" s="55"/>
      <c r="LQK19" s="54"/>
      <c r="LQL19" s="55"/>
      <c r="LQM19" s="54"/>
      <c r="LQN19" s="55"/>
      <c r="LQO19" s="54"/>
      <c r="LQP19" s="55"/>
      <c r="LQQ19" s="54"/>
      <c r="LQR19" s="55"/>
      <c r="LQS19" s="54"/>
      <c r="LQT19" s="55"/>
      <c r="LQU19" s="54"/>
      <c r="LQV19" s="55"/>
      <c r="LQW19" s="54"/>
      <c r="LQX19" s="55"/>
      <c r="LQY19" s="54"/>
      <c r="LQZ19" s="55"/>
      <c r="LRA19" s="54"/>
      <c r="LRB19" s="55"/>
      <c r="LRC19" s="54"/>
      <c r="LRD19" s="55"/>
      <c r="LRE19" s="54"/>
      <c r="LRF19" s="55"/>
      <c r="LRG19" s="54"/>
      <c r="LRH19" s="55"/>
      <c r="LRI19" s="54"/>
      <c r="LRJ19" s="55"/>
      <c r="LRK19" s="54"/>
      <c r="LRL19" s="55"/>
      <c r="LRM19" s="54"/>
      <c r="LRN19" s="55"/>
      <c r="LRO19" s="54"/>
      <c r="LRP19" s="55"/>
      <c r="LRQ19" s="54"/>
      <c r="LRR19" s="55"/>
      <c r="LRS19" s="54"/>
      <c r="LRT19" s="55"/>
      <c r="LRU19" s="54"/>
      <c r="LRV19" s="55"/>
      <c r="LRW19" s="54"/>
      <c r="LRX19" s="55"/>
      <c r="LRY19" s="54"/>
      <c r="LRZ19" s="55"/>
      <c r="LSA19" s="54"/>
      <c r="LSB19" s="55"/>
      <c r="LSC19" s="54"/>
      <c r="LSD19" s="55"/>
      <c r="LSE19" s="54"/>
      <c r="LSF19" s="55"/>
      <c r="LSG19" s="54"/>
      <c r="LSH19" s="55"/>
      <c r="LSI19" s="54"/>
      <c r="LSJ19" s="55"/>
      <c r="LSK19" s="54"/>
      <c r="LSL19" s="55"/>
      <c r="LSM19" s="54"/>
      <c r="LSN19" s="55"/>
      <c r="LSO19" s="54"/>
      <c r="LSP19" s="55"/>
      <c r="LSQ19" s="54"/>
      <c r="LSR19" s="55"/>
      <c r="LSS19" s="54"/>
      <c r="LST19" s="55"/>
      <c r="LSU19" s="54"/>
      <c r="LSV19" s="55"/>
      <c r="LSW19" s="54"/>
      <c r="LSX19" s="55"/>
      <c r="LSY19" s="54"/>
      <c r="LSZ19" s="55"/>
      <c r="LTA19" s="54"/>
      <c r="LTB19" s="55"/>
      <c r="LTC19" s="54"/>
      <c r="LTD19" s="55"/>
      <c r="LTE19" s="54"/>
      <c r="LTF19" s="55"/>
      <c r="LTG19" s="54"/>
      <c r="LTH19" s="55"/>
      <c r="LTI19" s="54"/>
      <c r="LTJ19" s="55"/>
      <c r="LTK19" s="54"/>
      <c r="LTL19" s="55"/>
      <c r="LTM19" s="54"/>
      <c r="LTN19" s="55"/>
      <c r="LTO19" s="54"/>
      <c r="LTP19" s="55"/>
      <c r="LTQ19" s="54"/>
      <c r="LTR19" s="55"/>
      <c r="LTS19" s="54"/>
      <c r="LTT19" s="55"/>
      <c r="LTU19" s="54"/>
      <c r="LTV19" s="55"/>
      <c r="LTW19" s="54"/>
      <c r="LTX19" s="55"/>
      <c r="LTY19" s="54"/>
      <c r="LTZ19" s="55"/>
      <c r="LUA19" s="54"/>
      <c r="LUB19" s="55"/>
      <c r="LUC19" s="54"/>
      <c r="LUD19" s="55"/>
      <c r="LUE19" s="54"/>
      <c r="LUF19" s="55"/>
      <c r="LUG19" s="54"/>
      <c r="LUH19" s="55"/>
      <c r="LUI19" s="54"/>
      <c r="LUJ19" s="55"/>
      <c r="LUK19" s="54"/>
      <c r="LUL19" s="55"/>
      <c r="LUM19" s="54"/>
      <c r="LUN19" s="55"/>
      <c r="LUO19" s="54"/>
      <c r="LUP19" s="55"/>
      <c r="LUQ19" s="54"/>
      <c r="LUR19" s="55"/>
      <c r="LUS19" s="54"/>
      <c r="LUT19" s="55"/>
      <c r="LUU19" s="54"/>
      <c r="LUV19" s="55"/>
      <c r="LUW19" s="54"/>
      <c r="LUX19" s="55"/>
      <c r="LUY19" s="54"/>
      <c r="LUZ19" s="55"/>
      <c r="LVA19" s="54"/>
      <c r="LVB19" s="55"/>
      <c r="LVC19" s="54"/>
      <c r="LVD19" s="55"/>
      <c r="LVE19" s="54"/>
      <c r="LVF19" s="55"/>
      <c r="LVG19" s="54"/>
      <c r="LVH19" s="55"/>
      <c r="LVI19" s="54"/>
      <c r="LVJ19" s="55"/>
      <c r="LVK19" s="54"/>
      <c r="LVL19" s="55"/>
      <c r="LVM19" s="54"/>
      <c r="LVN19" s="55"/>
      <c r="LVO19" s="54"/>
      <c r="LVP19" s="55"/>
      <c r="LVQ19" s="54"/>
      <c r="LVR19" s="55"/>
      <c r="LVS19" s="54"/>
      <c r="LVT19" s="55"/>
      <c r="LVU19" s="54"/>
      <c r="LVV19" s="55"/>
      <c r="LVW19" s="54"/>
      <c r="LVX19" s="55"/>
      <c r="LVY19" s="54"/>
      <c r="LVZ19" s="55"/>
      <c r="LWA19" s="54"/>
      <c r="LWB19" s="55"/>
      <c r="LWC19" s="54"/>
      <c r="LWD19" s="55"/>
      <c r="LWE19" s="54"/>
      <c r="LWF19" s="55"/>
      <c r="LWG19" s="54"/>
      <c r="LWH19" s="55"/>
      <c r="LWI19" s="54"/>
      <c r="LWJ19" s="55"/>
      <c r="LWK19" s="54"/>
      <c r="LWL19" s="55"/>
      <c r="LWM19" s="54"/>
      <c r="LWN19" s="55"/>
      <c r="LWO19" s="54"/>
      <c r="LWP19" s="55"/>
      <c r="LWQ19" s="54"/>
      <c r="LWR19" s="55"/>
      <c r="LWS19" s="54"/>
      <c r="LWT19" s="55"/>
      <c r="LWU19" s="54"/>
      <c r="LWV19" s="55"/>
      <c r="LWW19" s="54"/>
      <c r="LWX19" s="55"/>
      <c r="LWY19" s="54"/>
      <c r="LWZ19" s="55"/>
      <c r="LXA19" s="54"/>
      <c r="LXB19" s="55"/>
      <c r="LXC19" s="54"/>
      <c r="LXD19" s="55"/>
      <c r="LXE19" s="54"/>
      <c r="LXF19" s="55"/>
      <c r="LXG19" s="54"/>
      <c r="LXH19" s="55"/>
      <c r="LXI19" s="54"/>
      <c r="LXJ19" s="55"/>
      <c r="LXK19" s="54"/>
      <c r="LXL19" s="55"/>
      <c r="LXM19" s="54"/>
      <c r="LXN19" s="55"/>
      <c r="LXO19" s="54"/>
      <c r="LXP19" s="55"/>
      <c r="LXQ19" s="54"/>
      <c r="LXR19" s="55"/>
      <c r="LXS19" s="54"/>
      <c r="LXT19" s="55"/>
      <c r="LXU19" s="54"/>
      <c r="LXV19" s="55"/>
      <c r="LXW19" s="54"/>
      <c r="LXX19" s="55"/>
      <c r="LXY19" s="54"/>
      <c r="LXZ19" s="55"/>
      <c r="LYA19" s="54"/>
      <c r="LYB19" s="55"/>
      <c r="LYC19" s="54"/>
      <c r="LYD19" s="55"/>
      <c r="LYE19" s="54"/>
      <c r="LYF19" s="55"/>
      <c r="LYG19" s="54"/>
      <c r="LYH19" s="55"/>
      <c r="LYI19" s="54"/>
      <c r="LYJ19" s="55"/>
      <c r="LYK19" s="54"/>
      <c r="LYL19" s="55"/>
      <c r="LYM19" s="54"/>
      <c r="LYN19" s="55"/>
      <c r="LYO19" s="54"/>
      <c r="LYP19" s="55"/>
      <c r="LYQ19" s="54"/>
      <c r="LYR19" s="55"/>
      <c r="LYS19" s="54"/>
      <c r="LYT19" s="55"/>
      <c r="LYU19" s="54"/>
      <c r="LYV19" s="55"/>
      <c r="LYW19" s="54"/>
      <c r="LYX19" s="55"/>
      <c r="LYY19" s="54"/>
      <c r="LYZ19" s="55"/>
      <c r="LZA19" s="54"/>
      <c r="LZB19" s="55"/>
      <c r="LZC19" s="54"/>
      <c r="LZD19" s="55"/>
      <c r="LZE19" s="54"/>
      <c r="LZF19" s="55"/>
      <c r="LZG19" s="54"/>
      <c r="LZH19" s="55"/>
      <c r="LZI19" s="54"/>
      <c r="LZJ19" s="55"/>
      <c r="LZK19" s="54"/>
      <c r="LZL19" s="55"/>
      <c r="LZM19" s="54"/>
      <c r="LZN19" s="55"/>
      <c r="LZO19" s="54"/>
      <c r="LZP19" s="55"/>
      <c r="LZQ19" s="54"/>
      <c r="LZR19" s="55"/>
      <c r="LZS19" s="54"/>
      <c r="LZT19" s="55"/>
      <c r="LZU19" s="54"/>
      <c r="LZV19" s="55"/>
      <c r="LZW19" s="54"/>
      <c r="LZX19" s="55"/>
      <c r="LZY19" s="54"/>
      <c r="LZZ19" s="55"/>
      <c r="MAA19" s="54"/>
      <c r="MAB19" s="55"/>
      <c r="MAC19" s="54"/>
      <c r="MAD19" s="55"/>
      <c r="MAE19" s="54"/>
      <c r="MAF19" s="55"/>
      <c r="MAG19" s="54"/>
      <c r="MAH19" s="55"/>
      <c r="MAI19" s="54"/>
      <c r="MAJ19" s="55"/>
      <c r="MAK19" s="54"/>
      <c r="MAL19" s="55"/>
      <c r="MAM19" s="54"/>
      <c r="MAN19" s="55"/>
      <c r="MAO19" s="54"/>
      <c r="MAP19" s="55"/>
      <c r="MAQ19" s="54"/>
      <c r="MAR19" s="55"/>
      <c r="MAS19" s="54"/>
      <c r="MAT19" s="55"/>
      <c r="MAU19" s="54"/>
      <c r="MAV19" s="55"/>
      <c r="MAW19" s="54"/>
      <c r="MAX19" s="55"/>
      <c r="MAY19" s="54"/>
      <c r="MAZ19" s="55"/>
      <c r="MBA19" s="54"/>
      <c r="MBB19" s="55"/>
      <c r="MBC19" s="54"/>
      <c r="MBD19" s="55"/>
      <c r="MBE19" s="54"/>
      <c r="MBF19" s="55"/>
      <c r="MBG19" s="54"/>
      <c r="MBH19" s="55"/>
      <c r="MBI19" s="54"/>
      <c r="MBJ19" s="55"/>
      <c r="MBK19" s="54"/>
      <c r="MBL19" s="55"/>
      <c r="MBM19" s="54"/>
      <c r="MBN19" s="55"/>
      <c r="MBO19" s="54"/>
      <c r="MBP19" s="55"/>
      <c r="MBQ19" s="54"/>
      <c r="MBR19" s="55"/>
      <c r="MBS19" s="54"/>
      <c r="MBT19" s="55"/>
      <c r="MBU19" s="54"/>
      <c r="MBV19" s="55"/>
      <c r="MBW19" s="54"/>
      <c r="MBX19" s="55"/>
      <c r="MBY19" s="54"/>
      <c r="MBZ19" s="55"/>
      <c r="MCA19" s="54"/>
      <c r="MCB19" s="55"/>
      <c r="MCC19" s="54"/>
      <c r="MCD19" s="55"/>
      <c r="MCE19" s="54"/>
      <c r="MCF19" s="55"/>
      <c r="MCG19" s="54"/>
      <c r="MCH19" s="55"/>
      <c r="MCI19" s="54"/>
      <c r="MCJ19" s="55"/>
      <c r="MCK19" s="54"/>
      <c r="MCL19" s="55"/>
      <c r="MCM19" s="54"/>
      <c r="MCN19" s="55"/>
      <c r="MCO19" s="54"/>
      <c r="MCP19" s="55"/>
      <c r="MCQ19" s="54"/>
      <c r="MCR19" s="55"/>
      <c r="MCS19" s="54"/>
      <c r="MCT19" s="55"/>
      <c r="MCU19" s="54"/>
      <c r="MCV19" s="55"/>
      <c r="MCW19" s="54"/>
      <c r="MCX19" s="55"/>
      <c r="MCY19" s="54"/>
      <c r="MCZ19" s="55"/>
      <c r="MDA19" s="54"/>
      <c r="MDB19" s="55"/>
      <c r="MDC19" s="54"/>
      <c r="MDD19" s="55"/>
      <c r="MDE19" s="54"/>
      <c r="MDF19" s="55"/>
      <c r="MDG19" s="54"/>
      <c r="MDH19" s="55"/>
      <c r="MDI19" s="54"/>
      <c r="MDJ19" s="55"/>
      <c r="MDK19" s="54"/>
      <c r="MDL19" s="55"/>
      <c r="MDM19" s="54"/>
      <c r="MDN19" s="55"/>
      <c r="MDO19" s="54"/>
      <c r="MDP19" s="55"/>
      <c r="MDQ19" s="54"/>
      <c r="MDR19" s="55"/>
      <c r="MDS19" s="54"/>
      <c r="MDT19" s="55"/>
      <c r="MDU19" s="54"/>
      <c r="MDV19" s="55"/>
      <c r="MDW19" s="54"/>
      <c r="MDX19" s="55"/>
      <c r="MDY19" s="54"/>
      <c r="MDZ19" s="55"/>
      <c r="MEA19" s="54"/>
      <c r="MEB19" s="55"/>
      <c r="MEC19" s="54"/>
      <c r="MED19" s="55"/>
      <c r="MEE19" s="54"/>
      <c r="MEF19" s="55"/>
      <c r="MEG19" s="54"/>
      <c r="MEH19" s="55"/>
      <c r="MEI19" s="54"/>
      <c r="MEJ19" s="55"/>
      <c r="MEK19" s="54"/>
      <c r="MEL19" s="55"/>
      <c r="MEM19" s="54"/>
      <c r="MEN19" s="55"/>
      <c r="MEO19" s="54"/>
      <c r="MEP19" s="55"/>
      <c r="MEQ19" s="54"/>
      <c r="MER19" s="55"/>
      <c r="MES19" s="54"/>
      <c r="MET19" s="55"/>
      <c r="MEU19" s="54"/>
      <c r="MEV19" s="55"/>
      <c r="MEW19" s="54"/>
      <c r="MEX19" s="55"/>
      <c r="MEY19" s="54"/>
      <c r="MEZ19" s="55"/>
      <c r="MFA19" s="54"/>
      <c r="MFB19" s="55"/>
      <c r="MFC19" s="54"/>
      <c r="MFD19" s="55"/>
      <c r="MFE19" s="54"/>
      <c r="MFF19" s="55"/>
      <c r="MFG19" s="54"/>
      <c r="MFH19" s="55"/>
      <c r="MFI19" s="54"/>
      <c r="MFJ19" s="55"/>
      <c r="MFK19" s="54"/>
      <c r="MFL19" s="55"/>
      <c r="MFM19" s="54"/>
      <c r="MFN19" s="55"/>
      <c r="MFO19" s="54"/>
      <c r="MFP19" s="55"/>
      <c r="MFQ19" s="54"/>
      <c r="MFR19" s="55"/>
      <c r="MFS19" s="54"/>
      <c r="MFT19" s="55"/>
      <c r="MFU19" s="54"/>
      <c r="MFV19" s="55"/>
      <c r="MFW19" s="54"/>
      <c r="MFX19" s="55"/>
      <c r="MFY19" s="54"/>
      <c r="MFZ19" s="55"/>
      <c r="MGA19" s="54"/>
      <c r="MGB19" s="55"/>
      <c r="MGC19" s="54"/>
      <c r="MGD19" s="55"/>
      <c r="MGE19" s="54"/>
      <c r="MGF19" s="55"/>
      <c r="MGG19" s="54"/>
      <c r="MGH19" s="55"/>
      <c r="MGI19" s="54"/>
      <c r="MGJ19" s="55"/>
      <c r="MGK19" s="54"/>
      <c r="MGL19" s="55"/>
      <c r="MGM19" s="54"/>
      <c r="MGN19" s="55"/>
      <c r="MGO19" s="54"/>
      <c r="MGP19" s="55"/>
      <c r="MGQ19" s="54"/>
      <c r="MGR19" s="55"/>
      <c r="MGS19" s="54"/>
      <c r="MGT19" s="55"/>
      <c r="MGU19" s="54"/>
      <c r="MGV19" s="55"/>
      <c r="MGW19" s="54"/>
      <c r="MGX19" s="55"/>
      <c r="MGY19" s="54"/>
      <c r="MGZ19" s="55"/>
      <c r="MHA19" s="54"/>
      <c r="MHB19" s="55"/>
      <c r="MHC19" s="54"/>
      <c r="MHD19" s="55"/>
      <c r="MHE19" s="54"/>
      <c r="MHF19" s="55"/>
      <c r="MHG19" s="54"/>
      <c r="MHH19" s="55"/>
      <c r="MHI19" s="54"/>
      <c r="MHJ19" s="55"/>
      <c r="MHK19" s="54"/>
      <c r="MHL19" s="55"/>
      <c r="MHM19" s="54"/>
      <c r="MHN19" s="55"/>
      <c r="MHO19" s="54"/>
      <c r="MHP19" s="55"/>
      <c r="MHQ19" s="54"/>
      <c r="MHR19" s="55"/>
      <c r="MHS19" s="54"/>
      <c r="MHT19" s="55"/>
      <c r="MHU19" s="54"/>
      <c r="MHV19" s="55"/>
      <c r="MHW19" s="54"/>
      <c r="MHX19" s="55"/>
      <c r="MHY19" s="54"/>
      <c r="MHZ19" s="55"/>
      <c r="MIA19" s="54"/>
      <c r="MIB19" s="55"/>
      <c r="MIC19" s="54"/>
      <c r="MID19" s="55"/>
      <c r="MIE19" s="54"/>
      <c r="MIF19" s="55"/>
      <c r="MIG19" s="54"/>
      <c r="MIH19" s="55"/>
      <c r="MII19" s="54"/>
      <c r="MIJ19" s="55"/>
      <c r="MIK19" s="54"/>
      <c r="MIL19" s="55"/>
      <c r="MIM19" s="54"/>
      <c r="MIN19" s="55"/>
      <c r="MIO19" s="54"/>
      <c r="MIP19" s="55"/>
      <c r="MIQ19" s="54"/>
      <c r="MIR19" s="55"/>
      <c r="MIS19" s="54"/>
      <c r="MIT19" s="55"/>
      <c r="MIU19" s="54"/>
      <c r="MIV19" s="55"/>
      <c r="MIW19" s="54"/>
      <c r="MIX19" s="55"/>
      <c r="MIY19" s="54"/>
      <c r="MIZ19" s="55"/>
      <c r="MJA19" s="54"/>
      <c r="MJB19" s="55"/>
      <c r="MJC19" s="54"/>
      <c r="MJD19" s="55"/>
      <c r="MJE19" s="54"/>
      <c r="MJF19" s="55"/>
      <c r="MJG19" s="54"/>
      <c r="MJH19" s="55"/>
      <c r="MJI19" s="54"/>
      <c r="MJJ19" s="55"/>
      <c r="MJK19" s="54"/>
      <c r="MJL19" s="55"/>
      <c r="MJM19" s="54"/>
      <c r="MJN19" s="55"/>
      <c r="MJO19" s="54"/>
      <c r="MJP19" s="55"/>
      <c r="MJQ19" s="54"/>
      <c r="MJR19" s="55"/>
      <c r="MJS19" s="54"/>
      <c r="MJT19" s="55"/>
      <c r="MJU19" s="54"/>
      <c r="MJV19" s="55"/>
      <c r="MJW19" s="54"/>
      <c r="MJX19" s="55"/>
      <c r="MJY19" s="54"/>
      <c r="MJZ19" s="55"/>
      <c r="MKA19" s="54"/>
      <c r="MKB19" s="55"/>
      <c r="MKC19" s="54"/>
      <c r="MKD19" s="55"/>
      <c r="MKE19" s="54"/>
      <c r="MKF19" s="55"/>
      <c r="MKG19" s="54"/>
      <c r="MKH19" s="55"/>
      <c r="MKI19" s="54"/>
      <c r="MKJ19" s="55"/>
      <c r="MKK19" s="54"/>
      <c r="MKL19" s="55"/>
      <c r="MKM19" s="54"/>
      <c r="MKN19" s="55"/>
      <c r="MKO19" s="54"/>
      <c r="MKP19" s="55"/>
      <c r="MKQ19" s="54"/>
      <c r="MKR19" s="55"/>
      <c r="MKS19" s="54"/>
      <c r="MKT19" s="55"/>
      <c r="MKU19" s="54"/>
      <c r="MKV19" s="55"/>
      <c r="MKW19" s="54"/>
      <c r="MKX19" s="55"/>
      <c r="MKY19" s="54"/>
      <c r="MKZ19" s="55"/>
      <c r="MLA19" s="54"/>
      <c r="MLB19" s="55"/>
      <c r="MLC19" s="54"/>
      <c r="MLD19" s="55"/>
      <c r="MLE19" s="54"/>
      <c r="MLF19" s="55"/>
      <c r="MLG19" s="54"/>
      <c r="MLH19" s="55"/>
      <c r="MLI19" s="54"/>
      <c r="MLJ19" s="55"/>
      <c r="MLK19" s="54"/>
      <c r="MLL19" s="55"/>
      <c r="MLM19" s="54"/>
      <c r="MLN19" s="55"/>
      <c r="MLO19" s="54"/>
      <c r="MLP19" s="55"/>
      <c r="MLQ19" s="54"/>
      <c r="MLR19" s="55"/>
      <c r="MLS19" s="54"/>
      <c r="MLT19" s="55"/>
      <c r="MLU19" s="54"/>
      <c r="MLV19" s="55"/>
      <c r="MLW19" s="54"/>
      <c r="MLX19" s="55"/>
      <c r="MLY19" s="54"/>
      <c r="MLZ19" s="55"/>
      <c r="MMA19" s="54"/>
      <c r="MMB19" s="55"/>
      <c r="MMC19" s="54"/>
      <c r="MMD19" s="55"/>
      <c r="MME19" s="54"/>
      <c r="MMF19" s="55"/>
      <c r="MMG19" s="54"/>
      <c r="MMH19" s="55"/>
      <c r="MMI19" s="54"/>
      <c r="MMJ19" s="55"/>
      <c r="MMK19" s="54"/>
      <c r="MML19" s="55"/>
      <c r="MMM19" s="54"/>
      <c r="MMN19" s="55"/>
      <c r="MMO19" s="54"/>
      <c r="MMP19" s="55"/>
      <c r="MMQ19" s="54"/>
      <c r="MMR19" s="55"/>
      <c r="MMS19" s="54"/>
      <c r="MMT19" s="55"/>
      <c r="MMU19" s="54"/>
      <c r="MMV19" s="55"/>
      <c r="MMW19" s="54"/>
      <c r="MMX19" s="55"/>
      <c r="MMY19" s="54"/>
      <c r="MMZ19" s="55"/>
      <c r="MNA19" s="54"/>
      <c r="MNB19" s="55"/>
      <c r="MNC19" s="54"/>
      <c r="MND19" s="55"/>
      <c r="MNE19" s="54"/>
      <c r="MNF19" s="55"/>
      <c r="MNG19" s="54"/>
      <c r="MNH19" s="55"/>
      <c r="MNI19" s="54"/>
      <c r="MNJ19" s="55"/>
      <c r="MNK19" s="54"/>
      <c r="MNL19" s="55"/>
      <c r="MNM19" s="54"/>
      <c r="MNN19" s="55"/>
      <c r="MNO19" s="54"/>
      <c r="MNP19" s="55"/>
      <c r="MNQ19" s="54"/>
      <c r="MNR19" s="55"/>
      <c r="MNS19" s="54"/>
      <c r="MNT19" s="55"/>
      <c r="MNU19" s="54"/>
      <c r="MNV19" s="55"/>
      <c r="MNW19" s="54"/>
      <c r="MNX19" s="55"/>
      <c r="MNY19" s="54"/>
      <c r="MNZ19" s="55"/>
      <c r="MOA19" s="54"/>
      <c r="MOB19" s="55"/>
      <c r="MOC19" s="54"/>
      <c r="MOD19" s="55"/>
      <c r="MOE19" s="54"/>
      <c r="MOF19" s="55"/>
      <c r="MOG19" s="54"/>
      <c r="MOH19" s="55"/>
      <c r="MOI19" s="54"/>
      <c r="MOJ19" s="55"/>
      <c r="MOK19" s="54"/>
      <c r="MOL19" s="55"/>
      <c r="MOM19" s="54"/>
      <c r="MON19" s="55"/>
      <c r="MOO19" s="54"/>
      <c r="MOP19" s="55"/>
      <c r="MOQ19" s="54"/>
      <c r="MOR19" s="55"/>
      <c r="MOS19" s="54"/>
      <c r="MOT19" s="55"/>
      <c r="MOU19" s="54"/>
      <c r="MOV19" s="55"/>
      <c r="MOW19" s="54"/>
      <c r="MOX19" s="55"/>
      <c r="MOY19" s="54"/>
      <c r="MOZ19" s="55"/>
      <c r="MPA19" s="54"/>
      <c r="MPB19" s="55"/>
      <c r="MPC19" s="54"/>
      <c r="MPD19" s="55"/>
      <c r="MPE19" s="54"/>
      <c r="MPF19" s="55"/>
      <c r="MPG19" s="54"/>
      <c r="MPH19" s="55"/>
      <c r="MPI19" s="54"/>
      <c r="MPJ19" s="55"/>
      <c r="MPK19" s="54"/>
      <c r="MPL19" s="55"/>
      <c r="MPM19" s="54"/>
      <c r="MPN19" s="55"/>
      <c r="MPO19" s="54"/>
      <c r="MPP19" s="55"/>
      <c r="MPQ19" s="54"/>
      <c r="MPR19" s="55"/>
      <c r="MPS19" s="54"/>
      <c r="MPT19" s="55"/>
      <c r="MPU19" s="54"/>
      <c r="MPV19" s="55"/>
      <c r="MPW19" s="54"/>
      <c r="MPX19" s="55"/>
      <c r="MPY19" s="54"/>
      <c r="MPZ19" s="55"/>
      <c r="MQA19" s="54"/>
      <c r="MQB19" s="55"/>
      <c r="MQC19" s="54"/>
      <c r="MQD19" s="55"/>
      <c r="MQE19" s="54"/>
      <c r="MQF19" s="55"/>
      <c r="MQG19" s="54"/>
      <c r="MQH19" s="55"/>
      <c r="MQI19" s="54"/>
      <c r="MQJ19" s="55"/>
      <c r="MQK19" s="54"/>
      <c r="MQL19" s="55"/>
      <c r="MQM19" s="54"/>
      <c r="MQN19" s="55"/>
      <c r="MQO19" s="54"/>
      <c r="MQP19" s="55"/>
      <c r="MQQ19" s="54"/>
      <c r="MQR19" s="55"/>
      <c r="MQS19" s="54"/>
      <c r="MQT19" s="55"/>
      <c r="MQU19" s="54"/>
      <c r="MQV19" s="55"/>
      <c r="MQW19" s="54"/>
      <c r="MQX19" s="55"/>
      <c r="MQY19" s="54"/>
      <c r="MQZ19" s="55"/>
      <c r="MRA19" s="54"/>
      <c r="MRB19" s="55"/>
      <c r="MRC19" s="54"/>
      <c r="MRD19" s="55"/>
      <c r="MRE19" s="54"/>
      <c r="MRF19" s="55"/>
      <c r="MRG19" s="54"/>
      <c r="MRH19" s="55"/>
      <c r="MRI19" s="54"/>
      <c r="MRJ19" s="55"/>
      <c r="MRK19" s="54"/>
      <c r="MRL19" s="55"/>
      <c r="MRM19" s="54"/>
      <c r="MRN19" s="55"/>
      <c r="MRO19" s="54"/>
      <c r="MRP19" s="55"/>
      <c r="MRQ19" s="54"/>
      <c r="MRR19" s="55"/>
      <c r="MRS19" s="54"/>
      <c r="MRT19" s="55"/>
      <c r="MRU19" s="54"/>
      <c r="MRV19" s="55"/>
      <c r="MRW19" s="54"/>
      <c r="MRX19" s="55"/>
      <c r="MRY19" s="54"/>
      <c r="MRZ19" s="55"/>
      <c r="MSA19" s="54"/>
      <c r="MSB19" s="55"/>
      <c r="MSC19" s="54"/>
      <c r="MSD19" s="55"/>
      <c r="MSE19" s="54"/>
      <c r="MSF19" s="55"/>
      <c r="MSG19" s="54"/>
      <c r="MSH19" s="55"/>
      <c r="MSI19" s="54"/>
      <c r="MSJ19" s="55"/>
      <c r="MSK19" s="54"/>
      <c r="MSL19" s="55"/>
      <c r="MSM19" s="54"/>
      <c r="MSN19" s="55"/>
      <c r="MSO19" s="54"/>
      <c r="MSP19" s="55"/>
      <c r="MSQ19" s="54"/>
      <c r="MSR19" s="55"/>
      <c r="MSS19" s="54"/>
      <c r="MST19" s="55"/>
      <c r="MSU19" s="54"/>
      <c r="MSV19" s="55"/>
      <c r="MSW19" s="54"/>
      <c r="MSX19" s="55"/>
      <c r="MSY19" s="54"/>
      <c r="MSZ19" s="55"/>
      <c r="MTA19" s="54"/>
      <c r="MTB19" s="55"/>
      <c r="MTC19" s="54"/>
      <c r="MTD19" s="55"/>
      <c r="MTE19" s="54"/>
      <c r="MTF19" s="55"/>
      <c r="MTG19" s="54"/>
      <c r="MTH19" s="55"/>
      <c r="MTI19" s="54"/>
      <c r="MTJ19" s="55"/>
      <c r="MTK19" s="54"/>
      <c r="MTL19" s="55"/>
      <c r="MTM19" s="54"/>
      <c r="MTN19" s="55"/>
      <c r="MTO19" s="54"/>
      <c r="MTP19" s="55"/>
      <c r="MTQ19" s="54"/>
      <c r="MTR19" s="55"/>
      <c r="MTS19" s="54"/>
      <c r="MTT19" s="55"/>
      <c r="MTU19" s="54"/>
      <c r="MTV19" s="55"/>
      <c r="MTW19" s="54"/>
      <c r="MTX19" s="55"/>
      <c r="MTY19" s="54"/>
      <c r="MTZ19" s="55"/>
      <c r="MUA19" s="54"/>
      <c r="MUB19" s="55"/>
      <c r="MUC19" s="54"/>
      <c r="MUD19" s="55"/>
      <c r="MUE19" s="54"/>
      <c r="MUF19" s="55"/>
      <c r="MUG19" s="54"/>
      <c r="MUH19" s="55"/>
      <c r="MUI19" s="54"/>
      <c r="MUJ19" s="55"/>
      <c r="MUK19" s="54"/>
      <c r="MUL19" s="55"/>
      <c r="MUM19" s="54"/>
      <c r="MUN19" s="55"/>
      <c r="MUO19" s="54"/>
      <c r="MUP19" s="55"/>
      <c r="MUQ19" s="54"/>
      <c r="MUR19" s="55"/>
      <c r="MUS19" s="54"/>
      <c r="MUT19" s="55"/>
      <c r="MUU19" s="54"/>
      <c r="MUV19" s="55"/>
      <c r="MUW19" s="54"/>
      <c r="MUX19" s="55"/>
      <c r="MUY19" s="54"/>
      <c r="MUZ19" s="55"/>
      <c r="MVA19" s="54"/>
      <c r="MVB19" s="55"/>
      <c r="MVC19" s="54"/>
      <c r="MVD19" s="55"/>
      <c r="MVE19" s="54"/>
      <c r="MVF19" s="55"/>
      <c r="MVG19" s="54"/>
      <c r="MVH19" s="55"/>
      <c r="MVI19" s="54"/>
      <c r="MVJ19" s="55"/>
      <c r="MVK19" s="54"/>
      <c r="MVL19" s="55"/>
      <c r="MVM19" s="54"/>
      <c r="MVN19" s="55"/>
      <c r="MVO19" s="54"/>
      <c r="MVP19" s="55"/>
      <c r="MVQ19" s="54"/>
      <c r="MVR19" s="55"/>
      <c r="MVS19" s="54"/>
      <c r="MVT19" s="55"/>
      <c r="MVU19" s="54"/>
      <c r="MVV19" s="55"/>
      <c r="MVW19" s="54"/>
      <c r="MVX19" s="55"/>
      <c r="MVY19" s="54"/>
      <c r="MVZ19" s="55"/>
      <c r="MWA19" s="54"/>
      <c r="MWB19" s="55"/>
      <c r="MWC19" s="54"/>
      <c r="MWD19" s="55"/>
      <c r="MWE19" s="54"/>
      <c r="MWF19" s="55"/>
      <c r="MWG19" s="54"/>
      <c r="MWH19" s="55"/>
      <c r="MWI19" s="54"/>
      <c r="MWJ19" s="55"/>
      <c r="MWK19" s="54"/>
      <c r="MWL19" s="55"/>
      <c r="MWM19" s="54"/>
      <c r="MWN19" s="55"/>
      <c r="MWO19" s="54"/>
      <c r="MWP19" s="55"/>
      <c r="MWQ19" s="54"/>
      <c r="MWR19" s="55"/>
      <c r="MWS19" s="54"/>
      <c r="MWT19" s="55"/>
      <c r="MWU19" s="54"/>
      <c r="MWV19" s="55"/>
      <c r="MWW19" s="54"/>
      <c r="MWX19" s="55"/>
      <c r="MWY19" s="54"/>
      <c r="MWZ19" s="55"/>
      <c r="MXA19" s="54"/>
      <c r="MXB19" s="55"/>
      <c r="MXC19" s="54"/>
      <c r="MXD19" s="55"/>
      <c r="MXE19" s="54"/>
      <c r="MXF19" s="55"/>
      <c r="MXG19" s="54"/>
      <c r="MXH19" s="55"/>
      <c r="MXI19" s="54"/>
      <c r="MXJ19" s="55"/>
      <c r="MXK19" s="54"/>
      <c r="MXL19" s="55"/>
      <c r="MXM19" s="54"/>
      <c r="MXN19" s="55"/>
      <c r="MXO19" s="54"/>
      <c r="MXP19" s="55"/>
      <c r="MXQ19" s="54"/>
      <c r="MXR19" s="55"/>
      <c r="MXS19" s="54"/>
      <c r="MXT19" s="55"/>
      <c r="MXU19" s="54"/>
      <c r="MXV19" s="55"/>
      <c r="MXW19" s="54"/>
      <c r="MXX19" s="55"/>
      <c r="MXY19" s="54"/>
      <c r="MXZ19" s="55"/>
      <c r="MYA19" s="54"/>
      <c r="MYB19" s="55"/>
      <c r="MYC19" s="54"/>
      <c r="MYD19" s="55"/>
      <c r="MYE19" s="54"/>
      <c r="MYF19" s="55"/>
      <c r="MYG19" s="54"/>
      <c r="MYH19" s="55"/>
      <c r="MYI19" s="54"/>
      <c r="MYJ19" s="55"/>
      <c r="MYK19" s="54"/>
      <c r="MYL19" s="55"/>
      <c r="MYM19" s="54"/>
      <c r="MYN19" s="55"/>
      <c r="MYO19" s="54"/>
      <c r="MYP19" s="55"/>
      <c r="MYQ19" s="54"/>
      <c r="MYR19" s="55"/>
      <c r="MYS19" s="54"/>
      <c r="MYT19" s="55"/>
      <c r="MYU19" s="54"/>
      <c r="MYV19" s="55"/>
      <c r="MYW19" s="54"/>
      <c r="MYX19" s="55"/>
      <c r="MYY19" s="54"/>
      <c r="MYZ19" s="55"/>
      <c r="MZA19" s="54"/>
      <c r="MZB19" s="55"/>
      <c r="MZC19" s="54"/>
      <c r="MZD19" s="55"/>
      <c r="MZE19" s="54"/>
      <c r="MZF19" s="55"/>
      <c r="MZG19" s="54"/>
      <c r="MZH19" s="55"/>
      <c r="MZI19" s="54"/>
      <c r="MZJ19" s="55"/>
      <c r="MZK19" s="54"/>
      <c r="MZL19" s="55"/>
      <c r="MZM19" s="54"/>
      <c r="MZN19" s="55"/>
      <c r="MZO19" s="54"/>
      <c r="MZP19" s="55"/>
      <c r="MZQ19" s="54"/>
      <c r="MZR19" s="55"/>
      <c r="MZS19" s="54"/>
      <c r="MZT19" s="55"/>
      <c r="MZU19" s="54"/>
      <c r="MZV19" s="55"/>
      <c r="MZW19" s="54"/>
      <c r="MZX19" s="55"/>
      <c r="MZY19" s="54"/>
      <c r="MZZ19" s="55"/>
      <c r="NAA19" s="54"/>
      <c r="NAB19" s="55"/>
      <c r="NAC19" s="54"/>
      <c r="NAD19" s="55"/>
      <c r="NAE19" s="54"/>
      <c r="NAF19" s="55"/>
      <c r="NAG19" s="54"/>
      <c r="NAH19" s="55"/>
      <c r="NAI19" s="54"/>
      <c r="NAJ19" s="55"/>
      <c r="NAK19" s="54"/>
      <c r="NAL19" s="55"/>
      <c r="NAM19" s="54"/>
      <c r="NAN19" s="55"/>
      <c r="NAO19" s="54"/>
      <c r="NAP19" s="55"/>
      <c r="NAQ19" s="54"/>
      <c r="NAR19" s="55"/>
      <c r="NAS19" s="54"/>
      <c r="NAT19" s="55"/>
      <c r="NAU19" s="54"/>
      <c r="NAV19" s="55"/>
      <c r="NAW19" s="54"/>
      <c r="NAX19" s="55"/>
      <c r="NAY19" s="54"/>
      <c r="NAZ19" s="55"/>
      <c r="NBA19" s="54"/>
      <c r="NBB19" s="55"/>
      <c r="NBC19" s="54"/>
      <c r="NBD19" s="55"/>
      <c r="NBE19" s="54"/>
      <c r="NBF19" s="55"/>
      <c r="NBG19" s="54"/>
      <c r="NBH19" s="55"/>
      <c r="NBI19" s="54"/>
      <c r="NBJ19" s="55"/>
      <c r="NBK19" s="54"/>
      <c r="NBL19" s="55"/>
      <c r="NBM19" s="54"/>
      <c r="NBN19" s="55"/>
      <c r="NBO19" s="54"/>
      <c r="NBP19" s="55"/>
      <c r="NBQ19" s="54"/>
      <c r="NBR19" s="55"/>
      <c r="NBS19" s="54"/>
      <c r="NBT19" s="55"/>
      <c r="NBU19" s="54"/>
      <c r="NBV19" s="55"/>
      <c r="NBW19" s="54"/>
      <c r="NBX19" s="55"/>
      <c r="NBY19" s="54"/>
      <c r="NBZ19" s="55"/>
      <c r="NCA19" s="54"/>
      <c r="NCB19" s="55"/>
      <c r="NCC19" s="54"/>
      <c r="NCD19" s="55"/>
      <c r="NCE19" s="54"/>
      <c r="NCF19" s="55"/>
      <c r="NCG19" s="54"/>
      <c r="NCH19" s="55"/>
      <c r="NCI19" s="54"/>
      <c r="NCJ19" s="55"/>
      <c r="NCK19" s="54"/>
      <c r="NCL19" s="55"/>
      <c r="NCM19" s="54"/>
      <c r="NCN19" s="55"/>
      <c r="NCO19" s="54"/>
      <c r="NCP19" s="55"/>
      <c r="NCQ19" s="54"/>
      <c r="NCR19" s="55"/>
      <c r="NCS19" s="54"/>
      <c r="NCT19" s="55"/>
      <c r="NCU19" s="54"/>
      <c r="NCV19" s="55"/>
      <c r="NCW19" s="54"/>
      <c r="NCX19" s="55"/>
      <c r="NCY19" s="54"/>
      <c r="NCZ19" s="55"/>
      <c r="NDA19" s="54"/>
      <c r="NDB19" s="55"/>
      <c r="NDC19" s="54"/>
      <c r="NDD19" s="55"/>
      <c r="NDE19" s="54"/>
      <c r="NDF19" s="55"/>
      <c r="NDG19" s="54"/>
      <c r="NDH19" s="55"/>
      <c r="NDI19" s="54"/>
      <c r="NDJ19" s="55"/>
      <c r="NDK19" s="54"/>
      <c r="NDL19" s="55"/>
      <c r="NDM19" s="54"/>
      <c r="NDN19" s="55"/>
      <c r="NDO19" s="54"/>
      <c r="NDP19" s="55"/>
      <c r="NDQ19" s="54"/>
      <c r="NDR19" s="55"/>
      <c r="NDS19" s="54"/>
      <c r="NDT19" s="55"/>
      <c r="NDU19" s="54"/>
      <c r="NDV19" s="55"/>
      <c r="NDW19" s="54"/>
      <c r="NDX19" s="55"/>
      <c r="NDY19" s="54"/>
      <c r="NDZ19" s="55"/>
      <c r="NEA19" s="54"/>
      <c r="NEB19" s="55"/>
      <c r="NEC19" s="54"/>
      <c r="NED19" s="55"/>
      <c r="NEE19" s="54"/>
      <c r="NEF19" s="55"/>
      <c r="NEG19" s="54"/>
      <c r="NEH19" s="55"/>
      <c r="NEI19" s="54"/>
      <c r="NEJ19" s="55"/>
      <c r="NEK19" s="54"/>
      <c r="NEL19" s="55"/>
      <c r="NEM19" s="54"/>
      <c r="NEN19" s="55"/>
      <c r="NEO19" s="54"/>
      <c r="NEP19" s="55"/>
      <c r="NEQ19" s="54"/>
      <c r="NER19" s="55"/>
      <c r="NES19" s="54"/>
      <c r="NET19" s="55"/>
      <c r="NEU19" s="54"/>
      <c r="NEV19" s="55"/>
      <c r="NEW19" s="54"/>
      <c r="NEX19" s="55"/>
      <c r="NEY19" s="54"/>
      <c r="NEZ19" s="55"/>
      <c r="NFA19" s="54"/>
      <c r="NFB19" s="55"/>
      <c r="NFC19" s="54"/>
      <c r="NFD19" s="55"/>
      <c r="NFE19" s="54"/>
      <c r="NFF19" s="55"/>
      <c r="NFG19" s="54"/>
      <c r="NFH19" s="55"/>
      <c r="NFI19" s="54"/>
      <c r="NFJ19" s="55"/>
      <c r="NFK19" s="54"/>
      <c r="NFL19" s="55"/>
      <c r="NFM19" s="54"/>
      <c r="NFN19" s="55"/>
      <c r="NFO19" s="54"/>
      <c r="NFP19" s="55"/>
      <c r="NFQ19" s="54"/>
      <c r="NFR19" s="55"/>
      <c r="NFS19" s="54"/>
      <c r="NFT19" s="55"/>
      <c r="NFU19" s="54"/>
      <c r="NFV19" s="55"/>
      <c r="NFW19" s="54"/>
      <c r="NFX19" s="55"/>
      <c r="NFY19" s="54"/>
      <c r="NFZ19" s="55"/>
      <c r="NGA19" s="54"/>
      <c r="NGB19" s="55"/>
      <c r="NGC19" s="54"/>
      <c r="NGD19" s="55"/>
      <c r="NGE19" s="54"/>
      <c r="NGF19" s="55"/>
      <c r="NGG19" s="54"/>
      <c r="NGH19" s="55"/>
      <c r="NGI19" s="54"/>
      <c r="NGJ19" s="55"/>
      <c r="NGK19" s="54"/>
      <c r="NGL19" s="55"/>
      <c r="NGM19" s="54"/>
      <c r="NGN19" s="55"/>
      <c r="NGO19" s="54"/>
      <c r="NGP19" s="55"/>
      <c r="NGQ19" s="54"/>
      <c r="NGR19" s="55"/>
      <c r="NGS19" s="54"/>
      <c r="NGT19" s="55"/>
      <c r="NGU19" s="54"/>
      <c r="NGV19" s="55"/>
      <c r="NGW19" s="54"/>
      <c r="NGX19" s="55"/>
      <c r="NGY19" s="54"/>
      <c r="NGZ19" s="55"/>
      <c r="NHA19" s="54"/>
      <c r="NHB19" s="55"/>
      <c r="NHC19" s="54"/>
      <c r="NHD19" s="55"/>
      <c r="NHE19" s="54"/>
      <c r="NHF19" s="55"/>
      <c r="NHG19" s="54"/>
      <c r="NHH19" s="55"/>
      <c r="NHI19" s="54"/>
      <c r="NHJ19" s="55"/>
      <c r="NHK19" s="54"/>
      <c r="NHL19" s="55"/>
      <c r="NHM19" s="54"/>
      <c r="NHN19" s="55"/>
      <c r="NHO19" s="54"/>
      <c r="NHP19" s="55"/>
      <c r="NHQ19" s="54"/>
      <c r="NHR19" s="55"/>
      <c r="NHS19" s="54"/>
      <c r="NHT19" s="55"/>
      <c r="NHU19" s="54"/>
      <c r="NHV19" s="55"/>
      <c r="NHW19" s="54"/>
      <c r="NHX19" s="55"/>
      <c r="NHY19" s="54"/>
      <c r="NHZ19" s="55"/>
      <c r="NIA19" s="54"/>
      <c r="NIB19" s="55"/>
      <c r="NIC19" s="54"/>
      <c r="NID19" s="55"/>
      <c r="NIE19" s="54"/>
      <c r="NIF19" s="55"/>
      <c r="NIG19" s="54"/>
      <c r="NIH19" s="55"/>
      <c r="NII19" s="54"/>
      <c r="NIJ19" s="55"/>
      <c r="NIK19" s="54"/>
      <c r="NIL19" s="55"/>
      <c r="NIM19" s="54"/>
      <c r="NIN19" s="55"/>
      <c r="NIO19" s="54"/>
      <c r="NIP19" s="55"/>
      <c r="NIQ19" s="54"/>
      <c r="NIR19" s="55"/>
      <c r="NIS19" s="54"/>
      <c r="NIT19" s="55"/>
      <c r="NIU19" s="54"/>
      <c r="NIV19" s="55"/>
      <c r="NIW19" s="54"/>
      <c r="NIX19" s="55"/>
      <c r="NIY19" s="54"/>
      <c r="NIZ19" s="55"/>
      <c r="NJA19" s="54"/>
      <c r="NJB19" s="55"/>
      <c r="NJC19" s="54"/>
      <c r="NJD19" s="55"/>
      <c r="NJE19" s="54"/>
      <c r="NJF19" s="55"/>
      <c r="NJG19" s="54"/>
      <c r="NJH19" s="55"/>
      <c r="NJI19" s="54"/>
      <c r="NJJ19" s="55"/>
      <c r="NJK19" s="54"/>
      <c r="NJL19" s="55"/>
      <c r="NJM19" s="54"/>
      <c r="NJN19" s="55"/>
      <c r="NJO19" s="54"/>
      <c r="NJP19" s="55"/>
      <c r="NJQ19" s="54"/>
      <c r="NJR19" s="55"/>
      <c r="NJS19" s="54"/>
      <c r="NJT19" s="55"/>
      <c r="NJU19" s="54"/>
      <c r="NJV19" s="55"/>
      <c r="NJW19" s="54"/>
      <c r="NJX19" s="55"/>
      <c r="NJY19" s="54"/>
      <c r="NJZ19" s="55"/>
      <c r="NKA19" s="54"/>
      <c r="NKB19" s="55"/>
      <c r="NKC19" s="54"/>
      <c r="NKD19" s="55"/>
      <c r="NKE19" s="54"/>
      <c r="NKF19" s="55"/>
      <c r="NKG19" s="54"/>
      <c r="NKH19" s="55"/>
      <c r="NKI19" s="54"/>
      <c r="NKJ19" s="55"/>
      <c r="NKK19" s="54"/>
      <c r="NKL19" s="55"/>
      <c r="NKM19" s="54"/>
      <c r="NKN19" s="55"/>
      <c r="NKO19" s="54"/>
      <c r="NKP19" s="55"/>
      <c r="NKQ19" s="54"/>
      <c r="NKR19" s="55"/>
      <c r="NKS19" s="54"/>
      <c r="NKT19" s="55"/>
      <c r="NKU19" s="54"/>
      <c r="NKV19" s="55"/>
      <c r="NKW19" s="54"/>
      <c r="NKX19" s="55"/>
      <c r="NKY19" s="54"/>
      <c r="NKZ19" s="55"/>
      <c r="NLA19" s="54"/>
      <c r="NLB19" s="55"/>
      <c r="NLC19" s="54"/>
      <c r="NLD19" s="55"/>
      <c r="NLE19" s="54"/>
      <c r="NLF19" s="55"/>
      <c r="NLG19" s="54"/>
      <c r="NLH19" s="55"/>
      <c r="NLI19" s="54"/>
      <c r="NLJ19" s="55"/>
      <c r="NLK19" s="54"/>
      <c r="NLL19" s="55"/>
      <c r="NLM19" s="54"/>
      <c r="NLN19" s="55"/>
      <c r="NLO19" s="54"/>
      <c r="NLP19" s="55"/>
      <c r="NLQ19" s="54"/>
      <c r="NLR19" s="55"/>
      <c r="NLS19" s="54"/>
      <c r="NLT19" s="55"/>
      <c r="NLU19" s="54"/>
      <c r="NLV19" s="55"/>
      <c r="NLW19" s="54"/>
      <c r="NLX19" s="55"/>
      <c r="NLY19" s="54"/>
      <c r="NLZ19" s="55"/>
      <c r="NMA19" s="54"/>
      <c r="NMB19" s="55"/>
      <c r="NMC19" s="54"/>
      <c r="NMD19" s="55"/>
      <c r="NME19" s="54"/>
      <c r="NMF19" s="55"/>
      <c r="NMG19" s="54"/>
      <c r="NMH19" s="55"/>
      <c r="NMI19" s="54"/>
      <c r="NMJ19" s="55"/>
      <c r="NMK19" s="54"/>
      <c r="NML19" s="55"/>
      <c r="NMM19" s="54"/>
      <c r="NMN19" s="55"/>
      <c r="NMO19" s="54"/>
      <c r="NMP19" s="55"/>
      <c r="NMQ19" s="54"/>
      <c r="NMR19" s="55"/>
      <c r="NMS19" s="54"/>
      <c r="NMT19" s="55"/>
      <c r="NMU19" s="54"/>
      <c r="NMV19" s="55"/>
      <c r="NMW19" s="54"/>
      <c r="NMX19" s="55"/>
      <c r="NMY19" s="54"/>
      <c r="NMZ19" s="55"/>
      <c r="NNA19" s="54"/>
      <c r="NNB19" s="55"/>
      <c r="NNC19" s="54"/>
      <c r="NND19" s="55"/>
      <c r="NNE19" s="54"/>
      <c r="NNF19" s="55"/>
      <c r="NNG19" s="54"/>
      <c r="NNH19" s="55"/>
      <c r="NNI19" s="54"/>
      <c r="NNJ19" s="55"/>
      <c r="NNK19" s="54"/>
      <c r="NNL19" s="55"/>
      <c r="NNM19" s="54"/>
      <c r="NNN19" s="55"/>
      <c r="NNO19" s="54"/>
      <c r="NNP19" s="55"/>
      <c r="NNQ19" s="54"/>
      <c r="NNR19" s="55"/>
      <c r="NNS19" s="54"/>
      <c r="NNT19" s="55"/>
      <c r="NNU19" s="54"/>
      <c r="NNV19" s="55"/>
      <c r="NNW19" s="54"/>
      <c r="NNX19" s="55"/>
      <c r="NNY19" s="54"/>
      <c r="NNZ19" s="55"/>
      <c r="NOA19" s="54"/>
      <c r="NOB19" s="55"/>
      <c r="NOC19" s="54"/>
      <c r="NOD19" s="55"/>
      <c r="NOE19" s="54"/>
      <c r="NOF19" s="55"/>
      <c r="NOG19" s="54"/>
      <c r="NOH19" s="55"/>
      <c r="NOI19" s="54"/>
      <c r="NOJ19" s="55"/>
      <c r="NOK19" s="54"/>
      <c r="NOL19" s="55"/>
      <c r="NOM19" s="54"/>
      <c r="NON19" s="55"/>
      <c r="NOO19" s="54"/>
      <c r="NOP19" s="55"/>
      <c r="NOQ19" s="54"/>
      <c r="NOR19" s="55"/>
      <c r="NOS19" s="54"/>
      <c r="NOT19" s="55"/>
      <c r="NOU19" s="54"/>
      <c r="NOV19" s="55"/>
      <c r="NOW19" s="54"/>
      <c r="NOX19" s="55"/>
      <c r="NOY19" s="54"/>
      <c r="NOZ19" s="55"/>
      <c r="NPA19" s="54"/>
      <c r="NPB19" s="55"/>
      <c r="NPC19" s="54"/>
      <c r="NPD19" s="55"/>
      <c r="NPE19" s="54"/>
      <c r="NPF19" s="55"/>
      <c r="NPG19" s="54"/>
      <c r="NPH19" s="55"/>
      <c r="NPI19" s="54"/>
      <c r="NPJ19" s="55"/>
      <c r="NPK19" s="54"/>
      <c r="NPL19" s="55"/>
      <c r="NPM19" s="54"/>
      <c r="NPN19" s="55"/>
      <c r="NPO19" s="54"/>
      <c r="NPP19" s="55"/>
      <c r="NPQ19" s="54"/>
      <c r="NPR19" s="55"/>
      <c r="NPS19" s="54"/>
      <c r="NPT19" s="55"/>
      <c r="NPU19" s="54"/>
      <c r="NPV19" s="55"/>
      <c r="NPW19" s="54"/>
      <c r="NPX19" s="55"/>
      <c r="NPY19" s="54"/>
      <c r="NPZ19" s="55"/>
      <c r="NQA19" s="54"/>
      <c r="NQB19" s="55"/>
      <c r="NQC19" s="54"/>
      <c r="NQD19" s="55"/>
      <c r="NQE19" s="54"/>
      <c r="NQF19" s="55"/>
      <c r="NQG19" s="54"/>
      <c r="NQH19" s="55"/>
      <c r="NQI19" s="54"/>
      <c r="NQJ19" s="55"/>
      <c r="NQK19" s="54"/>
      <c r="NQL19" s="55"/>
      <c r="NQM19" s="54"/>
      <c r="NQN19" s="55"/>
      <c r="NQO19" s="54"/>
      <c r="NQP19" s="55"/>
      <c r="NQQ19" s="54"/>
      <c r="NQR19" s="55"/>
      <c r="NQS19" s="54"/>
      <c r="NQT19" s="55"/>
      <c r="NQU19" s="54"/>
      <c r="NQV19" s="55"/>
      <c r="NQW19" s="54"/>
      <c r="NQX19" s="55"/>
      <c r="NQY19" s="54"/>
      <c r="NQZ19" s="55"/>
      <c r="NRA19" s="54"/>
      <c r="NRB19" s="55"/>
      <c r="NRC19" s="54"/>
      <c r="NRD19" s="55"/>
      <c r="NRE19" s="54"/>
      <c r="NRF19" s="55"/>
      <c r="NRG19" s="54"/>
      <c r="NRH19" s="55"/>
      <c r="NRI19" s="54"/>
      <c r="NRJ19" s="55"/>
      <c r="NRK19" s="54"/>
      <c r="NRL19" s="55"/>
      <c r="NRM19" s="54"/>
      <c r="NRN19" s="55"/>
      <c r="NRO19" s="54"/>
      <c r="NRP19" s="55"/>
      <c r="NRQ19" s="54"/>
      <c r="NRR19" s="55"/>
      <c r="NRS19" s="54"/>
      <c r="NRT19" s="55"/>
      <c r="NRU19" s="54"/>
      <c r="NRV19" s="55"/>
      <c r="NRW19" s="54"/>
      <c r="NRX19" s="55"/>
      <c r="NRY19" s="54"/>
      <c r="NRZ19" s="55"/>
      <c r="NSA19" s="54"/>
      <c r="NSB19" s="55"/>
      <c r="NSC19" s="54"/>
      <c r="NSD19" s="55"/>
      <c r="NSE19" s="54"/>
      <c r="NSF19" s="55"/>
      <c r="NSG19" s="54"/>
      <c r="NSH19" s="55"/>
      <c r="NSI19" s="54"/>
      <c r="NSJ19" s="55"/>
      <c r="NSK19" s="54"/>
      <c r="NSL19" s="55"/>
      <c r="NSM19" s="54"/>
      <c r="NSN19" s="55"/>
      <c r="NSO19" s="54"/>
      <c r="NSP19" s="55"/>
      <c r="NSQ19" s="54"/>
      <c r="NSR19" s="55"/>
      <c r="NSS19" s="54"/>
      <c r="NST19" s="55"/>
      <c r="NSU19" s="54"/>
      <c r="NSV19" s="55"/>
      <c r="NSW19" s="54"/>
      <c r="NSX19" s="55"/>
      <c r="NSY19" s="54"/>
      <c r="NSZ19" s="55"/>
      <c r="NTA19" s="54"/>
      <c r="NTB19" s="55"/>
      <c r="NTC19" s="54"/>
      <c r="NTD19" s="55"/>
      <c r="NTE19" s="54"/>
      <c r="NTF19" s="55"/>
      <c r="NTG19" s="54"/>
      <c r="NTH19" s="55"/>
      <c r="NTI19" s="54"/>
      <c r="NTJ19" s="55"/>
      <c r="NTK19" s="54"/>
      <c r="NTL19" s="55"/>
      <c r="NTM19" s="54"/>
      <c r="NTN19" s="55"/>
      <c r="NTO19" s="54"/>
      <c r="NTP19" s="55"/>
      <c r="NTQ19" s="54"/>
      <c r="NTR19" s="55"/>
      <c r="NTS19" s="54"/>
      <c r="NTT19" s="55"/>
      <c r="NTU19" s="54"/>
      <c r="NTV19" s="55"/>
      <c r="NTW19" s="54"/>
      <c r="NTX19" s="55"/>
      <c r="NTY19" s="54"/>
      <c r="NTZ19" s="55"/>
      <c r="NUA19" s="54"/>
      <c r="NUB19" s="55"/>
      <c r="NUC19" s="54"/>
      <c r="NUD19" s="55"/>
      <c r="NUE19" s="54"/>
      <c r="NUF19" s="55"/>
      <c r="NUG19" s="54"/>
      <c r="NUH19" s="55"/>
      <c r="NUI19" s="54"/>
      <c r="NUJ19" s="55"/>
      <c r="NUK19" s="54"/>
      <c r="NUL19" s="55"/>
      <c r="NUM19" s="54"/>
      <c r="NUN19" s="55"/>
      <c r="NUO19" s="54"/>
      <c r="NUP19" s="55"/>
      <c r="NUQ19" s="54"/>
      <c r="NUR19" s="55"/>
      <c r="NUS19" s="54"/>
      <c r="NUT19" s="55"/>
      <c r="NUU19" s="54"/>
      <c r="NUV19" s="55"/>
      <c r="NUW19" s="54"/>
      <c r="NUX19" s="55"/>
      <c r="NUY19" s="54"/>
      <c r="NUZ19" s="55"/>
      <c r="NVA19" s="54"/>
      <c r="NVB19" s="55"/>
      <c r="NVC19" s="54"/>
      <c r="NVD19" s="55"/>
      <c r="NVE19" s="54"/>
      <c r="NVF19" s="55"/>
      <c r="NVG19" s="54"/>
      <c r="NVH19" s="55"/>
      <c r="NVI19" s="54"/>
      <c r="NVJ19" s="55"/>
      <c r="NVK19" s="54"/>
      <c r="NVL19" s="55"/>
      <c r="NVM19" s="54"/>
      <c r="NVN19" s="55"/>
      <c r="NVO19" s="54"/>
      <c r="NVP19" s="55"/>
      <c r="NVQ19" s="54"/>
      <c r="NVR19" s="55"/>
      <c r="NVS19" s="54"/>
      <c r="NVT19" s="55"/>
      <c r="NVU19" s="54"/>
      <c r="NVV19" s="55"/>
      <c r="NVW19" s="54"/>
      <c r="NVX19" s="55"/>
      <c r="NVY19" s="54"/>
      <c r="NVZ19" s="55"/>
      <c r="NWA19" s="54"/>
      <c r="NWB19" s="55"/>
      <c r="NWC19" s="54"/>
      <c r="NWD19" s="55"/>
      <c r="NWE19" s="54"/>
      <c r="NWF19" s="55"/>
      <c r="NWG19" s="54"/>
      <c r="NWH19" s="55"/>
      <c r="NWI19" s="54"/>
      <c r="NWJ19" s="55"/>
      <c r="NWK19" s="54"/>
      <c r="NWL19" s="55"/>
      <c r="NWM19" s="54"/>
      <c r="NWN19" s="55"/>
      <c r="NWO19" s="54"/>
      <c r="NWP19" s="55"/>
      <c r="NWQ19" s="54"/>
      <c r="NWR19" s="55"/>
      <c r="NWS19" s="54"/>
      <c r="NWT19" s="55"/>
      <c r="NWU19" s="54"/>
      <c r="NWV19" s="55"/>
      <c r="NWW19" s="54"/>
      <c r="NWX19" s="55"/>
      <c r="NWY19" s="54"/>
      <c r="NWZ19" s="55"/>
      <c r="NXA19" s="54"/>
      <c r="NXB19" s="55"/>
      <c r="NXC19" s="54"/>
      <c r="NXD19" s="55"/>
      <c r="NXE19" s="54"/>
      <c r="NXF19" s="55"/>
      <c r="NXG19" s="54"/>
      <c r="NXH19" s="55"/>
      <c r="NXI19" s="54"/>
      <c r="NXJ19" s="55"/>
      <c r="NXK19" s="54"/>
      <c r="NXL19" s="55"/>
      <c r="NXM19" s="54"/>
      <c r="NXN19" s="55"/>
      <c r="NXO19" s="54"/>
      <c r="NXP19" s="55"/>
      <c r="NXQ19" s="54"/>
      <c r="NXR19" s="55"/>
      <c r="NXS19" s="54"/>
      <c r="NXT19" s="55"/>
      <c r="NXU19" s="54"/>
      <c r="NXV19" s="55"/>
      <c r="NXW19" s="54"/>
      <c r="NXX19" s="55"/>
      <c r="NXY19" s="54"/>
      <c r="NXZ19" s="55"/>
      <c r="NYA19" s="54"/>
      <c r="NYB19" s="55"/>
      <c r="NYC19" s="54"/>
      <c r="NYD19" s="55"/>
      <c r="NYE19" s="54"/>
      <c r="NYF19" s="55"/>
      <c r="NYG19" s="54"/>
      <c r="NYH19" s="55"/>
      <c r="NYI19" s="54"/>
      <c r="NYJ19" s="55"/>
      <c r="NYK19" s="54"/>
      <c r="NYL19" s="55"/>
      <c r="NYM19" s="54"/>
      <c r="NYN19" s="55"/>
      <c r="NYO19" s="54"/>
      <c r="NYP19" s="55"/>
      <c r="NYQ19" s="54"/>
      <c r="NYR19" s="55"/>
      <c r="NYS19" s="54"/>
      <c r="NYT19" s="55"/>
      <c r="NYU19" s="54"/>
      <c r="NYV19" s="55"/>
      <c r="NYW19" s="54"/>
      <c r="NYX19" s="55"/>
      <c r="NYY19" s="54"/>
      <c r="NYZ19" s="55"/>
      <c r="NZA19" s="54"/>
      <c r="NZB19" s="55"/>
      <c r="NZC19" s="54"/>
      <c r="NZD19" s="55"/>
      <c r="NZE19" s="54"/>
      <c r="NZF19" s="55"/>
      <c r="NZG19" s="54"/>
      <c r="NZH19" s="55"/>
      <c r="NZI19" s="54"/>
      <c r="NZJ19" s="55"/>
      <c r="NZK19" s="54"/>
      <c r="NZL19" s="55"/>
      <c r="NZM19" s="54"/>
      <c r="NZN19" s="55"/>
      <c r="NZO19" s="54"/>
      <c r="NZP19" s="55"/>
      <c r="NZQ19" s="54"/>
      <c r="NZR19" s="55"/>
      <c r="NZS19" s="54"/>
      <c r="NZT19" s="55"/>
      <c r="NZU19" s="54"/>
      <c r="NZV19" s="55"/>
      <c r="NZW19" s="54"/>
      <c r="NZX19" s="55"/>
      <c r="NZY19" s="54"/>
      <c r="NZZ19" s="55"/>
      <c r="OAA19" s="54"/>
      <c r="OAB19" s="55"/>
      <c r="OAC19" s="54"/>
      <c r="OAD19" s="55"/>
      <c r="OAE19" s="54"/>
      <c r="OAF19" s="55"/>
      <c r="OAG19" s="54"/>
      <c r="OAH19" s="55"/>
      <c r="OAI19" s="54"/>
      <c r="OAJ19" s="55"/>
      <c r="OAK19" s="54"/>
      <c r="OAL19" s="55"/>
      <c r="OAM19" s="54"/>
      <c r="OAN19" s="55"/>
      <c r="OAO19" s="54"/>
      <c r="OAP19" s="55"/>
      <c r="OAQ19" s="54"/>
      <c r="OAR19" s="55"/>
      <c r="OAS19" s="54"/>
      <c r="OAT19" s="55"/>
      <c r="OAU19" s="54"/>
      <c r="OAV19" s="55"/>
      <c r="OAW19" s="54"/>
      <c r="OAX19" s="55"/>
      <c r="OAY19" s="54"/>
      <c r="OAZ19" s="55"/>
      <c r="OBA19" s="54"/>
      <c r="OBB19" s="55"/>
      <c r="OBC19" s="54"/>
      <c r="OBD19" s="55"/>
      <c r="OBE19" s="54"/>
      <c r="OBF19" s="55"/>
      <c r="OBG19" s="54"/>
      <c r="OBH19" s="55"/>
      <c r="OBI19" s="54"/>
      <c r="OBJ19" s="55"/>
      <c r="OBK19" s="54"/>
      <c r="OBL19" s="55"/>
      <c r="OBM19" s="54"/>
      <c r="OBN19" s="55"/>
      <c r="OBO19" s="54"/>
      <c r="OBP19" s="55"/>
      <c r="OBQ19" s="54"/>
      <c r="OBR19" s="55"/>
      <c r="OBS19" s="54"/>
      <c r="OBT19" s="55"/>
      <c r="OBU19" s="54"/>
      <c r="OBV19" s="55"/>
      <c r="OBW19" s="54"/>
      <c r="OBX19" s="55"/>
      <c r="OBY19" s="54"/>
      <c r="OBZ19" s="55"/>
      <c r="OCA19" s="54"/>
      <c r="OCB19" s="55"/>
      <c r="OCC19" s="54"/>
      <c r="OCD19" s="55"/>
      <c r="OCE19" s="54"/>
      <c r="OCF19" s="55"/>
      <c r="OCG19" s="54"/>
      <c r="OCH19" s="55"/>
      <c r="OCI19" s="54"/>
      <c r="OCJ19" s="55"/>
      <c r="OCK19" s="54"/>
      <c r="OCL19" s="55"/>
      <c r="OCM19" s="54"/>
      <c r="OCN19" s="55"/>
      <c r="OCO19" s="54"/>
      <c r="OCP19" s="55"/>
      <c r="OCQ19" s="54"/>
      <c r="OCR19" s="55"/>
      <c r="OCS19" s="54"/>
      <c r="OCT19" s="55"/>
      <c r="OCU19" s="54"/>
      <c r="OCV19" s="55"/>
      <c r="OCW19" s="54"/>
      <c r="OCX19" s="55"/>
      <c r="OCY19" s="54"/>
      <c r="OCZ19" s="55"/>
      <c r="ODA19" s="54"/>
      <c r="ODB19" s="55"/>
      <c r="ODC19" s="54"/>
      <c r="ODD19" s="55"/>
      <c r="ODE19" s="54"/>
      <c r="ODF19" s="55"/>
      <c r="ODG19" s="54"/>
      <c r="ODH19" s="55"/>
      <c r="ODI19" s="54"/>
      <c r="ODJ19" s="55"/>
      <c r="ODK19" s="54"/>
      <c r="ODL19" s="55"/>
      <c r="ODM19" s="54"/>
      <c r="ODN19" s="55"/>
      <c r="ODO19" s="54"/>
      <c r="ODP19" s="55"/>
      <c r="ODQ19" s="54"/>
      <c r="ODR19" s="55"/>
      <c r="ODS19" s="54"/>
      <c r="ODT19" s="55"/>
      <c r="ODU19" s="54"/>
      <c r="ODV19" s="55"/>
      <c r="ODW19" s="54"/>
      <c r="ODX19" s="55"/>
      <c r="ODY19" s="54"/>
      <c r="ODZ19" s="55"/>
      <c r="OEA19" s="54"/>
      <c r="OEB19" s="55"/>
      <c r="OEC19" s="54"/>
      <c r="OED19" s="55"/>
      <c r="OEE19" s="54"/>
      <c r="OEF19" s="55"/>
      <c r="OEG19" s="54"/>
      <c r="OEH19" s="55"/>
      <c r="OEI19" s="54"/>
      <c r="OEJ19" s="55"/>
      <c r="OEK19" s="54"/>
      <c r="OEL19" s="55"/>
      <c r="OEM19" s="54"/>
      <c r="OEN19" s="55"/>
      <c r="OEO19" s="54"/>
      <c r="OEP19" s="55"/>
      <c r="OEQ19" s="54"/>
      <c r="OER19" s="55"/>
      <c r="OES19" s="54"/>
      <c r="OET19" s="55"/>
      <c r="OEU19" s="54"/>
      <c r="OEV19" s="55"/>
      <c r="OEW19" s="54"/>
      <c r="OEX19" s="55"/>
      <c r="OEY19" s="54"/>
      <c r="OEZ19" s="55"/>
      <c r="OFA19" s="54"/>
      <c r="OFB19" s="55"/>
      <c r="OFC19" s="54"/>
      <c r="OFD19" s="55"/>
      <c r="OFE19" s="54"/>
      <c r="OFF19" s="55"/>
      <c r="OFG19" s="54"/>
      <c r="OFH19" s="55"/>
      <c r="OFI19" s="54"/>
      <c r="OFJ19" s="55"/>
      <c r="OFK19" s="54"/>
      <c r="OFL19" s="55"/>
      <c r="OFM19" s="54"/>
      <c r="OFN19" s="55"/>
      <c r="OFO19" s="54"/>
      <c r="OFP19" s="55"/>
      <c r="OFQ19" s="54"/>
      <c r="OFR19" s="55"/>
      <c r="OFS19" s="54"/>
      <c r="OFT19" s="55"/>
      <c r="OFU19" s="54"/>
      <c r="OFV19" s="55"/>
      <c r="OFW19" s="54"/>
      <c r="OFX19" s="55"/>
      <c r="OFY19" s="54"/>
      <c r="OFZ19" s="55"/>
      <c r="OGA19" s="54"/>
      <c r="OGB19" s="55"/>
      <c r="OGC19" s="54"/>
      <c r="OGD19" s="55"/>
      <c r="OGE19" s="54"/>
      <c r="OGF19" s="55"/>
      <c r="OGG19" s="54"/>
      <c r="OGH19" s="55"/>
      <c r="OGI19" s="54"/>
      <c r="OGJ19" s="55"/>
      <c r="OGK19" s="54"/>
      <c r="OGL19" s="55"/>
      <c r="OGM19" s="54"/>
      <c r="OGN19" s="55"/>
      <c r="OGO19" s="54"/>
      <c r="OGP19" s="55"/>
      <c r="OGQ19" s="54"/>
      <c r="OGR19" s="55"/>
      <c r="OGS19" s="54"/>
      <c r="OGT19" s="55"/>
      <c r="OGU19" s="54"/>
      <c r="OGV19" s="55"/>
      <c r="OGW19" s="54"/>
      <c r="OGX19" s="55"/>
      <c r="OGY19" s="54"/>
      <c r="OGZ19" s="55"/>
      <c r="OHA19" s="54"/>
      <c r="OHB19" s="55"/>
      <c r="OHC19" s="54"/>
      <c r="OHD19" s="55"/>
      <c r="OHE19" s="54"/>
      <c r="OHF19" s="55"/>
      <c r="OHG19" s="54"/>
      <c r="OHH19" s="55"/>
      <c r="OHI19" s="54"/>
      <c r="OHJ19" s="55"/>
      <c r="OHK19" s="54"/>
      <c r="OHL19" s="55"/>
      <c r="OHM19" s="54"/>
      <c r="OHN19" s="55"/>
      <c r="OHO19" s="54"/>
      <c r="OHP19" s="55"/>
      <c r="OHQ19" s="54"/>
      <c r="OHR19" s="55"/>
      <c r="OHS19" s="54"/>
      <c r="OHT19" s="55"/>
      <c r="OHU19" s="54"/>
      <c r="OHV19" s="55"/>
      <c r="OHW19" s="54"/>
      <c r="OHX19" s="55"/>
      <c r="OHY19" s="54"/>
      <c r="OHZ19" s="55"/>
      <c r="OIA19" s="54"/>
      <c r="OIB19" s="55"/>
      <c r="OIC19" s="54"/>
      <c r="OID19" s="55"/>
      <c r="OIE19" s="54"/>
      <c r="OIF19" s="55"/>
      <c r="OIG19" s="54"/>
      <c r="OIH19" s="55"/>
      <c r="OII19" s="54"/>
      <c r="OIJ19" s="55"/>
      <c r="OIK19" s="54"/>
      <c r="OIL19" s="55"/>
      <c r="OIM19" s="54"/>
      <c r="OIN19" s="55"/>
      <c r="OIO19" s="54"/>
      <c r="OIP19" s="55"/>
      <c r="OIQ19" s="54"/>
      <c r="OIR19" s="55"/>
      <c r="OIS19" s="54"/>
      <c r="OIT19" s="55"/>
      <c r="OIU19" s="54"/>
      <c r="OIV19" s="55"/>
      <c r="OIW19" s="54"/>
      <c r="OIX19" s="55"/>
      <c r="OIY19" s="54"/>
      <c r="OIZ19" s="55"/>
      <c r="OJA19" s="54"/>
      <c r="OJB19" s="55"/>
      <c r="OJC19" s="54"/>
      <c r="OJD19" s="55"/>
      <c r="OJE19" s="54"/>
      <c r="OJF19" s="55"/>
      <c r="OJG19" s="54"/>
      <c r="OJH19" s="55"/>
      <c r="OJI19" s="54"/>
      <c r="OJJ19" s="55"/>
      <c r="OJK19" s="54"/>
      <c r="OJL19" s="55"/>
      <c r="OJM19" s="54"/>
      <c r="OJN19" s="55"/>
      <c r="OJO19" s="54"/>
      <c r="OJP19" s="55"/>
      <c r="OJQ19" s="54"/>
      <c r="OJR19" s="55"/>
      <c r="OJS19" s="54"/>
      <c r="OJT19" s="55"/>
      <c r="OJU19" s="54"/>
      <c r="OJV19" s="55"/>
      <c r="OJW19" s="54"/>
      <c r="OJX19" s="55"/>
      <c r="OJY19" s="54"/>
      <c r="OJZ19" s="55"/>
      <c r="OKA19" s="54"/>
      <c r="OKB19" s="55"/>
      <c r="OKC19" s="54"/>
      <c r="OKD19" s="55"/>
      <c r="OKE19" s="54"/>
      <c r="OKF19" s="55"/>
      <c r="OKG19" s="54"/>
      <c r="OKH19" s="55"/>
      <c r="OKI19" s="54"/>
      <c r="OKJ19" s="55"/>
      <c r="OKK19" s="54"/>
      <c r="OKL19" s="55"/>
      <c r="OKM19" s="54"/>
      <c r="OKN19" s="55"/>
      <c r="OKO19" s="54"/>
      <c r="OKP19" s="55"/>
      <c r="OKQ19" s="54"/>
      <c r="OKR19" s="55"/>
      <c r="OKS19" s="54"/>
      <c r="OKT19" s="55"/>
      <c r="OKU19" s="54"/>
      <c r="OKV19" s="55"/>
      <c r="OKW19" s="54"/>
      <c r="OKX19" s="55"/>
      <c r="OKY19" s="54"/>
      <c r="OKZ19" s="55"/>
      <c r="OLA19" s="54"/>
      <c r="OLB19" s="55"/>
      <c r="OLC19" s="54"/>
      <c r="OLD19" s="55"/>
      <c r="OLE19" s="54"/>
      <c r="OLF19" s="55"/>
      <c r="OLG19" s="54"/>
      <c r="OLH19" s="55"/>
      <c r="OLI19" s="54"/>
      <c r="OLJ19" s="55"/>
      <c r="OLK19" s="54"/>
      <c r="OLL19" s="55"/>
      <c r="OLM19" s="54"/>
      <c r="OLN19" s="55"/>
      <c r="OLO19" s="54"/>
      <c r="OLP19" s="55"/>
      <c r="OLQ19" s="54"/>
      <c r="OLR19" s="55"/>
      <c r="OLS19" s="54"/>
      <c r="OLT19" s="55"/>
      <c r="OLU19" s="54"/>
      <c r="OLV19" s="55"/>
      <c r="OLW19" s="54"/>
      <c r="OLX19" s="55"/>
      <c r="OLY19" s="54"/>
      <c r="OLZ19" s="55"/>
      <c r="OMA19" s="54"/>
      <c r="OMB19" s="55"/>
      <c r="OMC19" s="54"/>
      <c r="OMD19" s="55"/>
      <c r="OME19" s="54"/>
      <c r="OMF19" s="55"/>
      <c r="OMG19" s="54"/>
      <c r="OMH19" s="55"/>
      <c r="OMI19" s="54"/>
      <c r="OMJ19" s="55"/>
      <c r="OMK19" s="54"/>
      <c r="OML19" s="55"/>
      <c r="OMM19" s="54"/>
      <c r="OMN19" s="55"/>
      <c r="OMO19" s="54"/>
      <c r="OMP19" s="55"/>
      <c r="OMQ19" s="54"/>
      <c r="OMR19" s="55"/>
      <c r="OMS19" s="54"/>
      <c r="OMT19" s="55"/>
      <c r="OMU19" s="54"/>
      <c r="OMV19" s="55"/>
      <c r="OMW19" s="54"/>
      <c r="OMX19" s="55"/>
      <c r="OMY19" s="54"/>
      <c r="OMZ19" s="55"/>
      <c r="ONA19" s="54"/>
      <c r="ONB19" s="55"/>
      <c r="ONC19" s="54"/>
      <c r="OND19" s="55"/>
      <c r="ONE19" s="54"/>
      <c r="ONF19" s="55"/>
      <c r="ONG19" s="54"/>
      <c r="ONH19" s="55"/>
      <c r="ONI19" s="54"/>
      <c r="ONJ19" s="55"/>
      <c r="ONK19" s="54"/>
      <c r="ONL19" s="55"/>
      <c r="ONM19" s="54"/>
      <c r="ONN19" s="55"/>
      <c r="ONO19" s="54"/>
      <c r="ONP19" s="55"/>
      <c r="ONQ19" s="54"/>
      <c r="ONR19" s="55"/>
      <c r="ONS19" s="54"/>
      <c r="ONT19" s="55"/>
      <c r="ONU19" s="54"/>
      <c r="ONV19" s="55"/>
      <c r="ONW19" s="54"/>
      <c r="ONX19" s="55"/>
      <c r="ONY19" s="54"/>
      <c r="ONZ19" s="55"/>
      <c r="OOA19" s="54"/>
      <c r="OOB19" s="55"/>
      <c r="OOC19" s="54"/>
      <c r="OOD19" s="55"/>
      <c r="OOE19" s="54"/>
      <c r="OOF19" s="55"/>
      <c r="OOG19" s="54"/>
      <c r="OOH19" s="55"/>
      <c r="OOI19" s="54"/>
      <c r="OOJ19" s="55"/>
      <c r="OOK19" s="54"/>
      <c r="OOL19" s="55"/>
      <c r="OOM19" s="54"/>
      <c r="OON19" s="55"/>
      <c r="OOO19" s="54"/>
      <c r="OOP19" s="55"/>
      <c r="OOQ19" s="54"/>
      <c r="OOR19" s="55"/>
      <c r="OOS19" s="54"/>
      <c r="OOT19" s="55"/>
      <c r="OOU19" s="54"/>
      <c r="OOV19" s="55"/>
      <c r="OOW19" s="54"/>
      <c r="OOX19" s="55"/>
      <c r="OOY19" s="54"/>
      <c r="OOZ19" s="55"/>
      <c r="OPA19" s="54"/>
      <c r="OPB19" s="55"/>
      <c r="OPC19" s="54"/>
      <c r="OPD19" s="55"/>
      <c r="OPE19" s="54"/>
      <c r="OPF19" s="55"/>
      <c r="OPG19" s="54"/>
      <c r="OPH19" s="55"/>
      <c r="OPI19" s="54"/>
      <c r="OPJ19" s="55"/>
      <c r="OPK19" s="54"/>
      <c r="OPL19" s="55"/>
      <c r="OPM19" s="54"/>
      <c r="OPN19" s="55"/>
      <c r="OPO19" s="54"/>
      <c r="OPP19" s="55"/>
      <c r="OPQ19" s="54"/>
      <c r="OPR19" s="55"/>
      <c r="OPS19" s="54"/>
      <c r="OPT19" s="55"/>
      <c r="OPU19" s="54"/>
      <c r="OPV19" s="55"/>
      <c r="OPW19" s="54"/>
      <c r="OPX19" s="55"/>
      <c r="OPY19" s="54"/>
      <c r="OPZ19" s="55"/>
      <c r="OQA19" s="54"/>
      <c r="OQB19" s="55"/>
      <c r="OQC19" s="54"/>
      <c r="OQD19" s="55"/>
      <c r="OQE19" s="54"/>
      <c r="OQF19" s="55"/>
      <c r="OQG19" s="54"/>
      <c r="OQH19" s="55"/>
      <c r="OQI19" s="54"/>
      <c r="OQJ19" s="55"/>
      <c r="OQK19" s="54"/>
      <c r="OQL19" s="55"/>
      <c r="OQM19" s="54"/>
      <c r="OQN19" s="55"/>
      <c r="OQO19" s="54"/>
      <c r="OQP19" s="55"/>
      <c r="OQQ19" s="54"/>
      <c r="OQR19" s="55"/>
      <c r="OQS19" s="54"/>
      <c r="OQT19" s="55"/>
      <c r="OQU19" s="54"/>
      <c r="OQV19" s="55"/>
      <c r="OQW19" s="54"/>
      <c r="OQX19" s="55"/>
      <c r="OQY19" s="54"/>
      <c r="OQZ19" s="55"/>
      <c r="ORA19" s="54"/>
      <c r="ORB19" s="55"/>
      <c r="ORC19" s="54"/>
      <c r="ORD19" s="55"/>
      <c r="ORE19" s="54"/>
      <c r="ORF19" s="55"/>
      <c r="ORG19" s="54"/>
      <c r="ORH19" s="55"/>
      <c r="ORI19" s="54"/>
      <c r="ORJ19" s="55"/>
      <c r="ORK19" s="54"/>
      <c r="ORL19" s="55"/>
      <c r="ORM19" s="54"/>
      <c r="ORN19" s="55"/>
      <c r="ORO19" s="54"/>
      <c r="ORP19" s="55"/>
      <c r="ORQ19" s="54"/>
      <c r="ORR19" s="55"/>
      <c r="ORS19" s="54"/>
      <c r="ORT19" s="55"/>
      <c r="ORU19" s="54"/>
      <c r="ORV19" s="55"/>
      <c r="ORW19" s="54"/>
      <c r="ORX19" s="55"/>
      <c r="ORY19" s="54"/>
      <c r="ORZ19" s="55"/>
      <c r="OSA19" s="54"/>
      <c r="OSB19" s="55"/>
      <c r="OSC19" s="54"/>
      <c r="OSD19" s="55"/>
      <c r="OSE19" s="54"/>
      <c r="OSF19" s="55"/>
      <c r="OSG19" s="54"/>
      <c r="OSH19" s="55"/>
      <c r="OSI19" s="54"/>
      <c r="OSJ19" s="55"/>
      <c r="OSK19" s="54"/>
      <c r="OSL19" s="55"/>
      <c r="OSM19" s="54"/>
      <c r="OSN19" s="55"/>
      <c r="OSO19" s="54"/>
      <c r="OSP19" s="55"/>
      <c r="OSQ19" s="54"/>
      <c r="OSR19" s="55"/>
      <c r="OSS19" s="54"/>
      <c r="OST19" s="55"/>
      <c r="OSU19" s="54"/>
      <c r="OSV19" s="55"/>
      <c r="OSW19" s="54"/>
      <c r="OSX19" s="55"/>
      <c r="OSY19" s="54"/>
      <c r="OSZ19" s="55"/>
      <c r="OTA19" s="54"/>
      <c r="OTB19" s="55"/>
      <c r="OTC19" s="54"/>
      <c r="OTD19" s="55"/>
      <c r="OTE19" s="54"/>
      <c r="OTF19" s="55"/>
      <c r="OTG19" s="54"/>
      <c r="OTH19" s="55"/>
      <c r="OTI19" s="54"/>
      <c r="OTJ19" s="55"/>
      <c r="OTK19" s="54"/>
      <c r="OTL19" s="55"/>
      <c r="OTM19" s="54"/>
      <c r="OTN19" s="55"/>
      <c r="OTO19" s="54"/>
      <c r="OTP19" s="55"/>
      <c r="OTQ19" s="54"/>
      <c r="OTR19" s="55"/>
      <c r="OTS19" s="54"/>
      <c r="OTT19" s="55"/>
      <c r="OTU19" s="54"/>
      <c r="OTV19" s="55"/>
      <c r="OTW19" s="54"/>
      <c r="OTX19" s="55"/>
      <c r="OTY19" s="54"/>
      <c r="OTZ19" s="55"/>
      <c r="OUA19" s="54"/>
      <c r="OUB19" s="55"/>
      <c r="OUC19" s="54"/>
      <c r="OUD19" s="55"/>
      <c r="OUE19" s="54"/>
      <c r="OUF19" s="55"/>
      <c r="OUG19" s="54"/>
      <c r="OUH19" s="55"/>
      <c r="OUI19" s="54"/>
      <c r="OUJ19" s="55"/>
      <c r="OUK19" s="54"/>
      <c r="OUL19" s="55"/>
      <c r="OUM19" s="54"/>
      <c r="OUN19" s="55"/>
      <c r="OUO19" s="54"/>
      <c r="OUP19" s="55"/>
      <c r="OUQ19" s="54"/>
      <c r="OUR19" s="55"/>
      <c r="OUS19" s="54"/>
      <c r="OUT19" s="55"/>
      <c r="OUU19" s="54"/>
      <c r="OUV19" s="55"/>
      <c r="OUW19" s="54"/>
      <c r="OUX19" s="55"/>
      <c r="OUY19" s="54"/>
      <c r="OUZ19" s="55"/>
      <c r="OVA19" s="54"/>
      <c r="OVB19" s="55"/>
      <c r="OVC19" s="54"/>
      <c r="OVD19" s="55"/>
      <c r="OVE19" s="54"/>
      <c r="OVF19" s="55"/>
      <c r="OVG19" s="54"/>
      <c r="OVH19" s="55"/>
      <c r="OVI19" s="54"/>
      <c r="OVJ19" s="55"/>
      <c r="OVK19" s="54"/>
      <c r="OVL19" s="55"/>
      <c r="OVM19" s="54"/>
      <c r="OVN19" s="55"/>
      <c r="OVO19" s="54"/>
      <c r="OVP19" s="55"/>
      <c r="OVQ19" s="54"/>
      <c r="OVR19" s="55"/>
      <c r="OVS19" s="54"/>
      <c r="OVT19" s="55"/>
      <c r="OVU19" s="54"/>
      <c r="OVV19" s="55"/>
      <c r="OVW19" s="54"/>
      <c r="OVX19" s="55"/>
      <c r="OVY19" s="54"/>
      <c r="OVZ19" s="55"/>
      <c r="OWA19" s="54"/>
      <c r="OWB19" s="55"/>
      <c r="OWC19" s="54"/>
      <c r="OWD19" s="55"/>
      <c r="OWE19" s="54"/>
      <c r="OWF19" s="55"/>
      <c r="OWG19" s="54"/>
      <c r="OWH19" s="55"/>
      <c r="OWI19" s="54"/>
      <c r="OWJ19" s="55"/>
      <c r="OWK19" s="54"/>
      <c r="OWL19" s="55"/>
      <c r="OWM19" s="54"/>
      <c r="OWN19" s="55"/>
      <c r="OWO19" s="54"/>
      <c r="OWP19" s="55"/>
      <c r="OWQ19" s="54"/>
      <c r="OWR19" s="55"/>
      <c r="OWS19" s="54"/>
      <c r="OWT19" s="55"/>
      <c r="OWU19" s="54"/>
      <c r="OWV19" s="55"/>
      <c r="OWW19" s="54"/>
      <c r="OWX19" s="55"/>
      <c r="OWY19" s="54"/>
      <c r="OWZ19" s="55"/>
      <c r="OXA19" s="54"/>
      <c r="OXB19" s="55"/>
      <c r="OXC19" s="54"/>
      <c r="OXD19" s="55"/>
      <c r="OXE19" s="54"/>
      <c r="OXF19" s="55"/>
      <c r="OXG19" s="54"/>
      <c r="OXH19" s="55"/>
      <c r="OXI19" s="54"/>
      <c r="OXJ19" s="55"/>
      <c r="OXK19" s="54"/>
      <c r="OXL19" s="55"/>
      <c r="OXM19" s="54"/>
      <c r="OXN19" s="55"/>
      <c r="OXO19" s="54"/>
      <c r="OXP19" s="55"/>
      <c r="OXQ19" s="54"/>
      <c r="OXR19" s="55"/>
      <c r="OXS19" s="54"/>
      <c r="OXT19" s="55"/>
      <c r="OXU19" s="54"/>
      <c r="OXV19" s="55"/>
      <c r="OXW19" s="54"/>
      <c r="OXX19" s="55"/>
      <c r="OXY19" s="54"/>
      <c r="OXZ19" s="55"/>
      <c r="OYA19" s="54"/>
      <c r="OYB19" s="55"/>
      <c r="OYC19" s="54"/>
      <c r="OYD19" s="55"/>
      <c r="OYE19" s="54"/>
      <c r="OYF19" s="55"/>
      <c r="OYG19" s="54"/>
      <c r="OYH19" s="55"/>
      <c r="OYI19" s="54"/>
      <c r="OYJ19" s="55"/>
      <c r="OYK19" s="54"/>
      <c r="OYL19" s="55"/>
      <c r="OYM19" s="54"/>
      <c r="OYN19" s="55"/>
      <c r="OYO19" s="54"/>
      <c r="OYP19" s="55"/>
      <c r="OYQ19" s="54"/>
      <c r="OYR19" s="55"/>
      <c r="OYS19" s="54"/>
      <c r="OYT19" s="55"/>
      <c r="OYU19" s="54"/>
      <c r="OYV19" s="55"/>
      <c r="OYW19" s="54"/>
      <c r="OYX19" s="55"/>
      <c r="OYY19" s="54"/>
      <c r="OYZ19" s="55"/>
      <c r="OZA19" s="54"/>
      <c r="OZB19" s="55"/>
      <c r="OZC19" s="54"/>
      <c r="OZD19" s="55"/>
      <c r="OZE19" s="54"/>
      <c r="OZF19" s="55"/>
      <c r="OZG19" s="54"/>
      <c r="OZH19" s="55"/>
      <c r="OZI19" s="54"/>
      <c r="OZJ19" s="55"/>
      <c r="OZK19" s="54"/>
      <c r="OZL19" s="55"/>
      <c r="OZM19" s="54"/>
      <c r="OZN19" s="55"/>
      <c r="OZO19" s="54"/>
      <c r="OZP19" s="55"/>
      <c r="OZQ19" s="54"/>
      <c r="OZR19" s="55"/>
      <c r="OZS19" s="54"/>
      <c r="OZT19" s="55"/>
      <c r="OZU19" s="54"/>
      <c r="OZV19" s="55"/>
      <c r="OZW19" s="54"/>
      <c r="OZX19" s="55"/>
      <c r="OZY19" s="54"/>
      <c r="OZZ19" s="55"/>
      <c r="PAA19" s="54"/>
      <c r="PAB19" s="55"/>
      <c r="PAC19" s="54"/>
      <c r="PAD19" s="55"/>
      <c r="PAE19" s="54"/>
      <c r="PAF19" s="55"/>
      <c r="PAG19" s="54"/>
      <c r="PAH19" s="55"/>
      <c r="PAI19" s="54"/>
      <c r="PAJ19" s="55"/>
      <c r="PAK19" s="54"/>
      <c r="PAL19" s="55"/>
      <c r="PAM19" s="54"/>
      <c r="PAN19" s="55"/>
      <c r="PAO19" s="54"/>
      <c r="PAP19" s="55"/>
      <c r="PAQ19" s="54"/>
      <c r="PAR19" s="55"/>
      <c r="PAS19" s="54"/>
      <c r="PAT19" s="55"/>
      <c r="PAU19" s="54"/>
      <c r="PAV19" s="55"/>
      <c r="PAW19" s="54"/>
      <c r="PAX19" s="55"/>
      <c r="PAY19" s="54"/>
      <c r="PAZ19" s="55"/>
      <c r="PBA19" s="54"/>
      <c r="PBB19" s="55"/>
      <c r="PBC19" s="54"/>
      <c r="PBD19" s="55"/>
      <c r="PBE19" s="54"/>
      <c r="PBF19" s="55"/>
      <c r="PBG19" s="54"/>
      <c r="PBH19" s="55"/>
      <c r="PBI19" s="54"/>
      <c r="PBJ19" s="55"/>
      <c r="PBK19" s="54"/>
      <c r="PBL19" s="55"/>
      <c r="PBM19" s="54"/>
      <c r="PBN19" s="55"/>
      <c r="PBO19" s="54"/>
      <c r="PBP19" s="55"/>
      <c r="PBQ19" s="54"/>
      <c r="PBR19" s="55"/>
      <c r="PBS19" s="54"/>
      <c r="PBT19" s="55"/>
      <c r="PBU19" s="54"/>
      <c r="PBV19" s="55"/>
      <c r="PBW19" s="54"/>
      <c r="PBX19" s="55"/>
      <c r="PBY19" s="54"/>
      <c r="PBZ19" s="55"/>
      <c r="PCA19" s="54"/>
      <c r="PCB19" s="55"/>
      <c r="PCC19" s="54"/>
      <c r="PCD19" s="55"/>
      <c r="PCE19" s="54"/>
      <c r="PCF19" s="55"/>
      <c r="PCG19" s="54"/>
      <c r="PCH19" s="55"/>
      <c r="PCI19" s="54"/>
      <c r="PCJ19" s="55"/>
      <c r="PCK19" s="54"/>
      <c r="PCL19" s="55"/>
      <c r="PCM19" s="54"/>
      <c r="PCN19" s="55"/>
      <c r="PCO19" s="54"/>
      <c r="PCP19" s="55"/>
      <c r="PCQ19" s="54"/>
      <c r="PCR19" s="55"/>
      <c r="PCS19" s="54"/>
      <c r="PCT19" s="55"/>
      <c r="PCU19" s="54"/>
      <c r="PCV19" s="55"/>
      <c r="PCW19" s="54"/>
      <c r="PCX19" s="55"/>
      <c r="PCY19" s="54"/>
      <c r="PCZ19" s="55"/>
      <c r="PDA19" s="54"/>
      <c r="PDB19" s="55"/>
      <c r="PDC19" s="54"/>
      <c r="PDD19" s="55"/>
      <c r="PDE19" s="54"/>
      <c r="PDF19" s="55"/>
      <c r="PDG19" s="54"/>
      <c r="PDH19" s="55"/>
      <c r="PDI19" s="54"/>
      <c r="PDJ19" s="55"/>
      <c r="PDK19" s="54"/>
      <c r="PDL19" s="55"/>
      <c r="PDM19" s="54"/>
      <c r="PDN19" s="55"/>
      <c r="PDO19" s="54"/>
      <c r="PDP19" s="55"/>
      <c r="PDQ19" s="54"/>
      <c r="PDR19" s="55"/>
      <c r="PDS19" s="54"/>
      <c r="PDT19" s="55"/>
      <c r="PDU19" s="54"/>
      <c r="PDV19" s="55"/>
      <c r="PDW19" s="54"/>
      <c r="PDX19" s="55"/>
      <c r="PDY19" s="54"/>
      <c r="PDZ19" s="55"/>
      <c r="PEA19" s="54"/>
      <c r="PEB19" s="55"/>
      <c r="PEC19" s="54"/>
      <c r="PED19" s="55"/>
      <c r="PEE19" s="54"/>
      <c r="PEF19" s="55"/>
      <c r="PEG19" s="54"/>
      <c r="PEH19" s="55"/>
      <c r="PEI19" s="54"/>
      <c r="PEJ19" s="55"/>
      <c r="PEK19" s="54"/>
      <c r="PEL19" s="55"/>
      <c r="PEM19" s="54"/>
      <c r="PEN19" s="55"/>
      <c r="PEO19" s="54"/>
      <c r="PEP19" s="55"/>
      <c r="PEQ19" s="54"/>
      <c r="PER19" s="55"/>
      <c r="PES19" s="54"/>
      <c r="PET19" s="55"/>
      <c r="PEU19" s="54"/>
      <c r="PEV19" s="55"/>
      <c r="PEW19" s="54"/>
      <c r="PEX19" s="55"/>
      <c r="PEY19" s="54"/>
      <c r="PEZ19" s="55"/>
      <c r="PFA19" s="54"/>
      <c r="PFB19" s="55"/>
      <c r="PFC19" s="54"/>
      <c r="PFD19" s="55"/>
      <c r="PFE19" s="54"/>
      <c r="PFF19" s="55"/>
      <c r="PFG19" s="54"/>
      <c r="PFH19" s="55"/>
      <c r="PFI19" s="54"/>
      <c r="PFJ19" s="55"/>
      <c r="PFK19" s="54"/>
      <c r="PFL19" s="55"/>
      <c r="PFM19" s="54"/>
      <c r="PFN19" s="55"/>
      <c r="PFO19" s="54"/>
      <c r="PFP19" s="55"/>
      <c r="PFQ19" s="54"/>
      <c r="PFR19" s="55"/>
      <c r="PFS19" s="54"/>
      <c r="PFT19" s="55"/>
      <c r="PFU19" s="54"/>
      <c r="PFV19" s="55"/>
      <c r="PFW19" s="54"/>
      <c r="PFX19" s="55"/>
      <c r="PFY19" s="54"/>
      <c r="PFZ19" s="55"/>
      <c r="PGA19" s="54"/>
      <c r="PGB19" s="55"/>
      <c r="PGC19" s="54"/>
      <c r="PGD19" s="55"/>
      <c r="PGE19" s="54"/>
      <c r="PGF19" s="55"/>
      <c r="PGG19" s="54"/>
      <c r="PGH19" s="55"/>
      <c r="PGI19" s="54"/>
      <c r="PGJ19" s="55"/>
      <c r="PGK19" s="54"/>
      <c r="PGL19" s="55"/>
      <c r="PGM19" s="54"/>
      <c r="PGN19" s="55"/>
      <c r="PGO19" s="54"/>
      <c r="PGP19" s="55"/>
      <c r="PGQ19" s="54"/>
      <c r="PGR19" s="55"/>
      <c r="PGS19" s="54"/>
      <c r="PGT19" s="55"/>
      <c r="PGU19" s="54"/>
      <c r="PGV19" s="55"/>
      <c r="PGW19" s="54"/>
      <c r="PGX19" s="55"/>
      <c r="PGY19" s="54"/>
      <c r="PGZ19" s="55"/>
      <c r="PHA19" s="54"/>
      <c r="PHB19" s="55"/>
      <c r="PHC19" s="54"/>
      <c r="PHD19" s="55"/>
      <c r="PHE19" s="54"/>
      <c r="PHF19" s="55"/>
      <c r="PHG19" s="54"/>
      <c r="PHH19" s="55"/>
      <c r="PHI19" s="54"/>
      <c r="PHJ19" s="55"/>
      <c r="PHK19" s="54"/>
      <c r="PHL19" s="55"/>
      <c r="PHM19" s="54"/>
      <c r="PHN19" s="55"/>
      <c r="PHO19" s="54"/>
      <c r="PHP19" s="55"/>
      <c r="PHQ19" s="54"/>
      <c r="PHR19" s="55"/>
      <c r="PHS19" s="54"/>
      <c r="PHT19" s="55"/>
      <c r="PHU19" s="54"/>
      <c r="PHV19" s="55"/>
      <c r="PHW19" s="54"/>
      <c r="PHX19" s="55"/>
      <c r="PHY19" s="54"/>
      <c r="PHZ19" s="55"/>
      <c r="PIA19" s="54"/>
      <c r="PIB19" s="55"/>
      <c r="PIC19" s="54"/>
      <c r="PID19" s="55"/>
      <c r="PIE19" s="54"/>
      <c r="PIF19" s="55"/>
      <c r="PIG19" s="54"/>
      <c r="PIH19" s="55"/>
      <c r="PII19" s="54"/>
      <c r="PIJ19" s="55"/>
      <c r="PIK19" s="54"/>
      <c r="PIL19" s="55"/>
      <c r="PIM19" s="54"/>
      <c r="PIN19" s="55"/>
      <c r="PIO19" s="54"/>
      <c r="PIP19" s="55"/>
      <c r="PIQ19" s="54"/>
      <c r="PIR19" s="55"/>
      <c r="PIS19" s="54"/>
      <c r="PIT19" s="55"/>
      <c r="PIU19" s="54"/>
      <c r="PIV19" s="55"/>
      <c r="PIW19" s="54"/>
      <c r="PIX19" s="55"/>
      <c r="PIY19" s="54"/>
      <c r="PIZ19" s="55"/>
      <c r="PJA19" s="54"/>
      <c r="PJB19" s="55"/>
      <c r="PJC19" s="54"/>
      <c r="PJD19" s="55"/>
      <c r="PJE19" s="54"/>
      <c r="PJF19" s="55"/>
      <c r="PJG19" s="54"/>
      <c r="PJH19" s="55"/>
      <c r="PJI19" s="54"/>
      <c r="PJJ19" s="55"/>
      <c r="PJK19" s="54"/>
      <c r="PJL19" s="55"/>
      <c r="PJM19" s="54"/>
      <c r="PJN19" s="55"/>
      <c r="PJO19" s="54"/>
      <c r="PJP19" s="55"/>
      <c r="PJQ19" s="54"/>
      <c r="PJR19" s="55"/>
      <c r="PJS19" s="54"/>
      <c r="PJT19" s="55"/>
      <c r="PJU19" s="54"/>
      <c r="PJV19" s="55"/>
      <c r="PJW19" s="54"/>
      <c r="PJX19" s="55"/>
      <c r="PJY19" s="54"/>
      <c r="PJZ19" s="55"/>
      <c r="PKA19" s="54"/>
      <c r="PKB19" s="55"/>
      <c r="PKC19" s="54"/>
      <c r="PKD19" s="55"/>
      <c r="PKE19" s="54"/>
      <c r="PKF19" s="55"/>
      <c r="PKG19" s="54"/>
      <c r="PKH19" s="55"/>
      <c r="PKI19" s="54"/>
      <c r="PKJ19" s="55"/>
      <c r="PKK19" s="54"/>
      <c r="PKL19" s="55"/>
      <c r="PKM19" s="54"/>
      <c r="PKN19" s="55"/>
      <c r="PKO19" s="54"/>
      <c r="PKP19" s="55"/>
      <c r="PKQ19" s="54"/>
      <c r="PKR19" s="55"/>
      <c r="PKS19" s="54"/>
      <c r="PKT19" s="55"/>
      <c r="PKU19" s="54"/>
      <c r="PKV19" s="55"/>
      <c r="PKW19" s="54"/>
      <c r="PKX19" s="55"/>
      <c r="PKY19" s="54"/>
      <c r="PKZ19" s="55"/>
      <c r="PLA19" s="54"/>
      <c r="PLB19" s="55"/>
      <c r="PLC19" s="54"/>
      <c r="PLD19" s="55"/>
      <c r="PLE19" s="54"/>
      <c r="PLF19" s="55"/>
      <c r="PLG19" s="54"/>
      <c r="PLH19" s="55"/>
      <c r="PLI19" s="54"/>
      <c r="PLJ19" s="55"/>
      <c r="PLK19" s="54"/>
      <c r="PLL19" s="55"/>
      <c r="PLM19" s="54"/>
      <c r="PLN19" s="55"/>
      <c r="PLO19" s="54"/>
      <c r="PLP19" s="55"/>
      <c r="PLQ19" s="54"/>
      <c r="PLR19" s="55"/>
      <c r="PLS19" s="54"/>
      <c r="PLT19" s="55"/>
      <c r="PLU19" s="54"/>
      <c r="PLV19" s="55"/>
      <c r="PLW19" s="54"/>
      <c r="PLX19" s="55"/>
      <c r="PLY19" s="54"/>
      <c r="PLZ19" s="55"/>
      <c r="PMA19" s="54"/>
      <c r="PMB19" s="55"/>
      <c r="PMC19" s="54"/>
      <c r="PMD19" s="55"/>
      <c r="PME19" s="54"/>
      <c r="PMF19" s="55"/>
      <c r="PMG19" s="54"/>
      <c r="PMH19" s="55"/>
      <c r="PMI19" s="54"/>
      <c r="PMJ19" s="55"/>
      <c r="PMK19" s="54"/>
      <c r="PML19" s="55"/>
      <c r="PMM19" s="54"/>
      <c r="PMN19" s="55"/>
      <c r="PMO19" s="54"/>
      <c r="PMP19" s="55"/>
      <c r="PMQ19" s="54"/>
      <c r="PMR19" s="55"/>
      <c r="PMS19" s="54"/>
      <c r="PMT19" s="55"/>
      <c r="PMU19" s="54"/>
      <c r="PMV19" s="55"/>
      <c r="PMW19" s="54"/>
      <c r="PMX19" s="55"/>
      <c r="PMY19" s="54"/>
      <c r="PMZ19" s="55"/>
      <c r="PNA19" s="54"/>
      <c r="PNB19" s="55"/>
      <c r="PNC19" s="54"/>
      <c r="PND19" s="55"/>
      <c r="PNE19" s="54"/>
      <c r="PNF19" s="55"/>
      <c r="PNG19" s="54"/>
      <c r="PNH19" s="55"/>
      <c r="PNI19" s="54"/>
      <c r="PNJ19" s="55"/>
      <c r="PNK19" s="54"/>
      <c r="PNL19" s="55"/>
      <c r="PNM19" s="54"/>
      <c r="PNN19" s="55"/>
      <c r="PNO19" s="54"/>
      <c r="PNP19" s="55"/>
      <c r="PNQ19" s="54"/>
      <c r="PNR19" s="55"/>
      <c r="PNS19" s="54"/>
      <c r="PNT19" s="55"/>
      <c r="PNU19" s="54"/>
      <c r="PNV19" s="55"/>
      <c r="PNW19" s="54"/>
      <c r="PNX19" s="55"/>
      <c r="PNY19" s="54"/>
      <c r="PNZ19" s="55"/>
      <c r="POA19" s="54"/>
      <c r="POB19" s="55"/>
      <c r="POC19" s="54"/>
      <c r="POD19" s="55"/>
      <c r="POE19" s="54"/>
      <c r="POF19" s="55"/>
      <c r="POG19" s="54"/>
      <c r="POH19" s="55"/>
      <c r="POI19" s="54"/>
      <c r="POJ19" s="55"/>
      <c r="POK19" s="54"/>
      <c r="POL19" s="55"/>
      <c r="POM19" s="54"/>
      <c r="PON19" s="55"/>
      <c r="POO19" s="54"/>
      <c r="POP19" s="55"/>
      <c r="POQ19" s="54"/>
      <c r="POR19" s="55"/>
      <c r="POS19" s="54"/>
      <c r="POT19" s="55"/>
      <c r="POU19" s="54"/>
      <c r="POV19" s="55"/>
      <c r="POW19" s="54"/>
      <c r="POX19" s="55"/>
      <c r="POY19" s="54"/>
      <c r="POZ19" s="55"/>
      <c r="PPA19" s="54"/>
      <c r="PPB19" s="55"/>
      <c r="PPC19" s="54"/>
      <c r="PPD19" s="55"/>
      <c r="PPE19" s="54"/>
      <c r="PPF19" s="55"/>
      <c r="PPG19" s="54"/>
      <c r="PPH19" s="55"/>
      <c r="PPI19" s="54"/>
      <c r="PPJ19" s="55"/>
      <c r="PPK19" s="54"/>
      <c r="PPL19" s="55"/>
      <c r="PPM19" s="54"/>
      <c r="PPN19" s="55"/>
      <c r="PPO19" s="54"/>
      <c r="PPP19" s="55"/>
      <c r="PPQ19" s="54"/>
      <c r="PPR19" s="55"/>
      <c r="PPS19" s="54"/>
      <c r="PPT19" s="55"/>
      <c r="PPU19" s="54"/>
      <c r="PPV19" s="55"/>
      <c r="PPW19" s="54"/>
      <c r="PPX19" s="55"/>
      <c r="PPY19" s="54"/>
      <c r="PPZ19" s="55"/>
      <c r="PQA19" s="54"/>
      <c r="PQB19" s="55"/>
      <c r="PQC19" s="54"/>
      <c r="PQD19" s="55"/>
      <c r="PQE19" s="54"/>
      <c r="PQF19" s="55"/>
      <c r="PQG19" s="54"/>
      <c r="PQH19" s="55"/>
      <c r="PQI19" s="54"/>
      <c r="PQJ19" s="55"/>
      <c r="PQK19" s="54"/>
      <c r="PQL19" s="55"/>
      <c r="PQM19" s="54"/>
      <c r="PQN19" s="55"/>
      <c r="PQO19" s="54"/>
      <c r="PQP19" s="55"/>
      <c r="PQQ19" s="54"/>
      <c r="PQR19" s="55"/>
      <c r="PQS19" s="54"/>
      <c r="PQT19" s="55"/>
      <c r="PQU19" s="54"/>
      <c r="PQV19" s="55"/>
      <c r="PQW19" s="54"/>
      <c r="PQX19" s="55"/>
      <c r="PQY19" s="54"/>
      <c r="PQZ19" s="55"/>
      <c r="PRA19" s="54"/>
      <c r="PRB19" s="55"/>
      <c r="PRC19" s="54"/>
      <c r="PRD19" s="55"/>
      <c r="PRE19" s="54"/>
      <c r="PRF19" s="55"/>
      <c r="PRG19" s="54"/>
      <c r="PRH19" s="55"/>
      <c r="PRI19" s="54"/>
      <c r="PRJ19" s="55"/>
      <c r="PRK19" s="54"/>
      <c r="PRL19" s="55"/>
      <c r="PRM19" s="54"/>
      <c r="PRN19" s="55"/>
      <c r="PRO19" s="54"/>
      <c r="PRP19" s="55"/>
      <c r="PRQ19" s="54"/>
      <c r="PRR19" s="55"/>
      <c r="PRS19" s="54"/>
      <c r="PRT19" s="55"/>
      <c r="PRU19" s="54"/>
      <c r="PRV19" s="55"/>
      <c r="PRW19" s="54"/>
      <c r="PRX19" s="55"/>
      <c r="PRY19" s="54"/>
      <c r="PRZ19" s="55"/>
      <c r="PSA19" s="54"/>
      <c r="PSB19" s="55"/>
      <c r="PSC19" s="54"/>
      <c r="PSD19" s="55"/>
      <c r="PSE19" s="54"/>
      <c r="PSF19" s="55"/>
      <c r="PSG19" s="54"/>
      <c r="PSH19" s="55"/>
      <c r="PSI19" s="54"/>
      <c r="PSJ19" s="55"/>
      <c r="PSK19" s="54"/>
      <c r="PSL19" s="55"/>
      <c r="PSM19" s="54"/>
      <c r="PSN19" s="55"/>
      <c r="PSO19" s="54"/>
      <c r="PSP19" s="55"/>
      <c r="PSQ19" s="54"/>
      <c r="PSR19" s="55"/>
      <c r="PSS19" s="54"/>
      <c r="PST19" s="55"/>
      <c r="PSU19" s="54"/>
      <c r="PSV19" s="55"/>
      <c r="PSW19" s="54"/>
      <c r="PSX19" s="55"/>
      <c r="PSY19" s="54"/>
      <c r="PSZ19" s="55"/>
      <c r="PTA19" s="54"/>
      <c r="PTB19" s="55"/>
      <c r="PTC19" s="54"/>
      <c r="PTD19" s="55"/>
      <c r="PTE19" s="54"/>
      <c r="PTF19" s="55"/>
      <c r="PTG19" s="54"/>
      <c r="PTH19" s="55"/>
      <c r="PTI19" s="54"/>
      <c r="PTJ19" s="55"/>
      <c r="PTK19" s="54"/>
      <c r="PTL19" s="55"/>
      <c r="PTM19" s="54"/>
      <c r="PTN19" s="55"/>
      <c r="PTO19" s="54"/>
      <c r="PTP19" s="55"/>
      <c r="PTQ19" s="54"/>
      <c r="PTR19" s="55"/>
      <c r="PTS19" s="54"/>
      <c r="PTT19" s="55"/>
      <c r="PTU19" s="54"/>
      <c r="PTV19" s="55"/>
      <c r="PTW19" s="54"/>
      <c r="PTX19" s="55"/>
      <c r="PTY19" s="54"/>
      <c r="PTZ19" s="55"/>
      <c r="PUA19" s="54"/>
      <c r="PUB19" s="55"/>
      <c r="PUC19" s="54"/>
      <c r="PUD19" s="55"/>
      <c r="PUE19" s="54"/>
      <c r="PUF19" s="55"/>
      <c r="PUG19" s="54"/>
      <c r="PUH19" s="55"/>
      <c r="PUI19" s="54"/>
      <c r="PUJ19" s="55"/>
      <c r="PUK19" s="54"/>
      <c r="PUL19" s="55"/>
      <c r="PUM19" s="54"/>
      <c r="PUN19" s="55"/>
      <c r="PUO19" s="54"/>
      <c r="PUP19" s="55"/>
      <c r="PUQ19" s="54"/>
      <c r="PUR19" s="55"/>
      <c r="PUS19" s="54"/>
      <c r="PUT19" s="55"/>
      <c r="PUU19" s="54"/>
      <c r="PUV19" s="55"/>
      <c r="PUW19" s="54"/>
      <c r="PUX19" s="55"/>
      <c r="PUY19" s="54"/>
      <c r="PUZ19" s="55"/>
      <c r="PVA19" s="54"/>
      <c r="PVB19" s="55"/>
      <c r="PVC19" s="54"/>
      <c r="PVD19" s="55"/>
      <c r="PVE19" s="54"/>
      <c r="PVF19" s="55"/>
      <c r="PVG19" s="54"/>
      <c r="PVH19" s="55"/>
      <c r="PVI19" s="54"/>
      <c r="PVJ19" s="55"/>
      <c r="PVK19" s="54"/>
      <c r="PVL19" s="55"/>
      <c r="PVM19" s="54"/>
      <c r="PVN19" s="55"/>
      <c r="PVO19" s="54"/>
      <c r="PVP19" s="55"/>
      <c r="PVQ19" s="54"/>
      <c r="PVR19" s="55"/>
      <c r="PVS19" s="54"/>
      <c r="PVT19" s="55"/>
      <c r="PVU19" s="54"/>
      <c r="PVV19" s="55"/>
      <c r="PVW19" s="54"/>
      <c r="PVX19" s="55"/>
      <c r="PVY19" s="54"/>
      <c r="PVZ19" s="55"/>
      <c r="PWA19" s="54"/>
      <c r="PWB19" s="55"/>
      <c r="PWC19" s="54"/>
      <c r="PWD19" s="55"/>
      <c r="PWE19" s="54"/>
      <c r="PWF19" s="55"/>
      <c r="PWG19" s="54"/>
      <c r="PWH19" s="55"/>
      <c r="PWI19" s="54"/>
      <c r="PWJ19" s="55"/>
      <c r="PWK19" s="54"/>
      <c r="PWL19" s="55"/>
      <c r="PWM19" s="54"/>
      <c r="PWN19" s="55"/>
      <c r="PWO19" s="54"/>
      <c r="PWP19" s="55"/>
      <c r="PWQ19" s="54"/>
      <c r="PWR19" s="55"/>
      <c r="PWS19" s="54"/>
      <c r="PWT19" s="55"/>
      <c r="PWU19" s="54"/>
      <c r="PWV19" s="55"/>
      <c r="PWW19" s="54"/>
      <c r="PWX19" s="55"/>
      <c r="PWY19" s="54"/>
      <c r="PWZ19" s="55"/>
      <c r="PXA19" s="54"/>
      <c r="PXB19" s="55"/>
      <c r="PXC19" s="54"/>
      <c r="PXD19" s="55"/>
      <c r="PXE19" s="54"/>
      <c r="PXF19" s="55"/>
      <c r="PXG19" s="54"/>
      <c r="PXH19" s="55"/>
      <c r="PXI19" s="54"/>
      <c r="PXJ19" s="55"/>
      <c r="PXK19" s="54"/>
      <c r="PXL19" s="55"/>
      <c r="PXM19" s="54"/>
      <c r="PXN19" s="55"/>
      <c r="PXO19" s="54"/>
      <c r="PXP19" s="55"/>
      <c r="PXQ19" s="54"/>
      <c r="PXR19" s="55"/>
      <c r="PXS19" s="54"/>
      <c r="PXT19" s="55"/>
      <c r="PXU19" s="54"/>
      <c r="PXV19" s="55"/>
      <c r="PXW19" s="54"/>
      <c r="PXX19" s="55"/>
      <c r="PXY19" s="54"/>
      <c r="PXZ19" s="55"/>
      <c r="PYA19" s="54"/>
      <c r="PYB19" s="55"/>
      <c r="PYC19" s="54"/>
      <c r="PYD19" s="55"/>
      <c r="PYE19" s="54"/>
      <c r="PYF19" s="55"/>
      <c r="PYG19" s="54"/>
      <c r="PYH19" s="55"/>
      <c r="PYI19" s="54"/>
      <c r="PYJ19" s="55"/>
      <c r="PYK19" s="54"/>
      <c r="PYL19" s="55"/>
      <c r="PYM19" s="54"/>
      <c r="PYN19" s="55"/>
      <c r="PYO19" s="54"/>
      <c r="PYP19" s="55"/>
      <c r="PYQ19" s="54"/>
      <c r="PYR19" s="55"/>
      <c r="PYS19" s="54"/>
      <c r="PYT19" s="55"/>
      <c r="PYU19" s="54"/>
      <c r="PYV19" s="55"/>
      <c r="PYW19" s="54"/>
      <c r="PYX19" s="55"/>
      <c r="PYY19" s="54"/>
      <c r="PYZ19" s="55"/>
      <c r="PZA19" s="54"/>
      <c r="PZB19" s="55"/>
      <c r="PZC19" s="54"/>
      <c r="PZD19" s="55"/>
      <c r="PZE19" s="54"/>
      <c r="PZF19" s="55"/>
      <c r="PZG19" s="54"/>
      <c r="PZH19" s="55"/>
      <c r="PZI19" s="54"/>
      <c r="PZJ19" s="55"/>
      <c r="PZK19" s="54"/>
      <c r="PZL19" s="55"/>
      <c r="PZM19" s="54"/>
      <c r="PZN19" s="55"/>
      <c r="PZO19" s="54"/>
      <c r="PZP19" s="55"/>
      <c r="PZQ19" s="54"/>
      <c r="PZR19" s="55"/>
      <c r="PZS19" s="54"/>
      <c r="PZT19" s="55"/>
      <c r="PZU19" s="54"/>
      <c r="PZV19" s="55"/>
      <c r="PZW19" s="54"/>
      <c r="PZX19" s="55"/>
      <c r="PZY19" s="54"/>
      <c r="PZZ19" s="55"/>
      <c r="QAA19" s="54"/>
      <c r="QAB19" s="55"/>
      <c r="QAC19" s="54"/>
      <c r="QAD19" s="55"/>
      <c r="QAE19" s="54"/>
      <c r="QAF19" s="55"/>
      <c r="QAG19" s="54"/>
      <c r="QAH19" s="55"/>
      <c r="QAI19" s="54"/>
      <c r="QAJ19" s="55"/>
      <c r="QAK19" s="54"/>
      <c r="QAL19" s="55"/>
      <c r="QAM19" s="54"/>
      <c r="QAN19" s="55"/>
      <c r="QAO19" s="54"/>
      <c r="QAP19" s="55"/>
      <c r="QAQ19" s="54"/>
      <c r="QAR19" s="55"/>
      <c r="QAS19" s="54"/>
      <c r="QAT19" s="55"/>
      <c r="QAU19" s="54"/>
      <c r="QAV19" s="55"/>
      <c r="QAW19" s="54"/>
      <c r="QAX19" s="55"/>
      <c r="QAY19" s="54"/>
      <c r="QAZ19" s="55"/>
      <c r="QBA19" s="54"/>
      <c r="QBB19" s="55"/>
      <c r="QBC19" s="54"/>
      <c r="QBD19" s="55"/>
      <c r="QBE19" s="54"/>
      <c r="QBF19" s="55"/>
      <c r="QBG19" s="54"/>
      <c r="QBH19" s="55"/>
      <c r="QBI19" s="54"/>
      <c r="QBJ19" s="55"/>
      <c r="QBK19" s="54"/>
      <c r="QBL19" s="55"/>
      <c r="QBM19" s="54"/>
      <c r="QBN19" s="55"/>
      <c r="QBO19" s="54"/>
      <c r="QBP19" s="55"/>
      <c r="QBQ19" s="54"/>
      <c r="QBR19" s="55"/>
      <c r="QBS19" s="54"/>
      <c r="QBT19" s="55"/>
      <c r="QBU19" s="54"/>
      <c r="QBV19" s="55"/>
      <c r="QBW19" s="54"/>
      <c r="QBX19" s="55"/>
      <c r="QBY19" s="54"/>
      <c r="QBZ19" s="55"/>
      <c r="QCA19" s="54"/>
      <c r="QCB19" s="55"/>
      <c r="QCC19" s="54"/>
      <c r="QCD19" s="55"/>
      <c r="QCE19" s="54"/>
      <c r="QCF19" s="55"/>
      <c r="QCG19" s="54"/>
      <c r="QCH19" s="55"/>
      <c r="QCI19" s="54"/>
      <c r="QCJ19" s="55"/>
      <c r="QCK19" s="54"/>
      <c r="QCL19" s="55"/>
      <c r="QCM19" s="54"/>
      <c r="QCN19" s="55"/>
      <c r="QCO19" s="54"/>
      <c r="QCP19" s="55"/>
      <c r="QCQ19" s="54"/>
      <c r="QCR19" s="55"/>
      <c r="QCS19" s="54"/>
      <c r="QCT19" s="55"/>
      <c r="QCU19" s="54"/>
      <c r="QCV19" s="55"/>
      <c r="QCW19" s="54"/>
      <c r="QCX19" s="55"/>
      <c r="QCY19" s="54"/>
      <c r="QCZ19" s="55"/>
      <c r="QDA19" s="54"/>
      <c r="QDB19" s="55"/>
      <c r="QDC19" s="54"/>
      <c r="QDD19" s="55"/>
      <c r="QDE19" s="54"/>
      <c r="QDF19" s="55"/>
      <c r="QDG19" s="54"/>
      <c r="QDH19" s="55"/>
      <c r="QDI19" s="54"/>
      <c r="QDJ19" s="55"/>
      <c r="QDK19" s="54"/>
      <c r="QDL19" s="55"/>
      <c r="QDM19" s="54"/>
      <c r="QDN19" s="55"/>
      <c r="QDO19" s="54"/>
      <c r="QDP19" s="55"/>
      <c r="QDQ19" s="54"/>
      <c r="QDR19" s="55"/>
      <c r="QDS19" s="54"/>
      <c r="QDT19" s="55"/>
      <c r="QDU19" s="54"/>
      <c r="QDV19" s="55"/>
      <c r="QDW19" s="54"/>
      <c r="QDX19" s="55"/>
      <c r="QDY19" s="54"/>
      <c r="QDZ19" s="55"/>
      <c r="QEA19" s="54"/>
      <c r="QEB19" s="55"/>
      <c r="QEC19" s="54"/>
      <c r="QED19" s="55"/>
      <c r="QEE19" s="54"/>
      <c r="QEF19" s="55"/>
      <c r="QEG19" s="54"/>
      <c r="QEH19" s="55"/>
      <c r="QEI19" s="54"/>
      <c r="QEJ19" s="55"/>
      <c r="QEK19" s="54"/>
      <c r="QEL19" s="55"/>
      <c r="QEM19" s="54"/>
      <c r="QEN19" s="55"/>
      <c r="QEO19" s="54"/>
      <c r="QEP19" s="55"/>
      <c r="QEQ19" s="54"/>
      <c r="QER19" s="55"/>
      <c r="QES19" s="54"/>
      <c r="QET19" s="55"/>
      <c r="QEU19" s="54"/>
      <c r="QEV19" s="55"/>
      <c r="QEW19" s="54"/>
      <c r="QEX19" s="55"/>
      <c r="QEY19" s="54"/>
      <c r="QEZ19" s="55"/>
      <c r="QFA19" s="54"/>
      <c r="QFB19" s="55"/>
      <c r="QFC19" s="54"/>
      <c r="QFD19" s="55"/>
      <c r="QFE19" s="54"/>
      <c r="QFF19" s="55"/>
      <c r="QFG19" s="54"/>
      <c r="QFH19" s="55"/>
      <c r="QFI19" s="54"/>
      <c r="QFJ19" s="55"/>
      <c r="QFK19" s="54"/>
      <c r="QFL19" s="55"/>
      <c r="QFM19" s="54"/>
      <c r="QFN19" s="55"/>
      <c r="QFO19" s="54"/>
      <c r="QFP19" s="55"/>
      <c r="QFQ19" s="54"/>
      <c r="QFR19" s="55"/>
      <c r="QFS19" s="54"/>
      <c r="QFT19" s="55"/>
      <c r="QFU19" s="54"/>
      <c r="QFV19" s="55"/>
      <c r="QFW19" s="54"/>
      <c r="QFX19" s="55"/>
      <c r="QFY19" s="54"/>
      <c r="QFZ19" s="55"/>
      <c r="QGA19" s="54"/>
      <c r="QGB19" s="55"/>
      <c r="QGC19" s="54"/>
      <c r="QGD19" s="55"/>
      <c r="QGE19" s="54"/>
      <c r="QGF19" s="55"/>
      <c r="QGG19" s="54"/>
      <c r="QGH19" s="55"/>
      <c r="QGI19" s="54"/>
      <c r="QGJ19" s="55"/>
      <c r="QGK19" s="54"/>
      <c r="QGL19" s="55"/>
      <c r="QGM19" s="54"/>
      <c r="QGN19" s="55"/>
      <c r="QGO19" s="54"/>
      <c r="QGP19" s="55"/>
      <c r="QGQ19" s="54"/>
      <c r="QGR19" s="55"/>
      <c r="QGS19" s="54"/>
      <c r="QGT19" s="55"/>
      <c r="QGU19" s="54"/>
      <c r="QGV19" s="55"/>
      <c r="QGW19" s="54"/>
      <c r="QGX19" s="55"/>
      <c r="QGY19" s="54"/>
      <c r="QGZ19" s="55"/>
      <c r="QHA19" s="54"/>
      <c r="QHB19" s="55"/>
      <c r="QHC19" s="54"/>
      <c r="QHD19" s="55"/>
      <c r="QHE19" s="54"/>
      <c r="QHF19" s="55"/>
      <c r="QHG19" s="54"/>
      <c r="QHH19" s="55"/>
      <c r="QHI19" s="54"/>
      <c r="QHJ19" s="55"/>
      <c r="QHK19" s="54"/>
      <c r="QHL19" s="55"/>
      <c r="QHM19" s="54"/>
      <c r="QHN19" s="55"/>
      <c r="QHO19" s="54"/>
      <c r="QHP19" s="55"/>
      <c r="QHQ19" s="54"/>
      <c r="QHR19" s="55"/>
      <c r="QHS19" s="54"/>
      <c r="QHT19" s="55"/>
      <c r="QHU19" s="54"/>
      <c r="QHV19" s="55"/>
      <c r="QHW19" s="54"/>
      <c r="QHX19" s="55"/>
      <c r="QHY19" s="54"/>
      <c r="QHZ19" s="55"/>
      <c r="QIA19" s="54"/>
      <c r="QIB19" s="55"/>
      <c r="QIC19" s="54"/>
      <c r="QID19" s="55"/>
      <c r="QIE19" s="54"/>
      <c r="QIF19" s="55"/>
      <c r="QIG19" s="54"/>
      <c r="QIH19" s="55"/>
      <c r="QII19" s="54"/>
      <c r="QIJ19" s="55"/>
      <c r="QIK19" s="54"/>
      <c r="QIL19" s="55"/>
      <c r="QIM19" s="54"/>
      <c r="QIN19" s="55"/>
      <c r="QIO19" s="54"/>
      <c r="QIP19" s="55"/>
      <c r="QIQ19" s="54"/>
      <c r="QIR19" s="55"/>
      <c r="QIS19" s="54"/>
      <c r="QIT19" s="55"/>
      <c r="QIU19" s="54"/>
      <c r="QIV19" s="55"/>
      <c r="QIW19" s="54"/>
      <c r="QIX19" s="55"/>
      <c r="QIY19" s="54"/>
      <c r="QIZ19" s="55"/>
      <c r="QJA19" s="54"/>
      <c r="QJB19" s="55"/>
      <c r="QJC19" s="54"/>
      <c r="QJD19" s="55"/>
      <c r="QJE19" s="54"/>
      <c r="QJF19" s="55"/>
      <c r="QJG19" s="54"/>
      <c r="QJH19" s="55"/>
      <c r="QJI19" s="54"/>
      <c r="QJJ19" s="55"/>
      <c r="QJK19" s="54"/>
      <c r="QJL19" s="55"/>
      <c r="QJM19" s="54"/>
      <c r="QJN19" s="55"/>
      <c r="QJO19" s="54"/>
      <c r="QJP19" s="55"/>
      <c r="QJQ19" s="54"/>
      <c r="QJR19" s="55"/>
      <c r="QJS19" s="54"/>
      <c r="QJT19" s="55"/>
      <c r="QJU19" s="54"/>
      <c r="QJV19" s="55"/>
      <c r="QJW19" s="54"/>
      <c r="QJX19" s="55"/>
      <c r="QJY19" s="54"/>
      <c r="QJZ19" s="55"/>
      <c r="QKA19" s="54"/>
      <c r="QKB19" s="55"/>
      <c r="QKC19" s="54"/>
      <c r="QKD19" s="55"/>
      <c r="QKE19" s="54"/>
      <c r="QKF19" s="55"/>
      <c r="QKG19" s="54"/>
      <c r="QKH19" s="55"/>
      <c r="QKI19" s="54"/>
      <c r="QKJ19" s="55"/>
      <c r="QKK19" s="54"/>
      <c r="QKL19" s="55"/>
      <c r="QKM19" s="54"/>
      <c r="QKN19" s="55"/>
      <c r="QKO19" s="54"/>
      <c r="QKP19" s="55"/>
      <c r="QKQ19" s="54"/>
      <c r="QKR19" s="55"/>
      <c r="QKS19" s="54"/>
      <c r="QKT19" s="55"/>
      <c r="QKU19" s="54"/>
      <c r="QKV19" s="55"/>
      <c r="QKW19" s="54"/>
      <c r="QKX19" s="55"/>
      <c r="QKY19" s="54"/>
      <c r="QKZ19" s="55"/>
      <c r="QLA19" s="54"/>
      <c r="QLB19" s="55"/>
      <c r="QLC19" s="54"/>
      <c r="QLD19" s="55"/>
      <c r="QLE19" s="54"/>
      <c r="QLF19" s="55"/>
      <c r="QLG19" s="54"/>
      <c r="QLH19" s="55"/>
      <c r="QLI19" s="54"/>
      <c r="QLJ19" s="55"/>
      <c r="QLK19" s="54"/>
      <c r="QLL19" s="55"/>
      <c r="QLM19" s="54"/>
      <c r="QLN19" s="55"/>
      <c r="QLO19" s="54"/>
      <c r="QLP19" s="55"/>
      <c r="QLQ19" s="54"/>
      <c r="QLR19" s="55"/>
      <c r="QLS19" s="54"/>
      <c r="QLT19" s="55"/>
      <c r="QLU19" s="54"/>
      <c r="QLV19" s="55"/>
      <c r="QLW19" s="54"/>
      <c r="QLX19" s="55"/>
      <c r="QLY19" s="54"/>
      <c r="QLZ19" s="55"/>
      <c r="QMA19" s="54"/>
      <c r="QMB19" s="55"/>
      <c r="QMC19" s="54"/>
      <c r="QMD19" s="55"/>
      <c r="QME19" s="54"/>
      <c r="QMF19" s="55"/>
      <c r="QMG19" s="54"/>
      <c r="QMH19" s="55"/>
      <c r="QMI19" s="54"/>
      <c r="QMJ19" s="55"/>
      <c r="QMK19" s="54"/>
      <c r="QML19" s="55"/>
      <c r="QMM19" s="54"/>
      <c r="QMN19" s="55"/>
      <c r="QMO19" s="54"/>
      <c r="QMP19" s="55"/>
      <c r="QMQ19" s="54"/>
      <c r="QMR19" s="55"/>
      <c r="QMS19" s="54"/>
      <c r="QMT19" s="55"/>
      <c r="QMU19" s="54"/>
      <c r="QMV19" s="55"/>
      <c r="QMW19" s="54"/>
      <c r="QMX19" s="55"/>
      <c r="QMY19" s="54"/>
      <c r="QMZ19" s="55"/>
      <c r="QNA19" s="54"/>
      <c r="QNB19" s="55"/>
      <c r="QNC19" s="54"/>
      <c r="QND19" s="55"/>
      <c r="QNE19" s="54"/>
      <c r="QNF19" s="55"/>
      <c r="QNG19" s="54"/>
      <c r="QNH19" s="55"/>
      <c r="QNI19" s="54"/>
      <c r="QNJ19" s="55"/>
      <c r="QNK19" s="54"/>
      <c r="QNL19" s="55"/>
      <c r="QNM19" s="54"/>
      <c r="QNN19" s="55"/>
      <c r="QNO19" s="54"/>
      <c r="QNP19" s="55"/>
      <c r="QNQ19" s="54"/>
      <c r="QNR19" s="55"/>
      <c r="QNS19" s="54"/>
      <c r="QNT19" s="55"/>
      <c r="QNU19" s="54"/>
      <c r="QNV19" s="55"/>
      <c r="QNW19" s="54"/>
      <c r="QNX19" s="55"/>
      <c r="QNY19" s="54"/>
      <c r="QNZ19" s="55"/>
      <c r="QOA19" s="54"/>
      <c r="QOB19" s="55"/>
      <c r="QOC19" s="54"/>
      <c r="QOD19" s="55"/>
      <c r="QOE19" s="54"/>
      <c r="QOF19" s="55"/>
      <c r="QOG19" s="54"/>
      <c r="QOH19" s="55"/>
      <c r="QOI19" s="54"/>
      <c r="QOJ19" s="55"/>
      <c r="QOK19" s="54"/>
      <c r="QOL19" s="55"/>
      <c r="QOM19" s="54"/>
      <c r="QON19" s="55"/>
      <c r="QOO19" s="54"/>
      <c r="QOP19" s="55"/>
      <c r="QOQ19" s="54"/>
      <c r="QOR19" s="55"/>
      <c r="QOS19" s="54"/>
      <c r="QOT19" s="55"/>
      <c r="QOU19" s="54"/>
      <c r="QOV19" s="55"/>
      <c r="QOW19" s="54"/>
      <c r="QOX19" s="55"/>
      <c r="QOY19" s="54"/>
      <c r="QOZ19" s="55"/>
      <c r="QPA19" s="54"/>
      <c r="QPB19" s="55"/>
      <c r="QPC19" s="54"/>
      <c r="QPD19" s="55"/>
      <c r="QPE19" s="54"/>
      <c r="QPF19" s="55"/>
      <c r="QPG19" s="54"/>
      <c r="QPH19" s="55"/>
      <c r="QPI19" s="54"/>
      <c r="QPJ19" s="55"/>
      <c r="QPK19" s="54"/>
      <c r="QPL19" s="55"/>
      <c r="QPM19" s="54"/>
      <c r="QPN19" s="55"/>
      <c r="QPO19" s="54"/>
      <c r="QPP19" s="55"/>
      <c r="QPQ19" s="54"/>
      <c r="QPR19" s="55"/>
      <c r="QPS19" s="54"/>
      <c r="QPT19" s="55"/>
      <c r="QPU19" s="54"/>
      <c r="QPV19" s="55"/>
      <c r="QPW19" s="54"/>
      <c r="QPX19" s="55"/>
      <c r="QPY19" s="54"/>
      <c r="QPZ19" s="55"/>
      <c r="QQA19" s="54"/>
      <c r="QQB19" s="55"/>
      <c r="QQC19" s="54"/>
      <c r="QQD19" s="55"/>
      <c r="QQE19" s="54"/>
      <c r="QQF19" s="55"/>
      <c r="QQG19" s="54"/>
      <c r="QQH19" s="55"/>
      <c r="QQI19" s="54"/>
      <c r="QQJ19" s="55"/>
      <c r="QQK19" s="54"/>
      <c r="QQL19" s="55"/>
      <c r="QQM19" s="54"/>
      <c r="QQN19" s="55"/>
      <c r="QQO19" s="54"/>
      <c r="QQP19" s="55"/>
      <c r="QQQ19" s="54"/>
      <c r="QQR19" s="55"/>
      <c r="QQS19" s="54"/>
      <c r="QQT19" s="55"/>
      <c r="QQU19" s="54"/>
      <c r="QQV19" s="55"/>
      <c r="QQW19" s="54"/>
      <c r="QQX19" s="55"/>
      <c r="QQY19" s="54"/>
      <c r="QQZ19" s="55"/>
      <c r="QRA19" s="54"/>
      <c r="QRB19" s="55"/>
      <c r="QRC19" s="54"/>
      <c r="QRD19" s="55"/>
      <c r="QRE19" s="54"/>
      <c r="QRF19" s="55"/>
      <c r="QRG19" s="54"/>
      <c r="QRH19" s="55"/>
      <c r="QRI19" s="54"/>
      <c r="QRJ19" s="55"/>
      <c r="QRK19" s="54"/>
      <c r="QRL19" s="55"/>
      <c r="QRM19" s="54"/>
      <c r="QRN19" s="55"/>
      <c r="QRO19" s="54"/>
      <c r="QRP19" s="55"/>
      <c r="QRQ19" s="54"/>
      <c r="QRR19" s="55"/>
      <c r="QRS19" s="54"/>
      <c r="QRT19" s="55"/>
      <c r="QRU19" s="54"/>
      <c r="QRV19" s="55"/>
      <c r="QRW19" s="54"/>
      <c r="QRX19" s="55"/>
      <c r="QRY19" s="54"/>
      <c r="QRZ19" s="55"/>
      <c r="QSA19" s="54"/>
      <c r="QSB19" s="55"/>
      <c r="QSC19" s="54"/>
      <c r="QSD19" s="55"/>
      <c r="QSE19" s="54"/>
      <c r="QSF19" s="55"/>
      <c r="QSG19" s="54"/>
      <c r="QSH19" s="55"/>
      <c r="QSI19" s="54"/>
      <c r="QSJ19" s="55"/>
      <c r="QSK19" s="54"/>
      <c r="QSL19" s="55"/>
      <c r="QSM19" s="54"/>
      <c r="QSN19" s="55"/>
      <c r="QSO19" s="54"/>
      <c r="QSP19" s="55"/>
      <c r="QSQ19" s="54"/>
      <c r="QSR19" s="55"/>
      <c r="QSS19" s="54"/>
      <c r="QST19" s="55"/>
      <c r="QSU19" s="54"/>
      <c r="QSV19" s="55"/>
      <c r="QSW19" s="54"/>
      <c r="QSX19" s="55"/>
      <c r="QSY19" s="54"/>
      <c r="QSZ19" s="55"/>
      <c r="QTA19" s="54"/>
      <c r="QTB19" s="55"/>
      <c r="QTC19" s="54"/>
      <c r="QTD19" s="55"/>
      <c r="QTE19" s="54"/>
      <c r="QTF19" s="55"/>
      <c r="QTG19" s="54"/>
      <c r="QTH19" s="55"/>
      <c r="QTI19" s="54"/>
      <c r="QTJ19" s="55"/>
      <c r="QTK19" s="54"/>
      <c r="QTL19" s="55"/>
      <c r="QTM19" s="54"/>
      <c r="QTN19" s="55"/>
      <c r="QTO19" s="54"/>
      <c r="QTP19" s="55"/>
      <c r="QTQ19" s="54"/>
      <c r="QTR19" s="55"/>
      <c r="QTS19" s="54"/>
      <c r="QTT19" s="55"/>
      <c r="QTU19" s="54"/>
      <c r="QTV19" s="55"/>
      <c r="QTW19" s="54"/>
      <c r="QTX19" s="55"/>
      <c r="QTY19" s="54"/>
      <c r="QTZ19" s="55"/>
      <c r="QUA19" s="54"/>
      <c r="QUB19" s="55"/>
      <c r="QUC19" s="54"/>
      <c r="QUD19" s="55"/>
      <c r="QUE19" s="54"/>
      <c r="QUF19" s="55"/>
      <c r="QUG19" s="54"/>
      <c r="QUH19" s="55"/>
      <c r="QUI19" s="54"/>
      <c r="QUJ19" s="55"/>
      <c r="QUK19" s="54"/>
      <c r="QUL19" s="55"/>
      <c r="QUM19" s="54"/>
      <c r="QUN19" s="55"/>
      <c r="QUO19" s="54"/>
      <c r="QUP19" s="55"/>
      <c r="QUQ19" s="54"/>
      <c r="QUR19" s="55"/>
      <c r="QUS19" s="54"/>
      <c r="QUT19" s="55"/>
      <c r="QUU19" s="54"/>
      <c r="QUV19" s="55"/>
      <c r="QUW19" s="54"/>
      <c r="QUX19" s="55"/>
      <c r="QUY19" s="54"/>
      <c r="QUZ19" s="55"/>
      <c r="QVA19" s="54"/>
      <c r="QVB19" s="55"/>
      <c r="QVC19" s="54"/>
      <c r="QVD19" s="55"/>
      <c r="QVE19" s="54"/>
      <c r="QVF19" s="55"/>
      <c r="QVG19" s="54"/>
      <c r="QVH19" s="55"/>
      <c r="QVI19" s="54"/>
      <c r="QVJ19" s="55"/>
      <c r="QVK19" s="54"/>
      <c r="QVL19" s="55"/>
      <c r="QVM19" s="54"/>
      <c r="QVN19" s="55"/>
      <c r="QVO19" s="54"/>
      <c r="QVP19" s="55"/>
      <c r="QVQ19" s="54"/>
      <c r="QVR19" s="55"/>
      <c r="QVS19" s="54"/>
      <c r="QVT19" s="55"/>
      <c r="QVU19" s="54"/>
      <c r="QVV19" s="55"/>
      <c r="QVW19" s="54"/>
      <c r="QVX19" s="55"/>
      <c r="QVY19" s="54"/>
      <c r="QVZ19" s="55"/>
      <c r="QWA19" s="54"/>
      <c r="QWB19" s="55"/>
      <c r="QWC19" s="54"/>
      <c r="QWD19" s="55"/>
      <c r="QWE19" s="54"/>
      <c r="QWF19" s="55"/>
      <c r="QWG19" s="54"/>
      <c r="QWH19" s="55"/>
      <c r="QWI19" s="54"/>
      <c r="QWJ19" s="55"/>
      <c r="QWK19" s="54"/>
      <c r="QWL19" s="55"/>
      <c r="QWM19" s="54"/>
      <c r="QWN19" s="55"/>
      <c r="QWO19" s="54"/>
      <c r="QWP19" s="55"/>
      <c r="QWQ19" s="54"/>
      <c r="QWR19" s="55"/>
      <c r="QWS19" s="54"/>
      <c r="QWT19" s="55"/>
      <c r="QWU19" s="54"/>
      <c r="QWV19" s="55"/>
      <c r="QWW19" s="54"/>
      <c r="QWX19" s="55"/>
      <c r="QWY19" s="54"/>
      <c r="QWZ19" s="55"/>
      <c r="QXA19" s="54"/>
      <c r="QXB19" s="55"/>
      <c r="QXC19" s="54"/>
      <c r="QXD19" s="55"/>
      <c r="QXE19" s="54"/>
      <c r="QXF19" s="55"/>
      <c r="QXG19" s="54"/>
      <c r="QXH19" s="55"/>
      <c r="QXI19" s="54"/>
      <c r="QXJ19" s="55"/>
      <c r="QXK19" s="54"/>
      <c r="QXL19" s="55"/>
      <c r="QXM19" s="54"/>
      <c r="QXN19" s="55"/>
      <c r="QXO19" s="54"/>
      <c r="QXP19" s="55"/>
      <c r="QXQ19" s="54"/>
      <c r="QXR19" s="55"/>
      <c r="QXS19" s="54"/>
      <c r="QXT19" s="55"/>
      <c r="QXU19" s="54"/>
      <c r="QXV19" s="55"/>
      <c r="QXW19" s="54"/>
      <c r="QXX19" s="55"/>
      <c r="QXY19" s="54"/>
      <c r="QXZ19" s="55"/>
      <c r="QYA19" s="54"/>
      <c r="QYB19" s="55"/>
      <c r="QYC19" s="54"/>
      <c r="QYD19" s="55"/>
      <c r="QYE19" s="54"/>
      <c r="QYF19" s="55"/>
      <c r="QYG19" s="54"/>
      <c r="QYH19" s="55"/>
      <c r="QYI19" s="54"/>
      <c r="QYJ19" s="55"/>
      <c r="QYK19" s="54"/>
      <c r="QYL19" s="55"/>
      <c r="QYM19" s="54"/>
      <c r="QYN19" s="55"/>
      <c r="QYO19" s="54"/>
      <c r="QYP19" s="55"/>
      <c r="QYQ19" s="54"/>
      <c r="QYR19" s="55"/>
      <c r="QYS19" s="54"/>
      <c r="QYT19" s="55"/>
      <c r="QYU19" s="54"/>
      <c r="QYV19" s="55"/>
      <c r="QYW19" s="54"/>
      <c r="QYX19" s="55"/>
      <c r="QYY19" s="54"/>
      <c r="QYZ19" s="55"/>
      <c r="QZA19" s="54"/>
      <c r="QZB19" s="55"/>
      <c r="QZC19" s="54"/>
      <c r="QZD19" s="55"/>
      <c r="QZE19" s="54"/>
      <c r="QZF19" s="55"/>
      <c r="QZG19" s="54"/>
      <c r="QZH19" s="55"/>
      <c r="QZI19" s="54"/>
      <c r="QZJ19" s="55"/>
      <c r="QZK19" s="54"/>
      <c r="QZL19" s="55"/>
      <c r="QZM19" s="54"/>
      <c r="QZN19" s="55"/>
      <c r="QZO19" s="54"/>
      <c r="QZP19" s="55"/>
      <c r="QZQ19" s="54"/>
      <c r="QZR19" s="55"/>
      <c r="QZS19" s="54"/>
      <c r="QZT19" s="55"/>
      <c r="QZU19" s="54"/>
      <c r="QZV19" s="55"/>
      <c r="QZW19" s="54"/>
      <c r="QZX19" s="55"/>
      <c r="QZY19" s="54"/>
      <c r="QZZ19" s="55"/>
      <c r="RAA19" s="54"/>
      <c r="RAB19" s="55"/>
      <c r="RAC19" s="54"/>
      <c r="RAD19" s="55"/>
      <c r="RAE19" s="54"/>
      <c r="RAF19" s="55"/>
      <c r="RAG19" s="54"/>
      <c r="RAH19" s="55"/>
      <c r="RAI19" s="54"/>
      <c r="RAJ19" s="55"/>
      <c r="RAK19" s="54"/>
      <c r="RAL19" s="55"/>
      <c r="RAM19" s="54"/>
      <c r="RAN19" s="55"/>
      <c r="RAO19" s="54"/>
      <c r="RAP19" s="55"/>
      <c r="RAQ19" s="54"/>
      <c r="RAR19" s="55"/>
      <c r="RAS19" s="54"/>
      <c r="RAT19" s="55"/>
      <c r="RAU19" s="54"/>
      <c r="RAV19" s="55"/>
      <c r="RAW19" s="54"/>
      <c r="RAX19" s="55"/>
      <c r="RAY19" s="54"/>
      <c r="RAZ19" s="55"/>
      <c r="RBA19" s="54"/>
      <c r="RBB19" s="55"/>
      <c r="RBC19" s="54"/>
      <c r="RBD19" s="55"/>
      <c r="RBE19" s="54"/>
      <c r="RBF19" s="55"/>
      <c r="RBG19" s="54"/>
      <c r="RBH19" s="55"/>
      <c r="RBI19" s="54"/>
      <c r="RBJ19" s="55"/>
      <c r="RBK19" s="54"/>
      <c r="RBL19" s="55"/>
      <c r="RBM19" s="54"/>
      <c r="RBN19" s="55"/>
      <c r="RBO19" s="54"/>
      <c r="RBP19" s="55"/>
      <c r="RBQ19" s="54"/>
      <c r="RBR19" s="55"/>
      <c r="RBS19" s="54"/>
      <c r="RBT19" s="55"/>
      <c r="RBU19" s="54"/>
      <c r="RBV19" s="55"/>
      <c r="RBW19" s="54"/>
      <c r="RBX19" s="55"/>
      <c r="RBY19" s="54"/>
      <c r="RBZ19" s="55"/>
      <c r="RCA19" s="54"/>
      <c r="RCB19" s="55"/>
      <c r="RCC19" s="54"/>
      <c r="RCD19" s="55"/>
      <c r="RCE19" s="54"/>
      <c r="RCF19" s="55"/>
      <c r="RCG19" s="54"/>
      <c r="RCH19" s="55"/>
      <c r="RCI19" s="54"/>
      <c r="RCJ19" s="55"/>
      <c r="RCK19" s="54"/>
      <c r="RCL19" s="55"/>
      <c r="RCM19" s="54"/>
      <c r="RCN19" s="55"/>
      <c r="RCO19" s="54"/>
      <c r="RCP19" s="55"/>
      <c r="RCQ19" s="54"/>
      <c r="RCR19" s="55"/>
      <c r="RCS19" s="54"/>
      <c r="RCT19" s="55"/>
      <c r="RCU19" s="54"/>
      <c r="RCV19" s="55"/>
      <c r="RCW19" s="54"/>
      <c r="RCX19" s="55"/>
      <c r="RCY19" s="54"/>
      <c r="RCZ19" s="55"/>
      <c r="RDA19" s="54"/>
      <c r="RDB19" s="55"/>
      <c r="RDC19" s="54"/>
      <c r="RDD19" s="55"/>
      <c r="RDE19" s="54"/>
      <c r="RDF19" s="55"/>
      <c r="RDG19" s="54"/>
      <c r="RDH19" s="55"/>
      <c r="RDI19" s="54"/>
      <c r="RDJ19" s="55"/>
      <c r="RDK19" s="54"/>
      <c r="RDL19" s="55"/>
      <c r="RDM19" s="54"/>
      <c r="RDN19" s="55"/>
      <c r="RDO19" s="54"/>
      <c r="RDP19" s="55"/>
      <c r="RDQ19" s="54"/>
      <c r="RDR19" s="55"/>
      <c r="RDS19" s="54"/>
      <c r="RDT19" s="55"/>
      <c r="RDU19" s="54"/>
      <c r="RDV19" s="55"/>
      <c r="RDW19" s="54"/>
      <c r="RDX19" s="55"/>
      <c r="RDY19" s="54"/>
      <c r="RDZ19" s="55"/>
      <c r="REA19" s="54"/>
      <c r="REB19" s="55"/>
      <c r="REC19" s="54"/>
      <c r="RED19" s="55"/>
      <c r="REE19" s="54"/>
      <c r="REF19" s="55"/>
      <c r="REG19" s="54"/>
      <c r="REH19" s="55"/>
      <c r="REI19" s="54"/>
      <c r="REJ19" s="55"/>
      <c r="REK19" s="54"/>
      <c r="REL19" s="55"/>
      <c r="REM19" s="54"/>
      <c r="REN19" s="55"/>
      <c r="REO19" s="54"/>
      <c r="REP19" s="55"/>
      <c r="REQ19" s="54"/>
      <c r="RER19" s="55"/>
      <c r="RES19" s="54"/>
      <c r="RET19" s="55"/>
      <c r="REU19" s="54"/>
      <c r="REV19" s="55"/>
      <c r="REW19" s="54"/>
      <c r="REX19" s="55"/>
      <c r="REY19" s="54"/>
      <c r="REZ19" s="55"/>
      <c r="RFA19" s="54"/>
      <c r="RFB19" s="55"/>
      <c r="RFC19" s="54"/>
      <c r="RFD19" s="55"/>
      <c r="RFE19" s="54"/>
      <c r="RFF19" s="55"/>
      <c r="RFG19" s="54"/>
      <c r="RFH19" s="55"/>
      <c r="RFI19" s="54"/>
      <c r="RFJ19" s="55"/>
      <c r="RFK19" s="54"/>
      <c r="RFL19" s="55"/>
      <c r="RFM19" s="54"/>
      <c r="RFN19" s="55"/>
      <c r="RFO19" s="54"/>
      <c r="RFP19" s="55"/>
      <c r="RFQ19" s="54"/>
      <c r="RFR19" s="55"/>
      <c r="RFS19" s="54"/>
      <c r="RFT19" s="55"/>
      <c r="RFU19" s="54"/>
      <c r="RFV19" s="55"/>
      <c r="RFW19" s="54"/>
      <c r="RFX19" s="55"/>
      <c r="RFY19" s="54"/>
      <c r="RFZ19" s="55"/>
      <c r="RGA19" s="54"/>
      <c r="RGB19" s="55"/>
      <c r="RGC19" s="54"/>
      <c r="RGD19" s="55"/>
      <c r="RGE19" s="54"/>
      <c r="RGF19" s="55"/>
      <c r="RGG19" s="54"/>
      <c r="RGH19" s="55"/>
      <c r="RGI19" s="54"/>
      <c r="RGJ19" s="55"/>
      <c r="RGK19" s="54"/>
      <c r="RGL19" s="55"/>
      <c r="RGM19" s="54"/>
      <c r="RGN19" s="55"/>
      <c r="RGO19" s="54"/>
      <c r="RGP19" s="55"/>
      <c r="RGQ19" s="54"/>
      <c r="RGR19" s="55"/>
      <c r="RGS19" s="54"/>
      <c r="RGT19" s="55"/>
      <c r="RGU19" s="54"/>
      <c r="RGV19" s="55"/>
      <c r="RGW19" s="54"/>
      <c r="RGX19" s="55"/>
      <c r="RGY19" s="54"/>
      <c r="RGZ19" s="55"/>
      <c r="RHA19" s="54"/>
      <c r="RHB19" s="55"/>
      <c r="RHC19" s="54"/>
      <c r="RHD19" s="55"/>
      <c r="RHE19" s="54"/>
      <c r="RHF19" s="55"/>
      <c r="RHG19" s="54"/>
      <c r="RHH19" s="55"/>
      <c r="RHI19" s="54"/>
      <c r="RHJ19" s="55"/>
      <c r="RHK19" s="54"/>
      <c r="RHL19" s="55"/>
      <c r="RHM19" s="54"/>
      <c r="RHN19" s="55"/>
      <c r="RHO19" s="54"/>
      <c r="RHP19" s="55"/>
      <c r="RHQ19" s="54"/>
      <c r="RHR19" s="55"/>
      <c r="RHS19" s="54"/>
      <c r="RHT19" s="55"/>
      <c r="RHU19" s="54"/>
      <c r="RHV19" s="55"/>
      <c r="RHW19" s="54"/>
      <c r="RHX19" s="55"/>
      <c r="RHY19" s="54"/>
      <c r="RHZ19" s="55"/>
      <c r="RIA19" s="54"/>
      <c r="RIB19" s="55"/>
      <c r="RIC19" s="54"/>
      <c r="RID19" s="55"/>
      <c r="RIE19" s="54"/>
      <c r="RIF19" s="55"/>
      <c r="RIG19" s="54"/>
      <c r="RIH19" s="55"/>
      <c r="RII19" s="54"/>
      <c r="RIJ19" s="55"/>
      <c r="RIK19" s="54"/>
      <c r="RIL19" s="55"/>
      <c r="RIM19" s="54"/>
      <c r="RIN19" s="55"/>
      <c r="RIO19" s="54"/>
      <c r="RIP19" s="55"/>
      <c r="RIQ19" s="54"/>
      <c r="RIR19" s="55"/>
      <c r="RIS19" s="54"/>
      <c r="RIT19" s="55"/>
      <c r="RIU19" s="54"/>
      <c r="RIV19" s="55"/>
      <c r="RIW19" s="54"/>
      <c r="RIX19" s="55"/>
      <c r="RIY19" s="54"/>
      <c r="RIZ19" s="55"/>
      <c r="RJA19" s="54"/>
      <c r="RJB19" s="55"/>
      <c r="RJC19" s="54"/>
      <c r="RJD19" s="55"/>
      <c r="RJE19" s="54"/>
      <c r="RJF19" s="55"/>
      <c r="RJG19" s="54"/>
      <c r="RJH19" s="55"/>
      <c r="RJI19" s="54"/>
      <c r="RJJ19" s="55"/>
      <c r="RJK19" s="54"/>
      <c r="RJL19" s="55"/>
      <c r="RJM19" s="54"/>
      <c r="RJN19" s="55"/>
      <c r="RJO19" s="54"/>
      <c r="RJP19" s="55"/>
      <c r="RJQ19" s="54"/>
      <c r="RJR19" s="55"/>
      <c r="RJS19" s="54"/>
      <c r="RJT19" s="55"/>
      <c r="RJU19" s="54"/>
      <c r="RJV19" s="55"/>
      <c r="RJW19" s="54"/>
      <c r="RJX19" s="55"/>
      <c r="RJY19" s="54"/>
      <c r="RJZ19" s="55"/>
      <c r="RKA19" s="54"/>
      <c r="RKB19" s="55"/>
      <c r="RKC19" s="54"/>
      <c r="RKD19" s="55"/>
      <c r="RKE19" s="54"/>
      <c r="RKF19" s="55"/>
      <c r="RKG19" s="54"/>
      <c r="RKH19" s="55"/>
      <c r="RKI19" s="54"/>
      <c r="RKJ19" s="55"/>
      <c r="RKK19" s="54"/>
      <c r="RKL19" s="55"/>
      <c r="RKM19" s="54"/>
      <c r="RKN19" s="55"/>
      <c r="RKO19" s="54"/>
      <c r="RKP19" s="55"/>
      <c r="RKQ19" s="54"/>
      <c r="RKR19" s="55"/>
      <c r="RKS19" s="54"/>
      <c r="RKT19" s="55"/>
      <c r="RKU19" s="54"/>
      <c r="RKV19" s="55"/>
      <c r="RKW19" s="54"/>
      <c r="RKX19" s="55"/>
      <c r="RKY19" s="54"/>
      <c r="RKZ19" s="55"/>
      <c r="RLA19" s="54"/>
      <c r="RLB19" s="55"/>
      <c r="RLC19" s="54"/>
      <c r="RLD19" s="55"/>
      <c r="RLE19" s="54"/>
      <c r="RLF19" s="55"/>
      <c r="RLG19" s="54"/>
      <c r="RLH19" s="55"/>
      <c r="RLI19" s="54"/>
      <c r="RLJ19" s="55"/>
      <c r="RLK19" s="54"/>
      <c r="RLL19" s="55"/>
      <c r="RLM19" s="54"/>
      <c r="RLN19" s="55"/>
      <c r="RLO19" s="54"/>
      <c r="RLP19" s="55"/>
      <c r="RLQ19" s="54"/>
      <c r="RLR19" s="55"/>
      <c r="RLS19" s="54"/>
      <c r="RLT19" s="55"/>
      <c r="RLU19" s="54"/>
      <c r="RLV19" s="55"/>
      <c r="RLW19" s="54"/>
      <c r="RLX19" s="55"/>
      <c r="RLY19" s="54"/>
      <c r="RLZ19" s="55"/>
      <c r="RMA19" s="54"/>
      <c r="RMB19" s="55"/>
      <c r="RMC19" s="54"/>
      <c r="RMD19" s="55"/>
      <c r="RME19" s="54"/>
      <c r="RMF19" s="55"/>
      <c r="RMG19" s="54"/>
      <c r="RMH19" s="55"/>
      <c r="RMI19" s="54"/>
      <c r="RMJ19" s="55"/>
      <c r="RMK19" s="54"/>
      <c r="RML19" s="55"/>
      <c r="RMM19" s="54"/>
      <c r="RMN19" s="55"/>
      <c r="RMO19" s="54"/>
      <c r="RMP19" s="55"/>
      <c r="RMQ19" s="54"/>
      <c r="RMR19" s="55"/>
      <c r="RMS19" s="54"/>
      <c r="RMT19" s="55"/>
      <c r="RMU19" s="54"/>
      <c r="RMV19" s="55"/>
      <c r="RMW19" s="54"/>
      <c r="RMX19" s="55"/>
      <c r="RMY19" s="54"/>
      <c r="RMZ19" s="55"/>
      <c r="RNA19" s="54"/>
      <c r="RNB19" s="55"/>
      <c r="RNC19" s="54"/>
      <c r="RND19" s="55"/>
      <c r="RNE19" s="54"/>
      <c r="RNF19" s="55"/>
      <c r="RNG19" s="54"/>
      <c r="RNH19" s="55"/>
      <c r="RNI19" s="54"/>
      <c r="RNJ19" s="55"/>
      <c r="RNK19" s="54"/>
      <c r="RNL19" s="55"/>
      <c r="RNM19" s="54"/>
      <c r="RNN19" s="55"/>
      <c r="RNO19" s="54"/>
      <c r="RNP19" s="55"/>
      <c r="RNQ19" s="54"/>
      <c r="RNR19" s="55"/>
      <c r="RNS19" s="54"/>
      <c r="RNT19" s="55"/>
      <c r="RNU19" s="54"/>
      <c r="RNV19" s="55"/>
      <c r="RNW19" s="54"/>
      <c r="RNX19" s="55"/>
      <c r="RNY19" s="54"/>
      <c r="RNZ19" s="55"/>
      <c r="ROA19" s="54"/>
      <c r="ROB19" s="55"/>
      <c r="ROC19" s="54"/>
      <c r="ROD19" s="55"/>
      <c r="ROE19" s="54"/>
      <c r="ROF19" s="55"/>
      <c r="ROG19" s="54"/>
      <c r="ROH19" s="55"/>
      <c r="ROI19" s="54"/>
      <c r="ROJ19" s="55"/>
      <c r="ROK19" s="54"/>
      <c r="ROL19" s="55"/>
      <c r="ROM19" s="54"/>
      <c r="RON19" s="55"/>
      <c r="ROO19" s="54"/>
      <c r="ROP19" s="55"/>
      <c r="ROQ19" s="54"/>
      <c r="ROR19" s="55"/>
      <c r="ROS19" s="54"/>
      <c r="ROT19" s="55"/>
      <c r="ROU19" s="54"/>
      <c r="ROV19" s="55"/>
      <c r="ROW19" s="54"/>
      <c r="ROX19" s="55"/>
      <c r="ROY19" s="54"/>
      <c r="ROZ19" s="55"/>
      <c r="RPA19" s="54"/>
      <c r="RPB19" s="55"/>
      <c r="RPC19" s="54"/>
      <c r="RPD19" s="55"/>
      <c r="RPE19" s="54"/>
      <c r="RPF19" s="55"/>
      <c r="RPG19" s="54"/>
      <c r="RPH19" s="55"/>
      <c r="RPI19" s="54"/>
      <c r="RPJ19" s="55"/>
      <c r="RPK19" s="54"/>
      <c r="RPL19" s="55"/>
      <c r="RPM19" s="54"/>
      <c r="RPN19" s="55"/>
      <c r="RPO19" s="54"/>
      <c r="RPP19" s="55"/>
      <c r="RPQ19" s="54"/>
      <c r="RPR19" s="55"/>
      <c r="RPS19" s="54"/>
      <c r="RPT19" s="55"/>
      <c r="RPU19" s="54"/>
      <c r="RPV19" s="55"/>
      <c r="RPW19" s="54"/>
      <c r="RPX19" s="55"/>
      <c r="RPY19" s="54"/>
      <c r="RPZ19" s="55"/>
      <c r="RQA19" s="54"/>
      <c r="RQB19" s="55"/>
      <c r="RQC19" s="54"/>
      <c r="RQD19" s="55"/>
      <c r="RQE19" s="54"/>
      <c r="RQF19" s="55"/>
      <c r="RQG19" s="54"/>
      <c r="RQH19" s="55"/>
      <c r="RQI19" s="54"/>
      <c r="RQJ19" s="55"/>
      <c r="RQK19" s="54"/>
      <c r="RQL19" s="55"/>
      <c r="RQM19" s="54"/>
      <c r="RQN19" s="55"/>
      <c r="RQO19" s="54"/>
      <c r="RQP19" s="55"/>
      <c r="RQQ19" s="54"/>
      <c r="RQR19" s="55"/>
      <c r="RQS19" s="54"/>
      <c r="RQT19" s="55"/>
      <c r="RQU19" s="54"/>
      <c r="RQV19" s="55"/>
      <c r="RQW19" s="54"/>
      <c r="RQX19" s="55"/>
      <c r="RQY19" s="54"/>
      <c r="RQZ19" s="55"/>
      <c r="RRA19" s="54"/>
      <c r="RRB19" s="55"/>
      <c r="RRC19" s="54"/>
      <c r="RRD19" s="55"/>
      <c r="RRE19" s="54"/>
      <c r="RRF19" s="55"/>
      <c r="RRG19" s="54"/>
      <c r="RRH19" s="55"/>
      <c r="RRI19" s="54"/>
      <c r="RRJ19" s="55"/>
      <c r="RRK19" s="54"/>
      <c r="RRL19" s="55"/>
      <c r="RRM19" s="54"/>
      <c r="RRN19" s="55"/>
      <c r="RRO19" s="54"/>
      <c r="RRP19" s="55"/>
      <c r="RRQ19" s="54"/>
      <c r="RRR19" s="55"/>
      <c r="RRS19" s="54"/>
      <c r="RRT19" s="55"/>
      <c r="RRU19" s="54"/>
      <c r="RRV19" s="55"/>
      <c r="RRW19" s="54"/>
      <c r="RRX19" s="55"/>
      <c r="RRY19" s="54"/>
      <c r="RRZ19" s="55"/>
      <c r="RSA19" s="54"/>
      <c r="RSB19" s="55"/>
      <c r="RSC19" s="54"/>
      <c r="RSD19" s="55"/>
      <c r="RSE19" s="54"/>
      <c r="RSF19" s="55"/>
      <c r="RSG19" s="54"/>
      <c r="RSH19" s="55"/>
      <c r="RSI19" s="54"/>
      <c r="RSJ19" s="55"/>
      <c r="RSK19" s="54"/>
      <c r="RSL19" s="55"/>
      <c r="RSM19" s="54"/>
      <c r="RSN19" s="55"/>
      <c r="RSO19" s="54"/>
      <c r="RSP19" s="55"/>
      <c r="RSQ19" s="54"/>
      <c r="RSR19" s="55"/>
      <c r="RSS19" s="54"/>
      <c r="RST19" s="55"/>
      <c r="RSU19" s="54"/>
      <c r="RSV19" s="55"/>
      <c r="RSW19" s="54"/>
      <c r="RSX19" s="55"/>
      <c r="RSY19" s="54"/>
      <c r="RSZ19" s="55"/>
      <c r="RTA19" s="54"/>
      <c r="RTB19" s="55"/>
      <c r="RTC19" s="54"/>
      <c r="RTD19" s="55"/>
      <c r="RTE19" s="54"/>
      <c r="RTF19" s="55"/>
      <c r="RTG19" s="54"/>
      <c r="RTH19" s="55"/>
      <c r="RTI19" s="54"/>
      <c r="RTJ19" s="55"/>
      <c r="RTK19" s="54"/>
      <c r="RTL19" s="55"/>
      <c r="RTM19" s="54"/>
      <c r="RTN19" s="55"/>
      <c r="RTO19" s="54"/>
      <c r="RTP19" s="55"/>
      <c r="RTQ19" s="54"/>
      <c r="RTR19" s="55"/>
      <c r="RTS19" s="54"/>
      <c r="RTT19" s="55"/>
      <c r="RTU19" s="54"/>
      <c r="RTV19" s="55"/>
      <c r="RTW19" s="54"/>
      <c r="RTX19" s="55"/>
      <c r="RTY19" s="54"/>
      <c r="RTZ19" s="55"/>
      <c r="RUA19" s="54"/>
      <c r="RUB19" s="55"/>
      <c r="RUC19" s="54"/>
      <c r="RUD19" s="55"/>
      <c r="RUE19" s="54"/>
      <c r="RUF19" s="55"/>
      <c r="RUG19" s="54"/>
      <c r="RUH19" s="55"/>
      <c r="RUI19" s="54"/>
      <c r="RUJ19" s="55"/>
      <c r="RUK19" s="54"/>
      <c r="RUL19" s="55"/>
      <c r="RUM19" s="54"/>
      <c r="RUN19" s="55"/>
      <c r="RUO19" s="54"/>
      <c r="RUP19" s="55"/>
      <c r="RUQ19" s="54"/>
      <c r="RUR19" s="55"/>
      <c r="RUS19" s="54"/>
      <c r="RUT19" s="55"/>
      <c r="RUU19" s="54"/>
      <c r="RUV19" s="55"/>
      <c r="RUW19" s="54"/>
      <c r="RUX19" s="55"/>
      <c r="RUY19" s="54"/>
      <c r="RUZ19" s="55"/>
      <c r="RVA19" s="54"/>
      <c r="RVB19" s="55"/>
      <c r="RVC19" s="54"/>
      <c r="RVD19" s="55"/>
      <c r="RVE19" s="54"/>
      <c r="RVF19" s="55"/>
      <c r="RVG19" s="54"/>
      <c r="RVH19" s="55"/>
      <c r="RVI19" s="54"/>
      <c r="RVJ19" s="55"/>
      <c r="RVK19" s="54"/>
      <c r="RVL19" s="55"/>
      <c r="RVM19" s="54"/>
      <c r="RVN19" s="55"/>
      <c r="RVO19" s="54"/>
      <c r="RVP19" s="55"/>
      <c r="RVQ19" s="54"/>
      <c r="RVR19" s="55"/>
      <c r="RVS19" s="54"/>
      <c r="RVT19" s="55"/>
      <c r="RVU19" s="54"/>
      <c r="RVV19" s="55"/>
      <c r="RVW19" s="54"/>
      <c r="RVX19" s="55"/>
      <c r="RVY19" s="54"/>
      <c r="RVZ19" s="55"/>
      <c r="RWA19" s="54"/>
      <c r="RWB19" s="55"/>
      <c r="RWC19" s="54"/>
      <c r="RWD19" s="55"/>
      <c r="RWE19" s="54"/>
      <c r="RWF19" s="55"/>
      <c r="RWG19" s="54"/>
      <c r="RWH19" s="55"/>
      <c r="RWI19" s="54"/>
      <c r="RWJ19" s="55"/>
      <c r="RWK19" s="54"/>
      <c r="RWL19" s="55"/>
      <c r="RWM19" s="54"/>
      <c r="RWN19" s="55"/>
      <c r="RWO19" s="54"/>
      <c r="RWP19" s="55"/>
      <c r="RWQ19" s="54"/>
      <c r="RWR19" s="55"/>
      <c r="RWS19" s="54"/>
      <c r="RWT19" s="55"/>
      <c r="RWU19" s="54"/>
      <c r="RWV19" s="55"/>
      <c r="RWW19" s="54"/>
      <c r="RWX19" s="55"/>
      <c r="RWY19" s="54"/>
      <c r="RWZ19" s="55"/>
      <c r="RXA19" s="54"/>
      <c r="RXB19" s="55"/>
      <c r="RXC19" s="54"/>
      <c r="RXD19" s="55"/>
      <c r="RXE19" s="54"/>
      <c r="RXF19" s="55"/>
      <c r="RXG19" s="54"/>
      <c r="RXH19" s="55"/>
      <c r="RXI19" s="54"/>
      <c r="RXJ19" s="55"/>
      <c r="RXK19" s="54"/>
      <c r="RXL19" s="55"/>
      <c r="RXM19" s="54"/>
      <c r="RXN19" s="55"/>
      <c r="RXO19" s="54"/>
      <c r="RXP19" s="55"/>
      <c r="RXQ19" s="54"/>
      <c r="RXR19" s="55"/>
      <c r="RXS19" s="54"/>
      <c r="RXT19" s="55"/>
      <c r="RXU19" s="54"/>
      <c r="RXV19" s="55"/>
      <c r="RXW19" s="54"/>
      <c r="RXX19" s="55"/>
      <c r="RXY19" s="54"/>
      <c r="RXZ19" s="55"/>
      <c r="RYA19" s="54"/>
      <c r="RYB19" s="55"/>
      <c r="RYC19" s="54"/>
      <c r="RYD19" s="55"/>
      <c r="RYE19" s="54"/>
      <c r="RYF19" s="55"/>
      <c r="RYG19" s="54"/>
      <c r="RYH19" s="55"/>
      <c r="RYI19" s="54"/>
      <c r="RYJ19" s="55"/>
      <c r="RYK19" s="54"/>
      <c r="RYL19" s="55"/>
      <c r="RYM19" s="54"/>
      <c r="RYN19" s="55"/>
      <c r="RYO19" s="54"/>
      <c r="RYP19" s="55"/>
      <c r="RYQ19" s="54"/>
      <c r="RYR19" s="55"/>
      <c r="RYS19" s="54"/>
      <c r="RYT19" s="55"/>
      <c r="RYU19" s="54"/>
      <c r="RYV19" s="55"/>
      <c r="RYW19" s="54"/>
      <c r="RYX19" s="55"/>
      <c r="RYY19" s="54"/>
      <c r="RYZ19" s="55"/>
      <c r="RZA19" s="54"/>
      <c r="RZB19" s="55"/>
      <c r="RZC19" s="54"/>
      <c r="RZD19" s="55"/>
      <c r="RZE19" s="54"/>
      <c r="RZF19" s="55"/>
      <c r="RZG19" s="54"/>
      <c r="RZH19" s="55"/>
      <c r="RZI19" s="54"/>
      <c r="RZJ19" s="55"/>
      <c r="RZK19" s="54"/>
      <c r="RZL19" s="55"/>
      <c r="RZM19" s="54"/>
      <c r="RZN19" s="55"/>
      <c r="RZO19" s="54"/>
      <c r="RZP19" s="55"/>
      <c r="RZQ19" s="54"/>
      <c r="RZR19" s="55"/>
      <c r="RZS19" s="54"/>
      <c r="RZT19" s="55"/>
      <c r="RZU19" s="54"/>
      <c r="RZV19" s="55"/>
      <c r="RZW19" s="54"/>
      <c r="RZX19" s="55"/>
      <c r="RZY19" s="54"/>
      <c r="RZZ19" s="55"/>
      <c r="SAA19" s="54"/>
      <c r="SAB19" s="55"/>
      <c r="SAC19" s="54"/>
      <c r="SAD19" s="55"/>
      <c r="SAE19" s="54"/>
      <c r="SAF19" s="55"/>
      <c r="SAG19" s="54"/>
      <c r="SAH19" s="55"/>
      <c r="SAI19" s="54"/>
      <c r="SAJ19" s="55"/>
      <c r="SAK19" s="54"/>
      <c r="SAL19" s="55"/>
      <c r="SAM19" s="54"/>
      <c r="SAN19" s="55"/>
      <c r="SAO19" s="54"/>
      <c r="SAP19" s="55"/>
      <c r="SAQ19" s="54"/>
      <c r="SAR19" s="55"/>
      <c r="SAS19" s="54"/>
      <c r="SAT19" s="55"/>
      <c r="SAU19" s="54"/>
      <c r="SAV19" s="55"/>
      <c r="SAW19" s="54"/>
      <c r="SAX19" s="55"/>
      <c r="SAY19" s="54"/>
      <c r="SAZ19" s="55"/>
      <c r="SBA19" s="54"/>
      <c r="SBB19" s="55"/>
      <c r="SBC19" s="54"/>
      <c r="SBD19" s="55"/>
      <c r="SBE19" s="54"/>
      <c r="SBF19" s="55"/>
      <c r="SBG19" s="54"/>
      <c r="SBH19" s="55"/>
      <c r="SBI19" s="54"/>
      <c r="SBJ19" s="55"/>
      <c r="SBK19" s="54"/>
      <c r="SBL19" s="55"/>
      <c r="SBM19" s="54"/>
      <c r="SBN19" s="55"/>
      <c r="SBO19" s="54"/>
      <c r="SBP19" s="55"/>
      <c r="SBQ19" s="54"/>
      <c r="SBR19" s="55"/>
      <c r="SBS19" s="54"/>
      <c r="SBT19" s="55"/>
      <c r="SBU19" s="54"/>
      <c r="SBV19" s="55"/>
      <c r="SBW19" s="54"/>
      <c r="SBX19" s="55"/>
      <c r="SBY19" s="54"/>
      <c r="SBZ19" s="55"/>
      <c r="SCA19" s="54"/>
      <c r="SCB19" s="55"/>
      <c r="SCC19" s="54"/>
      <c r="SCD19" s="55"/>
      <c r="SCE19" s="54"/>
      <c r="SCF19" s="55"/>
      <c r="SCG19" s="54"/>
      <c r="SCH19" s="55"/>
      <c r="SCI19" s="54"/>
      <c r="SCJ19" s="55"/>
      <c r="SCK19" s="54"/>
      <c r="SCL19" s="55"/>
      <c r="SCM19" s="54"/>
      <c r="SCN19" s="55"/>
      <c r="SCO19" s="54"/>
      <c r="SCP19" s="55"/>
      <c r="SCQ19" s="54"/>
      <c r="SCR19" s="55"/>
      <c r="SCS19" s="54"/>
      <c r="SCT19" s="55"/>
      <c r="SCU19" s="54"/>
      <c r="SCV19" s="55"/>
      <c r="SCW19" s="54"/>
      <c r="SCX19" s="55"/>
      <c r="SCY19" s="54"/>
      <c r="SCZ19" s="55"/>
      <c r="SDA19" s="54"/>
      <c r="SDB19" s="55"/>
      <c r="SDC19" s="54"/>
      <c r="SDD19" s="55"/>
      <c r="SDE19" s="54"/>
      <c r="SDF19" s="55"/>
      <c r="SDG19" s="54"/>
      <c r="SDH19" s="55"/>
      <c r="SDI19" s="54"/>
      <c r="SDJ19" s="55"/>
      <c r="SDK19" s="54"/>
      <c r="SDL19" s="55"/>
      <c r="SDM19" s="54"/>
      <c r="SDN19" s="55"/>
      <c r="SDO19" s="54"/>
      <c r="SDP19" s="55"/>
      <c r="SDQ19" s="54"/>
      <c r="SDR19" s="55"/>
      <c r="SDS19" s="54"/>
      <c r="SDT19" s="55"/>
      <c r="SDU19" s="54"/>
      <c r="SDV19" s="55"/>
      <c r="SDW19" s="54"/>
      <c r="SDX19" s="55"/>
      <c r="SDY19" s="54"/>
      <c r="SDZ19" s="55"/>
      <c r="SEA19" s="54"/>
      <c r="SEB19" s="55"/>
      <c r="SEC19" s="54"/>
      <c r="SED19" s="55"/>
      <c r="SEE19" s="54"/>
      <c r="SEF19" s="55"/>
      <c r="SEG19" s="54"/>
      <c r="SEH19" s="55"/>
      <c r="SEI19" s="54"/>
      <c r="SEJ19" s="55"/>
      <c r="SEK19" s="54"/>
      <c r="SEL19" s="55"/>
      <c r="SEM19" s="54"/>
      <c r="SEN19" s="55"/>
      <c r="SEO19" s="54"/>
      <c r="SEP19" s="55"/>
      <c r="SEQ19" s="54"/>
      <c r="SER19" s="55"/>
      <c r="SES19" s="54"/>
      <c r="SET19" s="55"/>
      <c r="SEU19" s="54"/>
      <c r="SEV19" s="55"/>
      <c r="SEW19" s="54"/>
      <c r="SEX19" s="55"/>
      <c r="SEY19" s="54"/>
      <c r="SEZ19" s="55"/>
      <c r="SFA19" s="54"/>
      <c r="SFB19" s="55"/>
      <c r="SFC19" s="54"/>
      <c r="SFD19" s="55"/>
      <c r="SFE19" s="54"/>
      <c r="SFF19" s="55"/>
      <c r="SFG19" s="54"/>
      <c r="SFH19" s="55"/>
      <c r="SFI19" s="54"/>
      <c r="SFJ19" s="55"/>
      <c r="SFK19" s="54"/>
      <c r="SFL19" s="55"/>
      <c r="SFM19" s="54"/>
      <c r="SFN19" s="55"/>
      <c r="SFO19" s="54"/>
      <c r="SFP19" s="55"/>
      <c r="SFQ19" s="54"/>
      <c r="SFR19" s="55"/>
      <c r="SFS19" s="54"/>
      <c r="SFT19" s="55"/>
      <c r="SFU19" s="54"/>
      <c r="SFV19" s="55"/>
      <c r="SFW19" s="54"/>
      <c r="SFX19" s="55"/>
      <c r="SFY19" s="54"/>
      <c r="SFZ19" s="55"/>
      <c r="SGA19" s="54"/>
      <c r="SGB19" s="55"/>
      <c r="SGC19" s="54"/>
      <c r="SGD19" s="55"/>
      <c r="SGE19" s="54"/>
      <c r="SGF19" s="55"/>
      <c r="SGG19" s="54"/>
      <c r="SGH19" s="55"/>
      <c r="SGI19" s="54"/>
      <c r="SGJ19" s="55"/>
      <c r="SGK19" s="54"/>
      <c r="SGL19" s="55"/>
      <c r="SGM19" s="54"/>
      <c r="SGN19" s="55"/>
      <c r="SGO19" s="54"/>
      <c r="SGP19" s="55"/>
      <c r="SGQ19" s="54"/>
      <c r="SGR19" s="55"/>
      <c r="SGS19" s="54"/>
      <c r="SGT19" s="55"/>
      <c r="SGU19" s="54"/>
      <c r="SGV19" s="55"/>
      <c r="SGW19" s="54"/>
      <c r="SGX19" s="55"/>
      <c r="SGY19" s="54"/>
      <c r="SGZ19" s="55"/>
      <c r="SHA19" s="54"/>
      <c r="SHB19" s="55"/>
      <c r="SHC19" s="54"/>
      <c r="SHD19" s="55"/>
      <c r="SHE19" s="54"/>
      <c r="SHF19" s="55"/>
      <c r="SHG19" s="54"/>
      <c r="SHH19" s="55"/>
      <c r="SHI19" s="54"/>
      <c r="SHJ19" s="55"/>
      <c r="SHK19" s="54"/>
      <c r="SHL19" s="55"/>
      <c r="SHM19" s="54"/>
      <c r="SHN19" s="55"/>
      <c r="SHO19" s="54"/>
      <c r="SHP19" s="55"/>
      <c r="SHQ19" s="54"/>
      <c r="SHR19" s="55"/>
      <c r="SHS19" s="54"/>
      <c r="SHT19" s="55"/>
      <c r="SHU19" s="54"/>
      <c r="SHV19" s="55"/>
      <c r="SHW19" s="54"/>
      <c r="SHX19" s="55"/>
      <c r="SHY19" s="54"/>
      <c r="SHZ19" s="55"/>
      <c r="SIA19" s="54"/>
      <c r="SIB19" s="55"/>
      <c r="SIC19" s="54"/>
      <c r="SID19" s="55"/>
      <c r="SIE19" s="54"/>
      <c r="SIF19" s="55"/>
      <c r="SIG19" s="54"/>
      <c r="SIH19" s="55"/>
      <c r="SII19" s="54"/>
      <c r="SIJ19" s="55"/>
      <c r="SIK19" s="54"/>
      <c r="SIL19" s="55"/>
      <c r="SIM19" s="54"/>
      <c r="SIN19" s="55"/>
      <c r="SIO19" s="54"/>
      <c r="SIP19" s="55"/>
      <c r="SIQ19" s="54"/>
      <c r="SIR19" s="55"/>
      <c r="SIS19" s="54"/>
      <c r="SIT19" s="55"/>
      <c r="SIU19" s="54"/>
      <c r="SIV19" s="55"/>
      <c r="SIW19" s="54"/>
      <c r="SIX19" s="55"/>
      <c r="SIY19" s="54"/>
      <c r="SIZ19" s="55"/>
      <c r="SJA19" s="54"/>
      <c r="SJB19" s="55"/>
      <c r="SJC19" s="54"/>
      <c r="SJD19" s="55"/>
      <c r="SJE19" s="54"/>
      <c r="SJF19" s="55"/>
      <c r="SJG19" s="54"/>
      <c r="SJH19" s="55"/>
      <c r="SJI19" s="54"/>
      <c r="SJJ19" s="55"/>
      <c r="SJK19" s="54"/>
      <c r="SJL19" s="55"/>
      <c r="SJM19" s="54"/>
      <c r="SJN19" s="55"/>
      <c r="SJO19" s="54"/>
      <c r="SJP19" s="55"/>
      <c r="SJQ19" s="54"/>
      <c r="SJR19" s="55"/>
      <c r="SJS19" s="54"/>
      <c r="SJT19" s="55"/>
      <c r="SJU19" s="54"/>
      <c r="SJV19" s="55"/>
      <c r="SJW19" s="54"/>
      <c r="SJX19" s="55"/>
      <c r="SJY19" s="54"/>
      <c r="SJZ19" s="55"/>
      <c r="SKA19" s="54"/>
      <c r="SKB19" s="55"/>
      <c r="SKC19" s="54"/>
      <c r="SKD19" s="55"/>
      <c r="SKE19" s="54"/>
      <c r="SKF19" s="55"/>
      <c r="SKG19" s="54"/>
      <c r="SKH19" s="55"/>
      <c r="SKI19" s="54"/>
      <c r="SKJ19" s="55"/>
      <c r="SKK19" s="54"/>
      <c r="SKL19" s="55"/>
      <c r="SKM19" s="54"/>
      <c r="SKN19" s="55"/>
      <c r="SKO19" s="54"/>
      <c r="SKP19" s="55"/>
      <c r="SKQ19" s="54"/>
      <c r="SKR19" s="55"/>
      <c r="SKS19" s="54"/>
      <c r="SKT19" s="55"/>
      <c r="SKU19" s="54"/>
      <c r="SKV19" s="55"/>
      <c r="SKW19" s="54"/>
      <c r="SKX19" s="55"/>
      <c r="SKY19" s="54"/>
      <c r="SKZ19" s="55"/>
      <c r="SLA19" s="54"/>
      <c r="SLB19" s="55"/>
      <c r="SLC19" s="54"/>
      <c r="SLD19" s="55"/>
      <c r="SLE19" s="54"/>
      <c r="SLF19" s="55"/>
      <c r="SLG19" s="54"/>
      <c r="SLH19" s="55"/>
      <c r="SLI19" s="54"/>
      <c r="SLJ19" s="55"/>
      <c r="SLK19" s="54"/>
      <c r="SLL19" s="55"/>
      <c r="SLM19" s="54"/>
      <c r="SLN19" s="55"/>
      <c r="SLO19" s="54"/>
      <c r="SLP19" s="55"/>
      <c r="SLQ19" s="54"/>
      <c r="SLR19" s="55"/>
      <c r="SLS19" s="54"/>
      <c r="SLT19" s="55"/>
      <c r="SLU19" s="54"/>
      <c r="SLV19" s="55"/>
      <c r="SLW19" s="54"/>
      <c r="SLX19" s="55"/>
      <c r="SLY19" s="54"/>
      <c r="SLZ19" s="55"/>
      <c r="SMA19" s="54"/>
      <c r="SMB19" s="55"/>
      <c r="SMC19" s="54"/>
      <c r="SMD19" s="55"/>
      <c r="SME19" s="54"/>
      <c r="SMF19" s="55"/>
      <c r="SMG19" s="54"/>
      <c r="SMH19" s="55"/>
      <c r="SMI19" s="54"/>
      <c r="SMJ19" s="55"/>
      <c r="SMK19" s="54"/>
      <c r="SML19" s="55"/>
      <c r="SMM19" s="54"/>
      <c r="SMN19" s="55"/>
      <c r="SMO19" s="54"/>
      <c r="SMP19" s="55"/>
      <c r="SMQ19" s="54"/>
      <c r="SMR19" s="55"/>
      <c r="SMS19" s="54"/>
      <c r="SMT19" s="55"/>
      <c r="SMU19" s="54"/>
      <c r="SMV19" s="55"/>
      <c r="SMW19" s="54"/>
      <c r="SMX19" s="55"/>
      <c r="SMY19" s="54"/>
      <c r="SMZ19" s="55"/>
      <c r="SNA19" s="54"/>
      <c r="SNB19" s="55"/>
      <c r="SNC19" s="54"/>
      <c r="SND19" s="55"/>
      <c r="SNE19" s="54"/>
      <c r="SNF19" s="55"/>
      <c r="SNG19" s="54"/>
      <c r="SNH19" s="55"/>
      <c r="SNI19" s="54"/>
      <c r="SNJ19" s="55"/>
      <c r="SNK19" s="54"/>
      <c r="SNL19" s="55"/>
      <c r="SNM19" s="54"/>
      <c r="SNN19" s="55"/>
      <c r="SNO19" s="54"/>
      <c r="SNP19" s="55"/>
      <c r="SNQ19" s="54"/>
      <c r="SNR19" s="55"/>
      <c r="SNS19" s="54"/>
      <c r="SNT19" s="55"/>
      <c r="SNU19" s="54"/>
      <c r="SNV19" s="55"/>
      <c r="SNW19" s="54"/>
      <c r="SNX19" s="55"/>
      <c r="SNY19" s="54"/>
      <c r="SNZ19" s="55"/>
      <c r="SOA19" s="54"/>
      <c r="SOB19" s="55"/>
      <c r="SOC19" s="54"/>
      <c r="SOD19" s="55"/>
      <c r="SOE19" s="54"/>
      <c r="SOF19" s="55"/>
      <c r="SOG19" s="54"/>
      <c r="SOH19" s="55"/>
      <c r="SOI19" s="54"/>
      <c r="SOJ19" s="55"/>
      <c r="SOK19" s="54"/>
      <c r="SOL19" s="55"/>
      <c r="SOM19" s="54"/>
      <c r="SON19" s="55"/>
      <c r="SOO19" s="54"/>
      <c r="SOP19" s="55"/>
      <c r="SOQ19" s="54"/>
      <c r="SOR19" s="55"/>
      <c r="SOS19" s="54"/>
      <c r="SOT19" s="55"/>
      <c r="SOU19" s="54"/>
      <c r="SOV19" s="55"/>
      <c r="SOW19" s="54"/>
      <c r="SOX19" s="55"/>
      <c r="SOY19" s="54"/>
      <c r="SOZ19" s="55"/>
      <c r="SPA19" s="54"/>
      <c r="SPB19" s="55"/>
      <c r="SPC19" s="54"/>
      <c r="SPD19" s="55"/>
      <c r="SPE19" s="54"/>
      <c r="SPF19" s="55"/>
      <c r="SPG19" s="54"/>
      <c r="SPH19" s="55"/>
      <c r="SPI19" s="54"/>
      <c r="SPJ19" s="55"/>
      <c r="SPK19" s="54"/>
      <c r="SPL19" s="55"/>
      <c r="SPM19" s="54"/>
      <c r="SPN19" s="55"/>
      <c r="SPO19" s="54"/>
      <c r="SPP19" s="55"/>
      <c r="SPQ19" s="54"/>
      <c r="SPR19" s="55"/>
      <c r="SPS19" s="54"/>
      <c r="SPT19" s="55"/>
      <c r="SPU19" s="54"/>
      <c r="SPV19" s="55"/>
      <c r="SPW19" s="54"/>
      <c r="SPX19" s="55"/>
      <c r="SPY19" s="54"/>
      <c r="SPZ19" s="55"/>
      <c r="SQA19" s="54"/>
      <c r="SQB19" s="55"/>
      <c r="SQC19" s="54"/>
      <c r="SQD19" s="55"/>
      <c r="SQE19" s="54"/>
      <c r="SQF19" s="55"/>
      <c r="SQG19" s="54"/>
      <c r="SQH19" s="55"/>
      <c r="SQI19" s="54"/>
      <c r="SQJ19" s="55"/>
      <c r="SQK19" s="54"/>
      <c r="SQL19" s="55"/>
      <c r="SQM19" s="54"/>
      <c r="SQN19" s="55"/>
      <c r="SQO19" s="54"/>
      <c r="SQP19" s="55"/>
      <c r="SQQ19" s="54"/>
      <c r="SQR19" s="55"/>
      <c r="SQS19" s="54"/>
      <c r="SQT19" s="55"/>
      <c r="SQU19" s="54"/>
      <c r="SQV19" s="55"/>
      <c r="SQW19" s="54"/>
      <c r="SQX19" s="55"/>
      <c r="SQY19" s="54"/>
      <c r="SQZ19" s="55"/>
      <c r="SRA19" s="54"/>
      <c r="SRB19" s="55"/>
      <c r="SRC19" s="54"/>
      <c r="SRD19" s="55"/>
      <c r="SRE19" s="54"/>
      <c r="SRF19" s="55"/>
      <c r="SRG19" s="54"/>
      <c r="SRH19" s="55"/>
      <c r="SRI19" s="54"/>
      <c r="SRJ19" s="55"/>
      <c r="SRK19" s="54"/>
      <c r="SRL19" s="55"/>
      <c r="SRM19" s="54"/>
      <c r="SRN19" s="55"/>
      <c r="SRO19" s="54"/>
      <c r="SRP19" s="55"/>
      <c r="SRQ19" s="54"/>
      <c r="SRR19" s="55"/>
      <c r="SRS19" s="54"/>
      <c r="SRT19" s="55"/>
      <c r="SRU19" s="54"/>
      <c r="SRV19" s="55"/>
      <c r="SRW19" s="54"/>
      <c r="SRX19" s="55"/>
      <c r="SRY19" s="54"/>
      <c r="SRZ19" s="55"/>
      <c r="SSA19" s="54"/>
      <c r="SSB19" s="55"/>
      <c r="SSC19" s="54"/>
      <c r="SSD19" s="55"/>
      <c r="SSE19" s="54"/>
      <c r="SSF19" s="55"/>
      <c r="SSG19" s="54"/>
      <c r="SSH19" s="55"/>
      <c r="SSI19" s="54"/>
      <c r="SSJ19" s="55"/>
      <c r="SSK19" s="54"/>
      <c r="SSL19" s="55"/>
      <c r="SSM19" s="54"/>
      <c r="SSN19" s="55"/>
      <c r="SSO19" s="54"/>
      <c r="SSP19" s="55"/>
      <c r="SSQ19" s="54"/>
      <c r="SSR19" s="55"/>
      <c r="SSS19" s="54"/>
      <c r="SST19" s="55"/>
      <c r="SSU19" s="54"/>
      <c r="SSV19" s="55"/>
      <c r="SSW19" s="54"/>
      <c r="SSX19" s="55"/>
      <c r="SSY19" s="54"/>
      <c r="SSZ19" s="55"/>
      <c r="STA19" s="54"/>
      <c r="STB19" s="55"/>
      <c r="STC19" s="54"/>
      <c r="STD19" s="55"/>
      <c r="STE19" s="54"/>
      <c r="STF19" s="55"/>
      <c r="STG19" s="54"/>
      <c r="STH19" s="55"/>
      <c r="STI19" s="54"/>
      <c r="STJ19" s="55"/>
      <c r="STK19" s="54"/>
      <c r="STL19" s="55"/>
      <c r="STM19" s="54"/>
      <c r="STN19" s="55"/>
      <c r="STO19" s="54"/>
      <c r="STP19" s="55"/>
      <c r="STQ19" s="54"/>
      <c r="STR19" s="55"/>
      <c r="STS19" s="54"/>
      <c r="STT19" s="55"/>
      <c r="STU19" s="54"/>
      <c r="STV19" s="55"/>
      <c r="STW19" s="54"/>
      <c r="STX19" s="55"/>
      <c r="STY19" s="54"/>
      <c r="STZ19" s="55"/>
      <c r="SUA19" s="54"/>
      <c r="SUB19" s="55"/>
      <c r="SUC19" s="54"/>
      <c r="SUD19" s="55"/>
      <c r="SUE19" s="54"/>
      <c r="SUF19" s="55"/>
      <c r="SUG19" s="54"/>
      <c r="SUH19" s="55"/>
      <c r="SUI19" s="54"/>
      <c r="SUJ19" s="55"/>
      <c r="SUK19" s="54"/>
      <c r="SUL19" s="55"/>
      <c r="SUM19" s="54"/>
      <c r="SUN19" s="55"/>
      <c r="SUO19" s="54"/>
      <c r="SUP19" s="55"/>
      <c r="SUQ19" s="54"/>
      <c r="SUR19" s="55"/>
      <c r="SUS19" s="54"/>
      <c r="SUT19" s="55"/>
      <c r="SUU19" s="54"/>
      <c r="SUV19" s="55"/>
      <c r="SUW19" s="54"/>
      <c r="SUX19" s="55"/>
      <c r="SUY19" s="54"/>
      <c r="SUZ19" s="55"/>
      <c r="SVA19" s="54"/>
      <c r="SVB19" s="55"/>
      <c r="SVC19" s="54"/>
      <c r="SVD19" s="55"/>
      <c r="SVE19" s="54"/>
      <c r="SVF19" s="55"/>
      <c r="SVG19" s="54"/>
      <c r="SVH19" s="55"/>
      <c r="SVI19" s="54"/>
      <c r="SVJ19" s="55"/>
      <c r="SVK19" s="54"/>
      <c r="SVL19" s="55"/>
      <c r="SVM19" s="54"/>
      <c r="SVN19" s="55"/>
      <c r="SVO19" s="54"/>
      <c r="SVP19" s="55"/>
      <c r="SVQ19" s="54"/>
      <c r="SVR19" s="55"/>
      <c r="SVS19" s="54"/>
      <c r="SVT19" s="55"/>
      <c r="SVU19" s="54"/>
      <c r="SVV19" s="55"/>
      <c r="SVW19" s="54"/>
      <c r="SVX19" s="55"/>
      <c r="SVY19" s="54"/>
      <c r="SVZ19" s="55"/>
      <c r="SWA19" s="54"/>
      <c r="SWB19" s="55"/>
      <c r="SWC19" s="54"/>
      <c r="SWD19" s="55"/>
      <c r="SWE19" s="54"/>
      <c r="SWF19" s="55"/>
      <c r="SWG19" s="54"/>
      <c r="SWH19" s="55"/>
      <c r="SWI19" s="54"/>
      <c r="SWJ19" s="55"/>
      <c r="SWK19" s="54"/>
      <c r="SWL19" s="55"/>
      <c r="SWM19" s="54"/>
      <c r="SWN19" s="55"/>
      <c r="SWO19" s="54"/>
      <c r="SWP19" s="55"/>
      <c r="SWQ19" s="54"/>
      <c r="SWR19" s="55"/>
      <c r="SWS19" s="54"/>
      <c r="SWT19" s="55"/>
      <c r="SWU19" s="54"/>
      <c r="SWV19" s="55"/>
      <c r="SWW19" s="54"/>
      <c r="SWX19" s="55"/>
      <c r="SWY19" s="54"/>
      <c r="SWZ19" s="55"/>
      <c r="SXA19" s="54"/>
      <c r="SXB19" s="55"/>
      <c r="SXC19" s="54"/>
      <c r="SXD19" s="55"/>
      <c r="SXE19" s="54"/>
      <c r="SXF19" s="55"/>
      <c r="SXG19" s="54"/>
      <c r="SXH19" s="55"/>
      <c r="SXI19" s="54"/>
      <c r="SXJ19" s="55"/>
      <c r="SXK19" s="54"/>
      <c r="SXL19" s="55"/>
      <c r="SXM19" s="54"/>
      <c r="SXN19" s="55"/>
      <c r="SXO19" s="54"/>
      <c r="SXP19" s="55"/>
      <c r="SXQ19" s="54"/>
      <c r="SXR19" s="55"/>
      <c r="SXS19" s="54"/>
      <c r="SXT19" s="55"/>
      <c r="SXU19" s="54"/>
      <c r="SXV19" s="55"/>
      <c r="SXW19" s="54"/>
      <c r="SXX19" s="55"/>
      <c r="SXY19" s="54"/>
      <c r="SXZ19" s="55"/>
      <c r="SYA19" s="54"/>
      <c r="SYB19" s="55"/>
      <c r="SYC19" s="54"/>
      <c r="SYD19" s="55"/>
      <c r="SYE19" s="54"/>
      <c r="SYF19" s="55"/>
      <c r="SYG19" s="54"/>
      <c r="SYH19" s="55"/>
      <c r="SYI19" s="54"/>
      <c r="SYJ19" s="55"/>
      <c r="SYK19" s="54"/>
      <c r="SYL19" s="55"/>
      <c r="SYM19" s="54"/>
      <c r="SYN19" s="55"/>
      <c r="SYO19" s="54"/>
      <c r="SYP19" s="55"/>
      <c r="SYQ19" s="54"/>
      <c r="SYR19" s="55"/>
      <c r="SYS19" s="54"/>
      <c r="SYT19" s="55"/>
      <c r="SYU19" s="54"/>
      <c r="SYV19" s="55"/>
      <c r="SYW19" s="54"/>
      <c r="SYX19" s="55"/>
      <c r="SYY19" s="54"/>
      <c r="SYZ19" s="55"/>
      <c r="SZA19" s="54"/>
      <c r="SZB19" s="55"/>
      <c r="SZC19" s="54"/>
      <c r="SZD19" s="55"/>
      <c r="SZE19" s="54"/>
      <c r="SZF19" s="55"/>
      <c r="SZG19" s="54"/>
      <c r="SZH19" s="55"/>
      <c r="SZI19" s="54"/>
      <c r="SZJ19" s="55"/>
      <c r="SZK19" s="54"/>
      <c r="SZL19" s="55"/>
      <c r="SZM19" s="54"/>
      <c r="SZN19" s="55"/>
      <c r="SZO19" s="54"/>
      <c r="SZP19" s="55"/>
      <c r="SZQ19" s="54"/>
      <c r="SZR19" s="55"/>
      <c r="SZS19" s="54"/>
      <c r="SZT19" s="55"/>
      <c r="SZU19" s="54"/>
      <c r="SZV19" s="55"/>
      <c r="SZW19" s="54"/>
      <c r="SZX19" s="55"/>
      <c r="SZY19" s="54"/>
      <c r="SZZ19" s="55"/>
      <c r="TAA19" s="54"/>
      <c r="TAB19" s="55"/>
      <c r="TAC19" s="54"/>
      <c r="TAD19" s="55"/>
      <c r="TAE19" s="54"/>
      <c r="TAF19" s="55"/>
      <c r="TAG19" s="54"/>
      <c r="TAH19" s="55"/>
      <c r="TAI19" s="54"/>
      <c r="TAJ19" s="55"/>
      <c r="TAK19" s="54"/>
      <c r="TAL19" s="55"/>
      <c r="TAM19" s="54"/>
      <c r="TAN19" s="55"/>
      <c r="TAO19" s="54"/>
      <c r="TAP19" s="55"/>
      <c r="TAQ19" s="54"/>
      <c r="TAR19" s="55"/>
      <c r="TAS19" s="54"/>
      <c r="TAT19" s="55"/>
      <c r="TAU19" s="54"/>
      <c r="TAV19" s="55"/>
      <c r="TAW19" s="54"/>
      <c r="TAX19" s="55"/>
      <c r="TAY19" s="54"/>
      <c r="TAZ19" s="55"/>
      <c r="TBA19" s="54"/>
      <c r="TBB19" s="55"/>
      <c r="TBC19" s="54"/>
      <c r="TBD19" s="55"/>
      <c r="TBE19" s="54"/>
      <c r="TBF19" s="55"/>
      <c r="TBG19" s="54"/>
      <c r="TBH19" s="55"/>
      <c r="TBI19" s="54"/>
      <c r="TBJ19" s="55"/>
      <c r="TBK19" s="54"/>
      <c r="TBL19" s="55"/>
      <c r="TBM19" s="54"/>
      <c r="TBN19" s="55"/>
      <c r="TBO19" s="54"/>
      <c r="TBP19" s="55"/>
      <c r="TBQ19" s="54"/>
      <c r="TBR19" s="55"/>
      <c r="TBS19" s="54"/>
      <c r="TBT19" s="55"/>
      <c r="TBU19" s="54"/>
      <c r="TBV19" s="55"/>
      <c r="TBW19" s="54"/>
      <c r="TBX19" s="55"/>
      <c r="TBY19" s="54"/>
      <c r="TBZ19" s="55"/>
      <c r="TCA19" s="54"/>
      <c r="TCB19" s="55"/>
      <c r="TCC19" s="54"/>
      <c r="TCD19" s="55"/>
      <c r="TCE19" s="54"/>
      <c r="TCF19" s="55"/>
      <c r="TCG19" s="54"/>
      <c r="TCH19" s="55"/>
      <c r="TCI19" s="54"/>
      <c r="TCJ19" s="55"/>
      <c r="TCK19" s="54"/>
      <c r="TCL19" s="55"/>
      <c r="TCM19" s="54"/>
      <c r="TCN19" s="55"/>
      <c r="TCO19" s="54"/>
      <c r="TCP19" s="55"/>
      <c r="TCQ19" s="54"/>
      <c r="TCR19" s="55"/>
      <c r="TCS19" s="54"/>
      <c r="TCT19" s="55"/>
      <c r="TCU19" s="54"/>
      <c r="TCV19" s="55"/>
      <c r="TCW19" s="54"/>
      <c r="TCX19" s="55"/>
      <c r="TCY19" s="54"/>
      <c r="TCZ19" s="55"/>
      <c r="TDA19" s="54"/>
      <c r="TDB19" s="55"/>
      <c r="TDC19" s="54"/>
      <c r="TDD19" s="55"/>
      <c r="TDE19" s="54"/>
      <c r="TDF19" s="55"/>
      <c r="TDG19" s="54"/>
      <c r="TDH19" s="55"/>
      <c r="TDI19" s="54"/>
      <c r="TDJ19" s="55"/>
      <c r="TDK19" s="54"/>
      <c r="TDL19" s="55"/>
      <c r="TDM19" s="54"/>
      <c r="TDN19" s="55"/>
      <c r="TDO19" s="54"/>
      <c r="TDP19" s="55"/>
      <c r="TDQ19" s="54"/>
      <c r="TDR19" s="55"/>
      <c r="TDS19" s="54"/>
      <c r="TDT19" s="55"/>
      <c r="TDU19" s="54"/>
      <c r="TDV19" s="55"/>
      <c r="TDW19" s="54"/>
      <c r="TDX19" s="55"/>
      <c r="TDY19" s="54"/>
      <c r="TDZ19" s="55"/>
      <c r="TEA19" s="54"/>
      <c r="TEB19" s="55"/>
      <c r="TEC19" s="54"/>
      <c r="TED19" s="55"/>
      <c r="TEE19" s="54"/>
      <c r="TEF19" s="55"/>
      <c r="TEG19" s="54"/>
      <c r="TEH19" s="55"/>
      <c r="TEI19" s="54"/>
      <c r="TEJ19" s="55"/>
      <c r="TEK19" s="54"/>
      <c r="TEL19" s="55"/>
      <c r="TEM19" s="54"/>
      <c r="TEN19" s="55"/>
      <c r="TEO19" s="54"/>
      <c r="TEP19" s="55"/>
      <c r="TEQ19" s="54"/>
      <c r="TER19" s="55"/>
      <c r="TES19" s="54"/>
      <c r="TET19" s="55"/>
      <c r="TEU19" s="54"/>
      <c r="TEV19" s="55"/>
      <c r="TEW19" s="54"/>
      <c r="TEX19" s="55"/>
      <c r="TEY19" s="54"/>
      <c r="TEZ19" s="55"/>
      <c r="TFA19" s="54"/>
      <c r="TFB19" s="55"/>
      <c r="TFC19" s="54"/>
      <c r="TFD19" s="55"/>
      <c r="TFE19" s="54"/>
      <c r="TFF19" s="55"/>
      <c r="TFG19" s="54"/>
      <c r="TFH19" s="55"/>
      <c r="TFI19" s="54"/>
      <c r="TFJ19" s="55"/>
      <c r="TFK19" s="54"/>
      <c r="TFL19" s="55"/>
      <c r="TFM19" s="54"/>
      <c r="TFN19" s="55"/>
      <c r="TFO19" s="54"/>
      <c r="TFP19" s="55"/>
      <c r="TFQ19" s="54"/>
      <c r="TFR19" s="55"/>
      <c r="TFS19" s="54"/>
      <c r="TFT19" s="55"/>
      <c r="TFU19" s="54"/>
      <c r="TFV19" s="55"/>
      <c r="TFW19" s="54"/>
      <c r="TFX19" s="55"/>
      <c r="TFY19" s="54"/>
      <c r="TFZ19" s="55"/>
      <c r="TGA19" s="54"/>
      <c r="TGB19" s="55"/>
      <c r="TGC19" s="54"/>
      <c r="TGD19" s="55"/>
      <c r="TGE19" s="54"/>
      <c r="TGF19" s="55"/>
      <c r="TGG19" s="54"/>
      <c r="TGH19" s="55"/>
      <c r="TGI19" s="54"/>
      <c r="TGJ19" s="55"/>
      <c r="TGK19" s="54"/>
      <c r="TGL19" s="55"/>
      <c r="TGM19" s="54"/>
      <c r="TGN19" s="55"/>
      <c r="TGO19" s="54"/>
      <c r="TGP19" s="55"/>
      <c r="TGQ19" s="54"/>
      <c r="TGR19" s="55"/>
      <c r="TGS19" s="54"/>
      <c r="TGT19" s="55"/>
      <c r="TGU19" s="54"/>
      <c r="TGV19" s="55"/>
      <c r="TGW19" s="54"/>
      <c r="TGX19" s="55"/>
      <c r="TGY19" s="54"/>
      <c r="TGZ19" s="55"/>
      <c r="THA19" s="54"/>
      <c r="THB19" s="55"/>
      <c r="THC19" s="54"/>
      <c r="THD19" s="55"/>
      <c r="THE19" s="54"/>
      <c r="THF19" s="55"/>
      <c r="THG19" s="54"/>
      <c r="THH19" s="55"/>
      <c r="THI19" s="54"/>
      <c r="THJ19" s="55"/>
      <c r="THK19" s="54"/>
      <c r="THL19" s="55"/>
      <c r="THM19" s="54"/>
      <c r="THN19" s="55"/>
      <c r="THO19" s="54"/>
      <c r="THP19" s="55"/>
      <c r="THQ19" s="54"/>
      <c r="THR19" s="55"/>
      <c r="THS19" s="54"/>
      <c r="THT19" s="55"/>
      <c r="THU19" s="54"/>
      <c r="THV19" s="55"/>
      <c r="THW19" s="54"/>
      <c r="THX19" s="55"/>
      <c r="THY19" s="54"/>
      <c r="THZ19" s="55"/>
      <c r="TIA19" s="54"/>
      <c r="TIB19" s="55"/>
      <c r="TIC19" s="54"/>
      <c r="TID19" s="55"/>
      <c r="TIE19" s="54"/>
      <c r="TIF19" s="55"/>
      <c r="TIG19" s="54"/>
      <c r="TIH19" s="55"/>
      <c r="TII19" s="54"/>
      <c r="TIJ19" s="55"/>
      <c r="TIK19" s="54"/>
      <c r="TIL19" s="55"/>
      <c r="TIM19" s="54"/>
      <c r="TIN19" s="55"/>
      <c r="TIO19" s="54"/>
      <c r="TIP19" s="55"/>
      <c r="TIQ19" s="54"/>
      <c r="TIR19" s="55"/>
      <c r="TIS19" s="54"/>
      <c r="TIT19" s="55"/>
      <c r="TIU19" s="54"/>
      <c r="TIV19" s="55"/>
      <c r="TIW19" s="54"/>
      <c r="TIX19" s="55"/>
      <c r="TIY19" s="54"/>
      <c r="TIZ19" s="55"/>
      <c r="TJA19" s="54"/>
      <c r="TJB19" s="55"/>
      <c r="TJC19" s="54"/>
      <c r="TJD19" s="55"/>
      <c r="TJE19" s="54"/>
      <c r="TJF19" s="55"/>
      <c r="TJG19" s="54"/>
      <c r="TJH19" s="55"/>
      <c r="TJI19" s="54"/>
      <c r="TJJ19" s="55"/>
      <c r="TJK19" s="54"/>
      <c r="TJL19" s="55"/>
      <c r="TJM19" s="54"/>
      <c r="TJN19" s="55"/>
      <c r="TJO19" s="54"/>
      <c r="TJP19" s="55"/>
      <c r="TJQ19" s="54"/>
      <c r="TJR19" s="55"/>
      <c r="TJS19" s="54"/>
      <c r="TJT19" s="55"/>
      <c r="TJU19" s="54"/>
      <c r="TJV19" s="55"/>
      <c r="TJW19" s="54"/>
      <c r="TJX19" s="55"/>
      <c r="TJY19" s="54"/>
      <c r="TJZ19" s="55"/>
      <c r="TKA19" s="54"/>
      <c r="TKB19" s="55"/>
      <c r="TKC19" s="54"/>
      <c r="TKD19" s="55"/>
      <c r="TKE19" s="54"/>
      <c r="TKF19" s="55"/>
      <c r="TKG19" s="54"/>
      <c r="TKH19" s="55"/>
      <c r="TKI19" s="54"/>
      <c r="TKJ19" s="55"/>
      <c r="TKK19" s="54"/>
      <c r="TKL19" s="55"/>
      <c r="TKM19" s="54"/>
      <c r="TKN19" s="55"/>
      <c r="TKO19" s="54"/>
      <c r="TKP19" s="55"/>
      <c r="TKQ19" s="54"/>
      <c r="TKR19" s="55"/>
      <c r="TKS19" s="54"/>
      <c r="TKT19" s="55"/>
      <c r="TKU19" s="54"/>
      <c r="TKV19" s="55"/>
      <c r="TKW19" s="54"/>
      <c r="TKX19" s="55"/>
      <c r="TKY19" s="54"/>
      <c r="TKZ19" s="55"/>
      <c r="TLA19" s="54"/>
      <c r="TLB19" s="55"/>
      <c r="TLC19" s="54"/>
      <c r="TLD19" s="55"/>
      <c r="TLE19" s="54"/>
      <c r="TLF19" s="55"/>
      <c r="TLG19" s="54"/>
      <c r="TLH19" s="55"/>
      <c r="TLI19" s="54"/>
      <c r="TLJ19" s="55"/>
      <c r="TLK19" s="54"/>
      <c r="TLL19" s="55"/>
      <c r="TLM19" s="54"/>
      <c r="TLN19" s="55"/>
      <c r="TLO19" s="54"/>
      <c r="TLP19" s="55"/>
      <c r="TLQ19" s="54"/>
      <c r="TLR19" s="55"/>
      <c r="TLS19" s="54"/>
      <c r="TLT19" s="55"/>
      <c r="TLU19" s="54"/>
      <c r="TLV19" s="55"/>
      <c r="TLW19" s="54"/>
      <c r="TLX19" s="55"/>
      <c r="TLY19" s="54"/>
      <c r="TLZ19" s="55"/>
      <c r="TMA19" s="54"/>
      <c r="TMB19" s="55"/>
      <c r="TMC19" s="54"/>
      <c r="TMD19" s="55"/>
      <c r="TME19" s="54"/>
      <c r="TMF19" s="55"/>
      <c r="TMG19" s="54"/>
      <c r="TMH19" s="55"/>
      <c r="TMI19" s="54"/>
      <c r="TMJ19" s="55"/>
      <c r="TMK19" s="54"/>
      <c r="TML19" s="55"/>
      <c r="TMM19" s="54"/>
      <c r="TMN19" s="55"/>
      <c r="TMO19" s="54"/>
      <c r="TMP19" s="55"/>
      <c r="TMQ19" s="54"/>
      <c r="TMR19" s="55"/>
      <c r="TMS19" s="54"/>
      <c r="TMT19" s="55"/>
      <c r="TMU19" s="54"/>
      <c r="TMV19" s="55"/>
      <c r="TMW19" s="54"/>
      <c r="TMX19" s="55"/>
      <c r="TMY19" s="54"/>
      <c r="TMZ19" s="55"/>
      <c r="TNA19" s="54"/>
      <c r="TNB19" s="55"/>
      <c r="TNC19" s="54"/>
      <c r="TND19" s="55"/>
      <c r="TNE19" s="54"/>
      <c r="TNF19" s="55"/>
      <c r="TNG19" s="54"/>
      <c r="TNH19" s="55"/>
      <c r="TNI19" s="54"/>
      <c r="TNJ19" s="55"/>
      <c r="TNK19" s="54"/>
      <c r="TNL19" s="55"/>
      <c r="TNM19" s="54"/>
      <c r="TNN19" s="55"/>
      <c r="TNO19" s="54"/>
      <c r="TNP19" s="55"/>
      <c r="TNQ19" s="54"/>
      <c r="TNR19" s="55"/>
      <c r="TNS19" s="54"/>
      <c r="TNT19" s="55"/>
      <c r="TNU19" s="54"/>
      <c r="TNV19" s="55"/>
      <c r="TNW19" s="54"/>
      <c r="TNX19" s="55"/>
      <c r="TNY19" s="54"/>
      <c r="TNZ19" s="55"/>
      <c r="TOA19" s="54"/>
      <c r="TOB19" s="55"/>
      <c r="TOC19" s="54"/>
      <c r="TOD19" s="55"/>
      <c r="TOE19" s="54"/>
      <c r="TOF19" s="55"/>
      <c r="TOG19" s="54"/>
      <c r="TOH19" s="55"/>
      <c r="TOI19" s="54"/>
      <c r="TOJ19" s="55"/>
      <c r="TOK19" s="54"/>
      <c r="TOL19" s="55"/>
      <c r="TOM19" s="54"/>
      <c r="TON19" s="55"/>
      <c r="TOO19" s="54"/>
      <c r="TOP19" s="55"/>
      <c r="TOQ19" s="54"/>
      <c r="TOR19" s="55"/>
      <c r="TOS19" s="54"/>
      <c r="TOT19" s="55"/>
      <c r="TOU19" s="54"/>
      <c r="TOV19" s="55"/>
      <c r="TOW19" s="54"/>
      <c r="TOX19" s="55"/>
      <c r="TOY19" s="54"/>
      <c r="TOZ19" s="55"/>
      <c r="TPA19" s="54"/>
      <c r="TPB19" s="55"/>
      <c r="TPC19" s="54"/>
      <c r="TPD19" s="55"/>
      <c r="TPE19" s="54"/>
      <c r="TPF19" s="55"/>
      <c r="TPG19" s="54"/>
      <c r="TPH19" s="55"/>
      <c r="TPI19" s="54"/>
      <c r="TPJ19" s="55"/>
      <c r="TPK19" s="54"/>
      <c r="TPL19" s="55"/>
      <c r="TPM19" s="54"/>
      <c r="TPN19" s="55"/>
      <c r="TPO19" s="54"/>
      <c r="TPP19" s="55"/>
      <c r="TPQ19" s="54"/>
      <c r="TPR19" s="55"/>
      <c r="TPS19" s="54"/>
      <c r="TPT19" s="55"/>
      <c r="TPU19" s="54"/>
      <c r="TPV19" s="55"/>
      <c r="TPW19" s="54"/>
      <c r="TPX19" s="55"/>
      <c r="TPY19" s="54"/>
      <c r="TPZ19" s="55"/>
      <c r="TQA19" s="54"/>
      <c r="TQB19" s="55"/>
      <c r="TQC19" s="54"/>
      <c r="TQD19" s="55"/>
      <c r="TQE19" s="54"/>
      <c r="TQF19" s="55"/>
      <c r="TQG19" s="54"/>
      <c r="TQH19" s="55"/>
      <c r="TQI19" s="54"/>
      <c r="TQJ19" s="55"/>
      <c r="TQK19" s="54"/>
      <c r="TQL19" s="55"/>
      <c r="TQM19" s="54"/>
      <c r="TQN19" s="55"/>
      <c r="TQO19" s="54"/>
      <c r="TQP19" s="55"/>
      <c r="TQQ19" s="54"/>
      <c r="TQR19" s="55"/>
      <c r="TQS19" s="54"/>
      <c r="TQT19" s="55"/>
      <c r="TQU19" s="54"/>
      <c r="TQV19" s="55"/>
      <c r="TQW19" s="54"/>
      <c r="TQX19" s="55"/>
      <c r="TQY19" s="54"/>
      <c r="TQZ19" s="55"/>
      <c r="TRA19" s="54"/>
      <c r="TRB19" s="55"/>
      <c r="TRC19" s="54"/>
      <c r="TRD19" s="55"/>
      <c r="TRE19" s="54"/>
      <c r="TRF19" s="55"/>
      <c r="TRG19" s="54"/>
      <c r="TRH19" s="55"/>
      <c r="TRI19" s="54"/>
      <c r="TRJ19" s="55"/>
      <c r="TRK19" s="54"/>
      <c r="TRL19" s="55"/>
      <c r="TRM19" s="54"/>
      <c r="TRN19" s="55"/>
      <c r="TRO19" s="54"/>
      <c r="TRP19" s="55"/>
      <c r="TRQ19" s="54"/>
      <c r="TRR19" s="55"/>
      <c r="TRS19" s="54"/>
      <c r="TRT19" s="55"/>
      <c r="TRU19" s="54"/>
      <c r="TRV19" s="55"/>
      <c r="TRW19" s="54"/>
      <c r="TRX19" s="55"/>
      <c r="TRY19" s="54"/>
      <c r="TRZ19" s="55"/>
      <c r="TSA19" s="54"/>
      <c r="TSB19" s="55"/>
      <c r="TSC19" s="54"/>
      <c r="TSD19" s="55"/>
      <c r="TSE19" s="54"/>
      <c r="TSF19" s="55"/>
      <c r="TSG19" s="54"/>
      <c r="TSH19" s="55"/>
      <c r="TSI19" s="54"/>
      <c r="TSJ19" s="55"/>
      <c r="TSK19" s="54"/>
      <c r="TSL19" s="55"/>
      <c r="TSM19" s="54"/>
      <c r="TSN19" s="55"/>
      <c r="TSO19" s="54"/>
      <c r="TSP19" s="55"/>
      <c r="TSQ19" s="54"/>
      <c r="TSR19" s="55"/>
      <c r="TSS19" s="54"/>
      <c r="TST19" s="55"/>
      <c r="TSU19" s="54"/>
      <c r="TSV19" s="55"/>
      <c r="TSW19" s="54"/>
      <c r="TSX19" s="55"/>
      <c r="TSY19" s="54"/>
      <c r="TSZ19" s="55"/>
      <c r="TTA19" s="54"/>
      <c r="TTB19" s="55"/>
      <c r="TTC19" s="54"/>
      <c r="TTD19" s="55"/>
      <c r="TTE19" s="54"/>
      <c r="TTF19" s="55"/>
      <c r="TTG19" s="54"/>
      <c r="TTH19" s="55"/>
      <c r="TTI19" s="54"/>
      <c r="TTJ19" s="55"/>
      <c r="TTK19" s="54"/>
      <c r="TTL19" s="55"/>
      <c r="TTM19" s="54"/>
      <c r="TTN19" s="55"/>
      <c r="TTO19" s="54"/>
      <c r="TTP19" s="55"/>
      <c r="TTQ19" s="54"/>
      <c r="TTR19" s="55"/>
      <c r="TTS19" s="54"/>
      <c r="TTT19" s="55"/>
      <c r="TTU19" s="54"/>
      <c r="TTV19" s="55"/>
      <c r="TTW19" s="54"/>
      <c r="TTX19" s="55"/>
      <c r="TTY19" s="54"/>
      <c r="TTZ19" s="55"/>
      <c r="TUA19" s="54"/>
      <c r="TUB19" s="55"/>
      <c r="TUC19" s="54"/>
      <c r="TUD19" s="55"/>
      <c r="TUE19" s="54"/>
      <c r="TUF19" s="55"/>
      <c r="TUG19" s="54"/>
      <c r="TUH19" s="55"/>
      <c r="TUI19" s="54"/>
      <c r="TUJ19" s="55"/>
      <c r="TUK19" s="54"/>
      <c r="TUL19" s="55"/>
      <c r="TUM19" s="54"/>
      <c r="TUN19" s="55"/>
      <c r="TUO19" s="54"/>
      <c r="TUP19" s="55"/>
      <c r="TUQ19" s="54"/>
      <c r="TUR19" s="55"/>
      <c r="TUS19" s="54"/>
      <c r="TUT19" s="55"/>
      <c r="TUU19" s="54"/>
      <c r="TUV19" s="55"/>
      <c r="TUW19" s="54"/>
      <c r="TUX19" s="55"/>
      <c r="TUY19" s="54"/>
      <c r="TUZ19" s="55"/>
      <c r="TVA19" s="54"/>
      <c r="TVB19" s="55"/>
      <c r="TVC19" s="54"/>
      <c r="TVD19" s="55"/>
      <c r="TVE19" s="54"/>
      <c r="TVF19" s="55"/>
      <c r="TVG19" s="54"/>
      <c r="TVH19" s="55"/>
      <c r="TVI19" s="54"/>
      <c r="TVJ19" s="55"/>
      <c r="TVK19" s="54"/>
      <c r="TVL19" s="55"/>
      <c r="TVM19" s="54"/>
      <c r="TVN19" s="55"/>
      <c r="TVO19" s="54"/>
      <c r="TVP19" s="55"/>
      <c r="TVQ19" s="54"/>
      <c r="TVR19" s="55"/>
      <c r="TVS19" s="54"/>
      <c r="TVT19" s="55"/>
      <c r="TVU19" s="54"/>
      <c r="TVV19" s="55"/>
      <c r="TVW19" s="54"/>
      <c r="TVX19" s="55"/>
      <c r="TVY19" s="54"/>
      <c r="TVZ19" s="55"/>
      <c r="TWA19" s="54"/>
      <c r="TWB19" s="55"/>
      <c r="TWC19" s="54"/>
      <c r="TWD19" s="55"/>
      <c r="TWE19" s="54"/>
      <c r="TWF19" s="55"/>
      <c r="TWG19" s="54"/>
      <c r="TWH19" s="55"/>
      <c r="TWI19" s="54"/>
      <c r="TWJ19" s="55"/>
      <c r="TWK19" s="54"/>
      <c r="TWL19" s="55"/>
      <c r="TWM19" s="54"/>
      <c r="TWN19" s="55"/>
      <c r="TWO19" s="54"/>
      <c r="TWP19" s="55"/>
      <c r="TWQ19" s="54"/>
      <c r="TWR19" s="55"/>
      <c r="TWS19" s="54"/>
      <c r="TWT19" s="55"/>
      <c r="TWU19" s="54"/>
      <c r="TWV19" s="55"/>
      <c r="TWW19" s="54"/>
      <c r="TWX19" s="55"/>
      <c r="TWY19" s="54"/>
      <c r="TWZ19" s="55"/>
      <c r="TXA19" s="54"/>
      <c r="TXB19" s="55"/>
      <c r="TXC19" s="54"/>
      <c r="TXD19" s="55"/>
      <c r="TXE19" s="54"/>
      <c r="TXF19" s="55"/>
      <c r="TXG19" s="54"/>
      <c r="TXH19" s="55"/>
      <c r="TXI19" s="54"/>
      <c r="TXJ19" s="55"/>
      <c r="TXK19" s="54"/>
      <c r="TXL19" s="55"/>
      <c r="TXM19" s="54"/>
      <c r="TXN19" s="55"/>
      <c r="TXO19" s="54"/>
      <c r="TXP19" s="55"/>
      <c r="TXQ19" s="54"/>
      <c r="TXR19" s="55"/>
      <c r="TXS19" s="54"/>
      <c r="TXT19" s="55"/>
      <c r="TXU19" s="54"/>
      <c r="TXV19" s="55"/>
      <c r="TXW19" s="54"/>
      <c r="TXX19" s="55"/>
      <c r="TXY19" s="54"/>
      <c r="TXZ19" s="55"/>
      <c r="TYA19" s="54"/>
      <c r="TYB19" s="55"/>
      <c r="TYC19" s="54"/>
      <c r="TYD19" s="55"/>
      <c r="TYE19" s="54"/>
      <c r="TYF19" s="55"/>
      <c r="TYG19" s="54"/>
      <c r="TYH19" s="55"/>
      <c r="TYI19" s="54"/>
      <c r="TYJ19" s="55"/>
      <c r="TYK19" s="54"/>
      <c r="TYL19" s="55"/>
      <c r="TYM19" s="54"/>
      <c r="TYN19" s="55"/>
      <c r="TYO19" s="54"/>
      <c r="TYP19" s="55"/>
      <c r="TYQ19" s="54"/>
      <c r="TYR19" s="55"/>
      <c r="TYS19" s="54"/>
      <c r="TYT19" s="55"/>
      <c r="TYU19" s="54"/>
      <c r="TYV19" s="55"/>
      <c r="TYW19" s="54"/>
      <c r="TYX19" s="55"/>
      <c r="TYY19" s="54"/>
      <c r="TYZ19" s="55"/>
      <c r="TZA19" s="54"/>
      <c r="TZB19" s="55"/>
      <c r="TZC19" s="54"/>
      <c r="TZD19" s="55"/>
      <c r="TZE19" s="54"/>
      <c r="TZF19" s="55"/>
      <c r="TZG19" s="54"/>
      <c r="TZH19" s="55"/>
      <c r="TZI19" s="54"/>
      <c r="TZJ19" s="55"/>
      <c r="TZK19" s="54"/>
      <c r="TZL19" s="55"/>
      <c r="TZM19" s="54"/>
      <c r="TZN19" s="55"/>
      <c r="TZO19" s="54"/>
      <c r="TZP19" s="55"/>
      <c r="TZQ19" s="54"/>
      <c r="TZR19" s="55"/>
      <c r="TZS19" s="54"/>
      <c r="TZT19" s="55"/>
      <c r="TZU19" s="54"/>
      <c r="TZV19" s="55"/>
      <c r="TZW19" s="54"/>
      <c r="TZX19" s="55"/>
      <c r="TZY19" s="54"/>
      <c r="TZZ19" s="55"/>
      <c r="UAA19" s="54"/>
      <c r="UAB19" s="55"/>
      <c r="UAC19" s="54"/>
      <c r="UAD19" s="55"/>
      <c r="UAE19" s="54"/>
      <c r="UAF19" s="55"/>
      <c r="UAG19" s="54"/>
      <c r="UAH19" s="55"/>
      <c r="UAI19" s="54"/>
      <c r="UAJ19" s="55"/>
      <c r="UAK19" s="54"/>
      <c r="UAL19" s="55"/>
      <c r="UAM19" s="54"/>
      <c r="UAN19" s="55"/>
      <c r="UAO19" s="54"/>
      <c r="UAP19" s="55"/>
      <c r="UAQ19" s="54"/>
      <c r="UAR19" s="55"/>
      <c r="UAS19" s="54"/>
      <c r="UAT19" s="55"/>
      <c r="UAU19" s="54"/>
      <c r="UAV19" s="55"/>
      <c r="UAW19" s="54"/>
      <c r="UAX19" s="55"/>
      <c r="UAY19" s="54"/>
      <c r="UAZ19" s="55"/>
      <c r="UBA19" s="54"/>
      <c r="UBB19" s="55"/>
      <c r="UBC19" s="54"/>
      <c r="UBD19" s="55"/>
      <c r="UBE19" s="54"/>
      <c r="UBF19" s="55"/>
      <c r="UBG19" s="54"/>
      <c r="UBH19" s="55"/>
      <c r="UBI19" s="54"/>
      <c r="UBJ19" s="55"/>
      <c r="UBK19" s="54"/>
      <c r="UBL19" s="55"/>
      <c r="UBM19" s="54"/>
      <c r="UBN19" s="55"/>
      <c r="UBO19" s="54"/>
      <c r="UBP19" s="55"/>
      <c r="UBQ19" s="54"/>
      <c r="UBR19" s="55"/>
      <c r="UBS19" s="54"/>
      <c r="UBT19" s="55"/>
      <c r="UBU19" s="54"/>
      <c r="UBV19" s="55"/>
      <c r="UBW19" s="54"/>
      <c r="UBX19" s="55"/>
      <c r="UBY19" s="54"/>
      <c r="UBZ19" s="55"/>
      <c r="UCA19" s="54"/>
      <c r="UCB19" s="55"/>
      <c r="UCC19" s="54"/>
      <c r="UCD19" s="55"/>
      <c r="UCE19" s="54"/>
      <c r="UCF19" s="55"/>
      <c r="UCG19" s="54"/>
      <c r="UCH19" s="55"/>
      <c r="UCI19" s="54"/>
      <c r="UCJ19" s="55"/>
      <c r="UCK19" s="54"/>
      <c r="UCL19" s="55"/>
      <c r="UCM19" s="54"/>
      <c r="UCN19" s="55"/>
      <c r="UCO19" s="54"/>
      <c r="UCP19" s="55"/>
      <c r="UCQ19" s="54"/>
      <c r="UCR19" s="55"/>
      <c r="UCS19" s="54"/>
      <c r="UCT19" s="55"/>
      <c r="UCU19" s="54"/>
      <c r="UCV19" s="55"/>
      <c r="UCW19" s="54"/>
      <c r="UCX19" s="55"/>
      <c r="UCY19" s="54"/>
      <c r="UCZ19" s="55"/>
      <c r="UDA19" s="54"/>
      <c r="UDB19" s="55"/>
      <c r="UDC19" s="54"/>
      <c r="UDD19" s="55"/>
      <c r="UDE19" s="54"/>
      <c r="UDF19" s="55"/>
      <c r="UDG19" s="54"/>
      <c r="UDH19" s="55"/>
      <c r="UDI19" s="54"/>
      <c r="UDJ19" s="55"/>
      <c r="UDK19" s="54"/>
      <c r="UDL19" s="55"/>
      <c r="UDM19" s="54"/>
      <c r="UDN19" s="55"/>
      <c r="UDO19" s="54"/>
      <c r="UDP19" s="55"/>
      <c r="UDQ19" s="54"/>
      <c r="UDR19" s="55"/>
      <c r="UDS19" s="54"/>
      <c r="UDT19" s="55"/>
      <c r="UDU19" s="54"/>
      <c r="UDV19" s="55"/>
      <c r="UDW19" s="54"/>
      <c r="UDX19" s="55"/>
      <c r="UDY19" s="54"/>
      <c r="UDZ19" s="55"/>
      <c r="UEA19" s="54"/>
      <c r="UEB19" s="55"/>
      <c r="UEC19" s="54"/>
      <c r="UED19" s="55"/>
      <c r="UEE19" s="54"/>
      <c r="UEF19" s="55"/>
      <c r="UEG19" s="54"/>
      <c r="UEH19" s="55"/>
      <c r="UEI19" s="54"/>
      <c r="UEJ19" s="55"/>
      <c r="UEK19" s="54"/>
      <c r="UEL19" s="55"/>
      <c r="UEM19" s="54"/>
      <c r="UEN19" s="55"/>
      <c r="UEO19" s="54"/>
      <c r="UEP19" s="55"/>
      <c r="UEQ19" s="54"/>
      <c r="UER19" s="55"/>
      <c r="UES19" s="54"/>
      <c r="UET19" s="55"/>
      <c r="UEU19" s="54"/>
      <c r="UEV19" s="55"/>
      <c r="UEW19" s="54"/>
      <c r="UEX19" s="55"/>
      <c r="UEY19" s="54"/>
      <c r="UEZ19" s="55"/>
      <c r="UFA19" s="54"/>
      <c r="UFB19" s="55"/>
      <c r="UFC19" s="54"/>
      <c r="UFD19" s="55"/>
      <c r="UFE19" s="54"/>
      <c r="UFF19" s="55"/>
      <c r="UFG19" s="54"/>
      <c r="UFH19" s="55"/>
      <c r="UFI19" s="54"/>
      <c r="UFJ19" s="55"/>
      <c r="UFK19" s="54"/>
      <c r="UFL19" s="55"/>
      <c r="UFM19" s="54"/>
      <c r="UFN19" s="55"/>
      <c r="UFO19" s="54"/>
      <c r="UFP19" s="55"/>
      <c r="UFQ19" s="54"/>
      <c r="UFR19" s="55"/>
      <c r="UFS19" s="54"/>
      <c r="UFT19" s="55"/>
      <c r="UFU19" s="54"/>
      <c r="UFV19" s="55"/>
      <c r="UFW19" s="54"/>
      <c r="UFX19" s="55"/>
      <c r="UFY19" s="54"/>
      <c r="UFZ19" s="55"/>
      <c r="UGA19" s="54"/>
      <c r="UGB19" s="55"/>
      <c r="UGC19" s="54"/>
      <c r="UGD19" s="55"/>
      <c r="UGE19" s="54"/>
      <c r="UGF19" s="55"/>
      <c r="UGG19" s="54"/>
      <c r="UGH19" s="55"/>
      <c r="UGI19" s="54"/>
      <c r="UGJ19" s="55"/>
      <c r="UGK19" s="54"/>
      <c r="UGL19" s="55"/>
      <c r="UGM19" s="54"/>
      <c r="UGN19" s="55"/>
      <c r="UGO19" s="54"/>
      <c r="UGP19" s="55"/>
      <c r="UGQ19" s="54"/>
      <c r="UGR19" s="55"/>
      <c r="UGS19" s="54"/>
      <c r="UGT19" s="55"/>
      <c r="UGU19" s="54"/>
      <c r="UGV19" s="55"/>
      <c r="UGW19" s="54"/>
      <c r="UGX19" s="55"/>
      <c r="UGY19" s="54"/>
      <c r="UGZ19" s="55"/>
      <c r="UHA19" s="54"/>
      <c r="UHB19" s="55"/>
      <c r="UHC19" s="54"/>
      <c r="UHD19" s="55"/>
      <c r="UHE19" s="54"/>
      <c r="UHF19" s="55"/>
      <c r="UHG19" s="54"/>
      <c r="UHH19" s="55"/>
      <c r="UHI19" s="54"/>
      <c r="UHJ19" s="55"/>
      <c r="UHK19" s="54"/>
      <c r="UHL19" s="55"/>
      <c r="UHM19" s="54"/>
      <c r="UHN19" s="55"/>
      <c r="UHO19" s="54"/>
      <c r="UHP19" s="55"/>
      <c r="UHQ19" s="54"/>
      <c r="UHR19" s="55"/>
      <c r="UHS19" s="54"/>
      <c r="UHT19" s="55"/>
      <c r="UHU19" s="54"/>
      <c r="UHV19" s="55"/>
      <c r="UHW19" s="54"/>
      <c r="UHX19" s="55"/>
      <c r="UHY19" s="54"/>
      <c r="UHZ19" s="55"/>
      <c r="UIA19" s="54"/>
      <c r="UIB19" s="55"/>
      <c r="UIC19" s="54"/>
      <c r="UID19" s="55"/>
      <c r="UIE19" s="54"/>
      <c r="UIF19" s="55"/>
      <c r="UIG19" s="54"/>
      <c r="UIH19" s="55"/>
      <c r="UII19" s="54"/>
      <c r="UIJ19" s="55"/>
      <c r="UIK19" s="54"/>
      <c r="UIL19" s="55"/>
      <c r="UIM19" s="54"/>
      <c r="UIN19" s="55"/>
      <c r="UIO19" s="54"/>
      <c r="UIP19" s="55"/>
      <c r="UIQ19" s="54"/>
      <c r="UIR19" s="55"/>
      <c r="UIS19" s="54"/>
      <c r="UIT19" s="55"/>
      <c r="UIU19" s="54"/>
      <c r="UIV19" s="55"/>
      <c r="UIW19" s="54"/>
      <c r="UIX19" s="55"/>
      <c r="UIY19" s="54"/>
      <c r="UIZ19" s="55"/>
      <c r="UJA19" s="54"/>
      <c r="UJB19" s="55"/>
      <c r="UJC19" s="54"/>
      <c r="UJD19" s="55"/>
      <c r="UJE19" s="54"/>
      <c r="UJF19" s="55"/>
      <c r="UJG19" s="54"/>
      <c r="UJH19" s="55"/>
      <c r="UJI19" s="54"/>
      <c r="UJJ19" s="55"/>
      <c r="UJK19" s="54"/>
      <c r="UJL19" s="55"/>
      <c r="UJM19" s="54"/>
      <c r="UJN19" s="55"/>
      <c r="UJO19" s="54"/>
      <c r="UJP19" s="55"/>
      <c r="UJQ19" s="54"/>
      <c r="UJR19" s="55"/>
      <c r="UJS19" s="54"/>
      <c r="UJT19" s="55"/>
      <c r="UJU19" s="54"/>
      <c r="UJV19" s="55"/>
      <c r="UJW19" s="54"/>
      <c r="UJX19" s="55"/>
      <c r="UJY19" s="54"/>
      <c r="UJZ19" s="55"/>
      <c r="UKA19" s="54"/>
      <c r="UKB19" s="55"/>
      <c r="UKC19" s="54"/>
      <c r="UKD19" s="55"/>
      <c r="UKE19" s="54"/>
      <c r="UKF19" s="55"/>
      <c r="UKG19" s="54"/>
      <c r="UKH19" s="55"/>
      <c r="UKI19" s="54"/>
      <c r="UKJ19" s="55"/>
      <c r="UKK19" s="54"/>
      <c r="UKL19" s="55"/>
      <c r="UKM19" s="54"/>
      <c r="UKN19" s="55"/>
      <c r="UKO19" s="54"/>
      <c r="UKP19" s="55"/>
      <c r="UKQ19" s="54"/>
      <c r="UKR19" s="55"/>
      <c r="UKS19" s="54"/>
      <c r="UKT19" s="55"/>
      <c r="UKU19" s="54"/>
      <c r="UKV19" s="55"/>
      <c r="UKW19" s="54"/>
      <c r="UKX19" s="55"/>
      <c r="UKY19" s="54"/>
      <c r="UKZ19" s="55"/>
      <c r="ULA19" s="54"/>
      <c r="ULB19" s="55"/>
      <c r="ULC19" s="54"/>
      <c r="ULD19" s="55"/>
      <c r="ULE19" s="54"/>
      <c r="ULF19" s="55"/>
      <c r="ULG19" s="54"/>
      <c r="ULH19" s="55"/>
      <c r="ULI19" s="54"/>
      <c r="ULJ19" s="55"/>
      <c r="ULK19" s="54"/>
      <c r="ULL19" s="55"/>
      <c r="ULM19" s="54"/>
      <c r="ULN19" s="55"/>
      <c r="ULO19" s="54"/>
      <c r="ULP19" s="55"/>
      <c r="ULQ19" s="54"/>
      <c r="ULR19" s="55"/>
      <c r="ULS19" s="54"/>
      <c r="ULT19" s="55"/>
      <c r="ULU19" s="54"/>
      <c r="ULV19" s="55"/>
      <c r="ULW19" s="54"/>
      <c r="ULX19" s="55"/>
      <c r="ULY19" s="54"/>
      <c r="ULZ19" s="55"/>
      <c r="UMA19" s="54"/>
      <c r="UMB19" s="55"/>
      <c r="UMC19" s="54"/>
      <c r="UMD19" s="55"/>
      <c r="UME19" s="54"/>
      <c r="UMF19" s="55"/>
      <c r="UMG19" s="54"/>
      <c r="UMH19" s="55"/>
      <c r="UMI19" s="54"/>
      <c r="UMJ19" s="55"/>
      <c r="UMK19" s="54"/>
      <c r="UML19" s="55"/>
      <c r="UMM19" s="54"/>
      <c r="UMN19" s="55"/>
      <c r="UMO19" s="54"/>
      <c r="UMP19" s="55"/>
      <c r="UMQ19" s="54"/>
      <c r="UMR19" s="55"/>
      <c r="UMS19" s="54"/>
      <c r="UMT19" s="55"/>
      <c r="UMU19" s="54"/>
      <c r="UMV19" s="55"/>
      <c r="UMW19" s="54"/>
      <c r="UMX19" s="55"/>
      <c r="UMY19" s="54"/>
      <c r="UMZ19" s="55"/>
      <c r="UNA19" s="54"/>
      <c r="UNB19" s="55"/>
      <c r="UNC19" s="54"/>
      <c r="UND19" s="55"/>
      <c r="UNE19" s="54"/>
      <c r="UNF19" s="55"/>
      <c r="UNG19" s="54"/>
      <c r="UNH19" s="55"/>
      <c r="UNI19" s="54"/>
      <c r="UNJ19" s="55"/>
      <c r="UNK19" s="54"/>
      <c r="UNL19" s="55"/>
      <c r="UNM19" s="54"/>
      <c r="UNN19" s="55"/>
      <c r="UNO19" s="54"/>
      <c r="UNP19" s="55"/>
      <c r="UNQ19" s="54"/>
      <c r="UNR19" s="55"/>
      <c r="UNS19" s="54"/>
      <c r="UNT19" s="55"/>
      <c r="UNU19" s="54"/>
      <c r="UNV19" s="55"/>
      <c r="UNW19" s="54"/>
      <c r="UNX19" s="55"/>
      <c r="UNY19" s="54"/>
      <c r="UNZ19" s="55"/>
      <c r="UOA19" s="54"/>
      <c r="UOB19" s="55"/>
      <c r="UOC19" s="54"/>
      <c r="UOD19" s="55"/>
      <c r="UOE19" s="54"/>
      <c r="UOF19" s="55"/>
      <c r="UOG19" s="54"/>
      <c r="UOH19" s="55"/>
      <c r="UOI19" s="54"/>
      <c r="UOJ19" s="55"/>
      <c r="UOK19" s="54"/>
      <c r="UOL19" s="55"/>
      <c r="UOM19" s="54"/>
      <c r="UON19" s="55"/>
      <c r="UOO19" s="54"/>
      <c r="UOP19" s="55"/>
      <c r="UOQ19" s="54"/>
      <c r="UOR19" s="55"/>
      <c r="UOS19" s="54"/>
      <c r="UOT19" s="55"/>
      <c r="UOU19" s="54"/>
      <c r="UOV19" s="55"/>
      <c r="UOW19" s="54"/>
      <c r="UOX19" s="55"/>
      <c r="UOY19" s="54"/>
      <c r="UOZ19" s="55"/>
      <c r="UPA19" s="54"/>
      <c r="UPB19" s="55"/>
      <c r="UPC19" s="54"/>
      <c r="UPD19" s="55"/>
      <c r="UPE19" s="54"/>
      <c r="UPF19" s="55"/>
      <c r="UPG19" s="54"/>
      <c r="UPH19" s="55"/>
      <c r="UPI19" s="54"/>
      <c r="UPJ19" s="55"/>
      <c r="UPK19" s="54"/>
      <c r="UPL19" s="55"/>
      <c r="UPM19" s="54"/>
      <c r="UPN19" s="55"/>
      <c r="UPO19" s="54"/>
      <c r="UPP19" s="55"/>
      <c r="UPQ19" s="54"/>
      <c r="UPR19" s="55"/>
      <c r="UPS19" s="54"/>
      <c r="UPT19" s="55"/>
      <c r="UPU19" s="54"/>
      <c r="UPV19" s="55"/>
      <c r="UPW19" s="54"/>
      <c r="UPX19" s="55"/>
      <c r="UPY19" s="54"/>
      <c r="UPZ19" s="55"/>
      <c r="UQA19" s="54"/>
      <c r="UQB19" s="55"/>
      <c r="UQC19" s="54"/>
      <c r="UQD19" s="55"/>
      <c r="UQE19" s="54"/>
      <c r="UQF19" s="55"/>
      <c r="UQG19" s="54"/>
      <c r="UQH19" s="55"/>
      <c r="UQI19" s="54"/>
      <c r="UQJ19" s="55"/>
      <c r="UQK19" s="54"/>
      <c r="UQL19" s="55"/>
      <c r="UQM19" s="54"/>
      <c r="UQN19" s="55"/>
      <c r="UQO19" s="54"/>
      <c r="UQP19" s="55"/>
      <c r="UQQ19" s="54"/>
      <c r="UQR19" s="55"/>
      <c r="UQS19" s="54"/>
      <c r="UQT19" s="55"/>
      <c r="UQU19" s="54"/>
      <c r="UQV19" s="55"/>
      <c r="UQW19" s="54"/>
      <c r="UQX19" s="55"/>
      <c r="UQY19" s="54"/>
      <c r="UQZ19" s="55"/>
      <c r="URA19" s="54"/>
      <c r="URB19" s="55"/>
      <c r="URC19" s="54"/>
      <c r="URD19" s="55"/>
      <c r="URE19" s="54"/>
      <c r="URF19" s="55"/>
      <c r="URG19" s="54"/>
      <c r="URH19" s="55"/>
      <c r="URI19" s="54"/>
      <c r="URJ19" s="55"/>
      <c r="URK19" s="54"/>
      <c r="URL19" s="55"/>
      <c r="URM19" s="54"/>
      <c r="URN19" s="55"/>
      <c r="URO19" s="54"/>
      <c r="URP19" s="55"/>
      <c r="URQ19" s="54"/>
      <c r="URR19" s="55"/>
      <c r="URS19" s="54"/>
      <c r="URT19" s="55"/>
      <c r="URU19" s="54"/>
      <c r="URV19" s="55"/>
      <c r="URW19" s="54"/>
      <c r="URX19" s="55"/>
      <c r="URY19" s="54"/>
      <c r="URZ19" s="55"/>
      <c r="USA19" s="54"/>
      <c r="USB19" s="55"/>
      <c r="USC19" s="54"/>
      <c r="USD19" s="55"/>
      <c r="USE19" s="54"/>
      <c r="USF19" s="55"/>
      <c r="USG19" s="54"/>
      <c r="USH19" s="55"/>
      <c r="USI19" s="54"/>
      <c r="USJ19" s="55"/>
      <c r="USK19" s="54"/>
      <c r="USL19" s="55"/>
      <c r="USM19" s="54"/>
      <c r="USN19" s="55"/>
      <c r="USO19" s="54"/>
      <c r="USP19" s="55"/>
      <c r="USQ19" s="54"/>
      <c r="USR19" s="55"/>
      <c r="USS19" s="54"/>
      <c r="UST19" s="55"/>
      <c r="USU19" s="54"/>
      <c r="USV19" s="55"/>
      <c r="USW19" s="54"/>
      <c r="USX19" s="55"/>
      <c r="USY19" s="54"/>
      <c r="USZ19" s="55"/>
      <c r="UTA19" s="54"/>
      <c r="UTB19" s="55"/>
      <c r="UTC19" s="54"/>
      <c r="UTD19" s="55"/>
      <c r="UTE19" s="54"/>
      <c r="UTF19" s="55"/>
      <c r="UTG19" s="54"/>
      <c r="UTH19" s="55"/>
      <c r="UTI19" s="54"/>
      <c r="UTJ19" s="55"/>
      <c r="UTK19" s="54"/>
      <c r="UTL19" s="55"/>
      <c r="UTM19" s="54"/>
      <c r="UTN19" s="55"/>
      <c r="UTO19" s="54"/>
      <c r="UTP19" s="55"/>
      <c r="UTQ19" s="54"/>
      <c r="UTR19" s="55"/>
      <c r="UTS19" s="54"/>
      <c r="UTT19" s="55"/>
      <c r="UTU19" s="54"/>
      <c r="UTV19" s="55"/>
      <c r="UTW19" s="54"/>
      <c r="UTX19" s="55"/>
      <c r="UTY19" s="54"/>
      <c r="UTZ19" s="55"/>
      <c r="UUA19" s="54"/>
      <c r="UUB19" s="55"/>
      <c r="UUC19" s="54"/>
      <c r="UUD19" s="55"/>
      <c r="UUE19" s="54"/>
      <c r="UUF19" s="55"/>
      <c r="UUG19" s="54"/>
      <c r="UUH19" s="55"/>
      <c r="UUI19" s="54"/>
      <c r="UUJ19" s="55"/>
      <c r="UUK19" s="54"/>
      <c r="UUL19" s="55"/>
      <c r="UUM19" s="54"/>
      <c r="UUN19" s="55"/>
      <c r="UUO19" s="54"/>
      <c r="UUP19" s="55"/>
      <c r="UUQ19" s="54"/>
      <c r="UUR19" s="55"/>
      <c r="UUS19" s="54"/>
      <c r="UUT19" s="55"/>
      <c r="UUU19" s="54"/>
      <c r="UUV19" s="55"/>
      <c r="UUW19" s="54"/>
      <c r="UUX19" s="55"/>
      <c r="UUY19" s="54"/>
      <c r="UUZ19" s="55"/>
      <c r="UVA19" s="54"/>
      <c r="UVB19" s="55"/>
      <c r="UVC19" s="54"/>
      <c r="UVD19" s="55"/>
      <c r="UVE19" s="54"/>
      <c r="UVF19" s="55"/>
      <c r="UVG19" s="54"/>
      <c r="UVH19" s="55"/>
      <c r="UVI19" s="54"/>
      <c r="UVJ19" s="55"/>
      <c r="UVK19" s="54"/>
      <c r="UVL19" s="55"/>
      <c r="UVM19" s="54"/>
      <c r="UVN19" s="55"/>
      <c r="UVO19" s="54"/>
      <c r="UVP19" s="55"/>
      <c r="UVQ19" s="54"/>
      <c r="UVR19" s="55"/>
      <c r="UVS19" s="54"/>
      <c r="UVT19" s="55"/>
      <c r="UVU19" s="54"/>
      <c r="UVV19" s="55"/>
      <c r="UVW19" s="54"/>
      <c r="UVX19" s="55"/>
      <c r="UVY19" s="54"/>
      <c r="UVZ19" s="55"/>
      <c r="UWA19" s="54"/>
      <c r="UWB19" s="55"/>
      <c r="UWC19" s="54"/>
      <c r="UWD19" s="55"/>
      <c r="UWE19" s="54"/>
      <c r="UWF19" s="55"/>
      <c r="UWG19" s="54"/>
      <c r="UWH19" s="55"/>
      <c r="UWI19" s="54"/>
      <c r="UWJ19" s="55"/>
      <c r="UWK19" s="54"/>
      <c r="UWL19" s="55"/>
      <c r="UWM19" s="54"/>
      <c r="UWN19" s="55"/>
      <c r="UWO19" s="54"/>
      <c r="UWP19" s="55"/>
      <c r="UWQ19" s="54"/>
      <c r="UWR19" s="55"/>
      <c r="UWS19" s="54"/>
      <c r="UWT19" s="55"/>
      <c r="UWU19" s="54"/>
      <c r="UWV19" s="55"/>
      <c r="UWW19" s="54"/>
      <c r="UWX19" s="55"/>
      <c r="UWY19" s="54"/>
      <c r="UWZ19" s="55"/>
      <c r="UXA19" s="54"/>
      <c r="UXB19" s="55"/>
      <c r="UXC19" s="54"/>
      <c r="UXD19" s="55"/>
      <c r="UXE19" s="54"/>
      <c r="UXF19" s="55"/>
      <c r="UXG19" s="54"/>
      <c r="UXH19" s="55"/>
      <c r="UXI19" s="54"/>
      <c r="UXJ19" s="55"/>
      <c r="UXK19" s="54"/>
      <c r="UXL19" s="55"/>
      <c r="UXM19" s="54"/>
      <c r="UXN19" s="55"/>
      <c r="UXO19" s="54"/>
      <c r="UXP19" s="55"/>
      <c r="UXQ19" s="54"/>
      <c r="UXR19" s="55"/>
      <c r="UXS19" s="54"/>
      <c r="UXT19" s="55"/>
      <c r="UXU19" s="54"/>
      <c r="UXV19" s="55"/>
      <c r="UXW19" s="54"/>
      <c r="UXX19" s="55"/>
      <c r="UXY19" s="54"/>
      <c r="UXZ19" s="55"/>
      <c r="UYA19" s="54"/>
      <c r="UYB19" s="55"/>
      <c r="UYC19" s="54"/>
      <c r="UYD19" s="55"/>
      <c r="UYE19" s="54"/>
      <c r="UYF19" s="55"/>
      <c r="UYG19" s="54"/>
      <c r="UYH19" s="55"/>
      <c r="UYI19" s="54"/>
      <c r="UYJ19" s="55"/>
      <c r="UYK19" s="54"/>
      <c r="UYL19" s="55"/>
      <c r="UYM19" s="54"/>
      <c r="UYN19" s="55"/>
      <c r="UYO19" s="54"/>
      <c r="UYP19" s="55"/>
      <c r="UYQ19" s="54"/>
      <c r="UYR19" s="55"/>
      <c r="UYS19" s="54"/>
      <c r="UYT19" s="55"/>
      <c r="UYU19" s="54"/>
      <c r="UYV19" s="55"/>
      <c r="UYW19" s="54"/>
      <c r="UYX19" s="55"/>
      <c r="UYY19" s="54"/>
      <c r="UYZ19" s="55"/>
      <c r="UZA19" s="54"/>
      <c r="UZB19" s="55"/>
      <c r="UZC19" s="54"/>
      <c r="UZD19" s="55"/>
      <c r="UZE19" s="54"/>
      <c r="UZF19" s="55"/>
      <c r="UZG19" s="54"/>
      <c r="UZH19" s="55"/>
      <c r="UZI19" s="54"/>
      <c r="UZJ19" s="55"/>
      <c r="UZK19" s="54"/>
      <c r="UZL19" s="55"/>
      <c r="UZM19" s="54"/>
      <c r="UZN19" s="55"/>
      <c r="UZO19" s="54"/>
      <c r="UZP19" s="55"/>
      <c r="UZQ19" s="54"/>
      <c r="UZR19" s="55"/>
      <c r="UZS19" s="54"/>
      <c r="UZT19" s="55"/>
      <c r="UZU19" s="54"/>
      <c r="UZV19" s="55"/>
      <c r="UZW19" s="54"/>
      <c r="UZX19" s="55"/>
      <c r="UZY19" s="54"/>
      <c r="UZZ19" s="55"/>
      <c r="VAA19" s="54"/>
      <c r="VAB19" s="55"/>
      <c r="VAC19" s="54"/>
      <c r="VAD19" s="55"/>
      <c r="VAE19" s="54"/>
      <c r="VAF19" s="55"/>
      <c r="VAG19" s="54"/>
      <c r="VAH19" s="55"/>
      <c r="VAI19" s="54"/>
      <c r="VAJ19" s="55"/>
      <c r="VAK19" s="54"/>
      <c r="VAL19" s="55"/>
      <c r="VAM19" s="54"/>
      <c r="VAN19" s="55"/>
      <c r="VAO19" s="54"/>
      <c r="VAP19" s="55"/>
      <c r="VAQ19" s="54"/>
      <c r="VAR19" s="55"/>
      <c r="VAS19" s="54"/>
      <c r="VAT19" s="55"/>
      <c r="VAU19" s="54"/>
      <c r="VAV19" s="55"/>
      <c r="VAW19" s="54"/>
      <c r="VAX19" s="55"/>
      <c r="VAY19" s="54"/>
      <c r="VAZ19" s="55"/>
      <c r="VBA19" s="54"/>
      <c r="VBB19" s="55"/>
      <c r="VBC19" s="54"/>
      <c r="VBD19" s="55"/>
      <c r="VBE19" s="54"/>
      <c r="VBF19" s="55"/>
      <c r="VBG19" s="54"/>
      <c r="VBH19" s="55"/>
      <c r="VBI19" s="54"/>
      <c r="VBJ19" s="55"/>
      <c r="VBK19" s="54"/>
      <c r="VBL19" s="55"/>
      <c r="VBM19" s="54"/>
      <c r="VBN19" s="55"/>
      <c r="VBO19" s="54"/>
      <c r="VBP19" s="55"/>
      <c r="VBQ19" s="54"/>
      <c r="VBR19" s="55"/>
      <c r="VBS19" s="54"/>
      <c r="VBT19" s="55"/>
      <c r="VBU19" s="54"/>
      <c r="VBV19" s="55"/>
      <c r="VBW19" s="54"/>
      <c r="VBX19" s="55"/>
      <c r="VBY19" s="54"/>
      <c r="VBZ19" s="55"/>
      <c r="VCA19" s="54"/>
      <c r="VCB19" s="55"/>
      <c r="VCC19" s="54"/>
      <c r="VCD19" s="55"/>
      <c r="VCE19" s="54"/>
      <c r="VCF19" s="55"/>
      <c r="VCG19" s="54"/>
      <c r="VCH19" s="55"/>
      <c r="VCI19" s="54"/>
      <c r="VCJ19" s="55"/>
      <c r="VCK19" s="54"/>
      <c r="VCL19" s="55"/>
      <c r="VCM19" s="54"/>
      <c r="VCN19" s="55"/>
      <c r="VCO19" s="54"/>
      <c r="VCP19" s="55"/>
      <c r="VCQ19" s="54"/>
      <c r="VCR19" s="55"/>
      <c r="VCS19" s="54"/>
      <c r="VCT19" s="55"/>
      <c r="VCU19" s="54"/>
      <c r="VCV19" s="55"/>
      <c r="VCW19" s="54"/>
      <c r="VCX19" s="55"/>
      <c r="VCY19" s="54"/>
      <c r="VCZ19" s="55"/>
      <c r="VDA19" s="54"/>
      <c r="VDB19" s="55"/>
      <c r="VDC19" s="54"/>
      <c r="VDD19" s="55"/>
      <c r="VDE19" s="54"/>
      <c r="VDF19" s="55"/>
      <c r="VDG19" s="54"/>
      <c r="VDH19" s="55"/>
      <c r="VDI19" s="54"/>
      <c r="VDJ19" s="55"/>
      <c r="VDK19" s="54"/>
      <c r="VDL19" s="55"/>
      <c r="VDM19" s="54"/>
      <c r="VDN19" s="55"/>
      <c r="VDO19" s="54"/>
      <c r="VDP19" s="55"/>
      <c r="VDQ19" s="54"/>
      <c r="VDR19" s="55"/>
      <c r="VDS19" s="54"/>
      <c r="VDT19" s="55"/>
      <c r="VDU19" s="54"/>
      <c r="VDV19" s="55"/>
      <c r="VDW19" s="54"/>
      <c r="VDX19" s="55"/>
      <c r="VDY19" s="54"/>
      <c r="VDZ19" s="55"/>
      <c r="VEA19" s="54"/>
      <c r="VEB19" s="55"/>
      <c r="VEC19" s="54"/>
      <c r="VED19" s="55"/>
      <c r="VEE19" s="54"/>
      <c r="VEF19" s="55"/>
      <c r="VEG19" s="54"/>
      <c r="VEH19" s="55"/>
      <c r="VEI19" s="54"/>
      <c r="VEJ19" s="55"/>
      <c r="VEK19" s="54"/>
      <c r="VEL19" s="55"/>
      <c r="VEM19" s="54"/>
      <c r="VEN19" s="55"/>
      <c r="VEO19" s="54"/>
      <c r="VEP19" s="55"/>
      <c r="VEQ19" s="54"/>
      <c r="VER19" s="55"/>
      <c r="VES19" s="54"/>
      <c r="VET19" s="55"/>
      <c r="VEU19" s="54"/>
      <c r="VEV19" s="55"/>
      <c r="VEW19" s="54"/>
      <c r="VEX19" s="55"/>
      <c r="VEY19" s="54"/>
      <c r="VEZ19" s="55"/>
      <c r="VFA19" s="54"/>
      <c r="VFB19" s="55"/>
      <c r="VFC19" s="54"/>
      <c r="VFD19" s="55"/>
      <c r="VFE19" s="54"/>
      <c r="VFF19" s="55"/>
      <c r="VFG19" s="54"/>
      <c r="VFH19" s="55"/>
      <c r="VFI19" s="54"/>
      <c r="VFJ19" s="55"/>
      <c r="VFK19" s="54"/>
      <c r="VFL19" s="55"/>
      <c r="VFM19" s="54"/>
      <c r="VFN19" s="55"/>
      <c r="VFO19" s="54"/>
      <c r="VFP19" s="55"/>
      <c r="VFQ19" s="54"/>
      <c r="VFR19" s="55"/>
      <c r="VFS19" s="54"/>
      <c r="VFT19" s="55"/>
      <c r="VFU19" s="54"/>
      <c r="VFV19" s="55"/>
      <c r="VFW19" s="54"/>
      <c r="VFX19" s="55"/>
      <c r="VFY19" s="54"/>
      <c r="VFZ19" s="55"/>
      <c r="VGA19" s="54"/>
      <c r="VGB19" s="55"/>
      <c r="VGC19" s="54"/>
      <c r="VGD19" s="55"/>
      <c r="VGE19" s="54"/>
      <c r="VGF19" s="55"/>
      <c r="VGG19" s="54"/>
      <c r="VGH19" s="55"/>
      <c r="VGI19" s="54"/>
      <c r="VGJ19" s="55"/>
      <c r="VGK19" s="54"/>
      <c r="VGL19" s="55"/>
      <c r="VGM19" s="54"/>
      <c r="VGN19" s="55"/>
      <c r="VGO19" s="54"/>
      <c r="VGP19" s="55"/>
      <c r="VGQ19" s="54"/>
      <c r="VGR19" s="55"/>
      <c r="VGS19" s="54"/>
      <c r="VGT19" s="55"/>
      <c r="VGU19" s="54"/>
      <c r="VGV19" s="55"/>
      <c r="VGW19" s="54"/>
      <c r="VGX19" s="55"/>
      <c r="VGY19" s="54"/>
      <c r="VGZ19" s="55"/>
      <c r="VHA19" s="54"/>
      <c r="VHB19" s="55"/>
      <c r="VHC19" s="54"/>
      <c r="VHD19" s="55"/>
      <c r="VHE19" s="54"/>
      <c r="VHF19" s="55"/>
      <c r="VHG19" s="54"/>
      <c r="VHH19" s="55"/>
      <c r="VHI19" s="54"/>
      <c r="VHJ19" s="55"/>
      <c r="VHK19" s="54"/>
      <c r="VHL19" s="55"/>
      <c r="VHM19" s="54"/>
      <c r="VHN19" s="55"/>
      <c r="VHO19" s="54"/>
      <c r="VHP19" s="55"/>
      <c r="VHQ19" s="54"/>
      <c r="VHR19" s="55"/>
      <c r="VHS19" s="54"/>
      <c r="VHT19" s="55"/>
      <c r="VHU19" s="54"/>
      <c r="VHV19" s="55"/>
      <c r="VHW19" s="54"/>
      <c r="VHX19" s="55"/>
      <c r="VHY19" s="54"/>
      <c r="VHZ19" s="55"/>
      <c r="VIA19" s="54"/>
      <c r="VIB19" s="55"/>
      <c r="VIC19" s="54"/>
      <c r="VID19" s="55"/>
      <c r="VIE19" s="54"/>
      <c r="VIF19" s="55"/>
      <c r="VIG19" s="54"/>
      <c r="VIH19" s="55"/>
      <c r="VII19" s="54"/>
      <c r="VIJ19" s="55"/>
      <c r="VIK19" s="54"/>
      <c r="VIL19" s="55"/>
      <c r="VIM19" s="54"/>
      <c r="VIN19" s="55"/>
      <c r="VIO19" s="54"/>
      <c r="VIP19" s="55"/>
      <c r="VIQ19" s="54"/>
      <c r="VIR19" s="55"/>
      <c r="VIS19" s="54"/>
      <c r="VIT19" s="55"/>
      <c r="VIU19" s="54"/>
      <c r="VIV19" s="55"/>
      <c r="VIW19" s="54"/>
      <c r="VIX19" s="55"/>
      <c r="VIY19" s="54"/>
      <c r="VIZ19" s="55"/>
      <c r="VJA19" s="54"/>
      <c r="VJB19" s="55"/>
      <c r="VJC19" s="54"/>
      <c r="VJD19" s="55"/>
      <c r="VJE19" s="54"/>
      <c r="VJF19" s="55"/>
      <c r="VJG19" s="54"/>
      <c r="VJH19" s="55"/>
      <c r="VJI19" s="54"/>
      <c r="VJJ19" s="55"/>
      <c r="VJK19" s="54"/>
      <c r="VJL19" s="55"/>
      <c r="VJM19" s="54"/>
      <c r="VJN19" s="55"/>
      <c r="VJO19" s="54"/>
      <c r="VJP19" s="55"/>
      <c r="VJQ19" s="54"/>
      <c r="VJR19" s="55"/>
      <c r="VJS19" s="54"/>
      <c r="VJT19" s="55"/>
      <c r="VJU19" s="54"/>
      <c r="VJV19" s="55"/>
      <c r="VJW19" s="54"/>
      <c r="VJX19" s="55"/>
      <c r="VJY19" s="54"/>
      <c r="VJZ19" s="55"/>
      <c r="VKA19" s="54"/>
      <c r="VKB19" s="55"/>
      <c r="VKC19" s="54"/>
      <c r="VKD19" s="55"/>
      <c r="VKE19" s="54"/>
      <c r="VKF19" s="55"/>
      <c r="VKG19" s="54"/>
      <c r="VKH19" s="55"/>
      <c r="VKI19" s="54"/>
      <c r="VKJ19" s="55"/>
      <c r="VKK19" s="54"/>
      <c r="VKL19" s="55"/>
      <c r="VKM19" s="54"/>
      <c r="VKN19" s="55"/>
      <c r="VKO19" s="54"/>
      <c r="VKP19" s="55"/>
      <c r="VKQ19" s="54"/>
      <c r="VKR19" s="55"/>
      <c r="VKS19" s="54"/>
      <c r="VKT19" s="55"/>
      <c r="VKU19" s="54"/>
      <c r="VKV19" s="55"/>
      <c r="VKW19" s="54"/>
      <c r="VKX19" s="55"/>
      <c r="VKY19" s="54"/>
      <c r="VKZ19" s="55"/>
      <c r="VLA19" s="54"/>
      <c r="VLB19" s="55"/>
      <c r="VLC19" s="54"/>
      <c r="VLD19" s="55"/>
      <c r="VLE19" s="54"/>
      <c r="VLF19" s="55"/>
      <c r="VLG19" s="54"/>
      <c r="VLH19" s="55"/>
      <c r="VLI19" s="54"/>
      <c r="VLJ19" s="55"/>
      <c r="VLK19" s="54"/>
      <c r="VLL19" s="55"/>
      <c r="VLM19" s="54"/>
      <c r="VLN19" s="55"/>
      <c r="VLO19" s="54"/>
      <c r="VLP19" s="55"/>
      <c r="VLQ19" s="54"/>
      <c r="VLR19" s="55"/>
      <c r="VLS19" s="54"/>
      <c r="VLT19" s="55"/>
      <c r="VLU19" s="54"/>
      <c r="VLV19" s="55"/>
      <c r="VLW19" s="54"/>
      <c r="VLX19" s="55"/>
      <c r="VLY19" s="54"/>
      <c r="VLZ19" s="55"/>
      <c r="VMA19" s="54"/>
      <c r="VMB19" s="55"/>
      <c r="VMC19" s="54"/>
      <c r="VMD19" s="55"/>
      <c r="VME19" s="54"/>
      <c r="VMF19" s="55"/>
      <c r="VMG19" s="54"/>
      <c r="VMH19" s="55"/>
      <c r="VMI19" s="54"/>
      <c r="VMJ19" s="55"/>
      <c r="VMK19" s="54"/>
      <c r="VML19" s="55"/>
      <c r="VMM19" s="54"/>
      <c r="VMN19" s="55"/>
      <c r="VMO19" s="54"/>
      <c r="VMP19" s="55"/>
      <c r="VMQ19" s="54"/>
      <c r="VMR19" s="55"/>
      <c r="VMS19" s="54"/>
      <c r="VMT19" s="55"/>
      <c r="VMU19" s="54"/>
      <c r="VMV19" s="55"/>
      <c r="VMW19" s="54"/>
      <c r="VMX19" s="55"/>
      <c r="VMY19" s="54"/>
      <c r="VMZ19" s="55"/>
      <c r="VNA19" s="54"/>
      <c r="VNB19" s="55"/>
      <c r="VNC19" s="54"/>
      <c r="VND19" s="55"/>
      <c r="VNE19" s="54"/>
      <c r="VNF19" s="55"/>
      <c r="VNG19" s="54"/>
      <c r="VNH19" s="55"/>
      <c r="VNI19" s="54"/>
      <c r="VNJ19" s="55"/>
      <c r="VNK19" s="54"/>
      <c r="VNL19" s="55"/>
      <c r="VNM19" s="54"/>
      <c r="VNN19" s="55"/>
      <c r="VNO19" s="54"/>
      <c r="VNP19" s="55"/>
      <c r="VNQ19" s="54"/>
      <c r="VNR19" s="55"/>
      <c r="VNS19" s="54"/>
      <c r="VNT19" s="55"/>
      <c r="VNU19" s="54"/>
      <c r="VNV19" s="55"/>
      <c r="VNW19" s="54"/>
      <c r="VNX19" s="55"/>
      <c r="VNY19" s="54"/>
      <c r="VNZ19" s="55"/>
      <c r="VOA19" s="54"/>
      <c r="VOB19" s="55"/>
      <c r="VOC19" s="54"/>
      <c r="VOD19" s="55"/>
      <c r="VOE19" s="54"/>
      <c r="VOF19" s="55"/>
      <c r="VOG19" s="54"/>
      <c r="VOH19" s="55"/>
      <c r="VOI19" s="54"/>
      <c r="VOJ19" s="55"/>
      <c r="VOK19" s="54"/>
      <c r="VOL19" s="55"/>
      <c r="VOM19" s="54"/>
      <c r="VON19" s="55"/>
      <c r="VOO19" s="54"/>
      <c r="VOP19" s="55"/>
      <c r="VOQ19" s="54"/>
      <c r="VOR19" s="55"/>
      <c r="VOS19" s="54"/>
      <c r="VOT19" s="55"/>
      <c r="VOU19" s="54"/>
      <c r="VOV19" s="55"/>
      <c r="VOW19" s="54"/>
      <c r="VOX19" s="55"/>
      <c r="VOY19" s="54"/>
      <c r="VOZ19" s="55"/>
      <c r="VPA19" s="54"/>
      <c r="VPB19" s="55"/>
      <c r="VPC19" s="54"/>
      <c r="VPD19" s="55"/>
      <c r="VPE19" s="54"/>
      <c r="VPF19" s="55"/>
      <c r="VPG19" s="54"/>
      <c r="VPH19" s="55"/>
      <c r="VPI19" s="54"/>
      <c r="VPJ19" s="55"/>
      <c r="VPK19" s="54"/>
      <c r="VPL19" s="55"/>
      <c r="VPM19" s="54"/>
      <c r="VPN19" s="55"/>
      <c r="VPO19" s="54"/>
      <c r="VPP19" s="55"/>
      <c r="VPQ19" s="54"/>
      <c r="VPR19" s="55"/>
      <c r="VPS19" s="54"/>
      <c r="VPT19" s="55"/>
      <c r="VPU19" s="54"/>
      <c r="VPV19" s="55"/>
      <c r="VPW19" s="54"/>
      <c r="VPX19" s="55"/>
      <c r="VPY19" s="54"/>
      <c r="VPZ19" s="55"/>
      <c r="VQA19" s="54"/>
      <c r="VQB19" s="55"/>
      <c r="VQC19" s="54"/>
      <c r="VQD19" s="55"/>
      <c r="VQE19" s="54"/>
      <c r="VQF19" s="55"/>
      <c r="VQG19" s="54"/>
      <c r="VQH19" s="55"/>
      <c r="VQI19" s="54"/>
      <c r="VQJ19" s="55"/>
      <c r="VQK19" s="54"/>
      <c r="VQL19" s="55"/>
      <c r="VQM19" s="54"/>
      <c r="VQN19" s="55"/>
      <c r="VQO19" s="54"/>
      <c r="VQP19" s="55"/>
      <c r="VQQ19" s="54"/>
      <c r="VQR19" s="55"/>
      <c r="VQS19" s="54"/>
      <c r="VQT19" s="55"/>
      <c r="VQU19" s="54"/>
      <c r="VQV19" s="55"/>
      <c r="VQW19" s="54"/>
      <c r="VQX19" s="55"/>
      <c r="VQY19" s="54"/>
      <c r="VQZ19" s="55"/>
      <c r="VRA19" s="54"/>
      <c r="VRB19" s="55"/>
      <c r="VRC19" s="54"/>
      <c r="VRD19" s="55"/>
      <c r="VRE19" s="54"/>
      <c r="VRF19" s="55"/>
      <c r="VRG19" s="54"/>
      <c r="VRH19" s="55"/>
      <c r="VRI19" s="54"/>
      <c r="VRJ19" s="55"/>
      <c r="VRK19" s="54"/>
      <c r="VRL19" s="55"/>
      <c r="VRM19" s="54"/>
      <c r="VRN19" s="55"/>
      <c r="VRO19" s="54"/>
      <c r="VRP19" s="55"/>
      <c r="VRQ19" s="54"/>
      <c r="VRR19" s="55"/>
      <c r="VRS19" s="54"/>
      <c r="VRT19" s="55"/>
      <c r="VRU19" s="54"/>
      <c r="VRV19" s="55"/>
      <c r="VRW19" s="54"/>
      <c r="VRX19" s="55"/>
      <c r="VRY19" s="54"/>
      <c r="VRZ19" s="55"/>
      <c r="VSA19" s="54"/>
      <c r="VSB19" s="55"/>
      <c r="VSC19" s="54"/>
      <c r="VSD19" s="55"/>
      <c r="VSE19" s="54"/>
      <c r="VSF19" s="55"/>
      <c r="VSG19" s="54"/>
      <c r="VSH19" s="55"/>
      <c r="VSI19" s="54"/>
      <c r="VSJ19" s="55"/>
      <c r="VSK19" s="54"/>
      <c r="VSL19" s="55"/>
      <c r="VSM19" s="54"/>
      <c r="VSN19" s="55"/>
      <c r="VSO19" s="54"/>
      <c r="VSP19" s="55"/>
      <c r="VSQ19" s="54"/>
      <c r="VSR19" s="55"/>
      <c r="VSS19" s="54"/>
      <c r="VST19" s="55"/>
      <c r="VSU19" s="54"/>
      <c r="VSV19" s="55"/>
      <c r="VSW19" s="54"/>
      <c r="VSX19" s="55"/>
      <c r="VSY19" s="54"/>
      <c r="VSZ19" s="55"/>
      <c r="VTA19" s="54"/>
      <c r="VTB19" s="55"/>
      <c r="VTC19" s="54"/>
      <c r="VTD19" s="55"/>
      <c r="VTE19" s="54"/>
      <c r="VTF19" s="55"/>
      <c r="VTG19" s="54"/>
      <c r="VTH19" s="55"/>
      <c r="VTI19" s="54"/>
      <c r="VTJ19" s="55"/>
      <c r="VTK19" s="54"/>
      <c r="VTL19" s="55"/>
      <c r="VTM19" s="54"/>
      <c r="VTN19" s="55"/>
      <c r="VTO19" s="54"/>
      <c r="VTP19" s="55"/>
      <c r="VTQ19" s="54"/>
      <c r="VTR19" s="55"/>
      <c r="VTS19" s="54"/>
      <c r="VTT19" s="55"/>
      <c r="VTU19" s="54"/>
      <c r="VTV19" s="55"/>
      <c r="VTW19" s="54"/>
      <c r="VTX19" s="55"/>
      <c r="VTY19" s="54"/>
      <c r="VTZ19" s="55"/>
      <c r="VUA19" s="54"/>
      <c r="VUB19" s="55"/>
      <c r="VUC19" s="54"/>
      <c r="VUD19" s="55"/>
      <c r="VUE19" s="54"/>
      <c r="VUF19" s="55"/>
      <c r="VUG19" s="54"/>
      <c r="VUH19" s="55"/>
      <c r="VUI19" s="54"/>
      <c r="VUJ19" s="55"/>
      <c r="VUK19" s="54"/>
      <c r="VUL19" s="55"/>
      <c r="VUM19" s="54"/>
      <c r="VUN19" s="55"/>
      <c r="VUO19" s="54"/>
      <c r="VUP19" s="55"/>
      <c r="VUQ19" s="54"/>
      <c r="VUR19" s="55"/>
      <c r="VUS19" s="54"/>
      <c r="VUT19" s="55"/>
      <c r="VUU19" s="54"/>
      <c r="VUV19" s="55"/>
      <c r="VUW19" s="54"/>
      <c r="VUX19" s="55"/>
      <c r="VUY19" s="54"/>
      <c r="VUZ19" s="55"/>
      <c r="VVA19" s="54"/>
      <c r="VVB19" s="55"/>
      <c r="VVC19" s="54"/>
      <c r="VVD19" s="55"/>
      <c r="VVE19" s="54"/>
      <c r="VVF19" s="55"/>
      <c r="VVG19" s="54"/>
      <c r="VVH19" s="55"/>
      <c r="VVI19" s="54"/>
      <c r="VVJ19" s="55"/>
      <c r="VVK19" s="54"/>
      <c r="VVL19" s="55"/>
      <c r="VVM19" s="54"/>
      <c r="VVN19" s="55"/>
      <c r="VVO19" s="54"/>
      <c r="VVP19" s="55"/>
      <c r="VVQ19" s="54"/>
      <c r="VVR19" s="55"/>
      <c r="VVS19" s="54"/>
      <c r="VVT19" s="55"/>
      <c r="VVU19" s="54"/>
      <c r="VVV19" s="55"/>
      <c r="VVW19" s="54"/>
      <c r="VVX19" s="55"/>
      <c r="VVY19" s="54"/>
      <c r="VVZ19" s="55"/>
      <c r="VWA19" s="54"/>
      <c r="VWB19" s="55"/>
      <c r="VWC19" s="54"/>
      <c r="VWD19" s="55"/>
      <c r="VWE19" s="54"/>
      <c r="VWF19" s="55"/>
      <c r="VWG19" s="54"/>
      <c r="VWH19" s="55"/>
      <c r="VWI19" s="54"/>
      <c r="VWJ19" s="55"/>
      <c r="VWK19" s="54"/>
      <c r="VWL19" s="55"/>
      <c r="VWM19" s="54"/>
      <c r="VWN19" s="55"/>
      <c r="VWO19" s="54"/>
      <c r="VWP19" s="55"/>
      <c r="VWQ19" s="54"/>
      <c r="VWR19" s="55"/>
      <c r="VWS19" s="54"/>
      <c r="VWT19" s="55"/>
      <c r="VWU19" s="54"/>
      <c r="VWV19" s="55"/>
      <c r="VWW19" s="54"/>
      <c r="VWX19" s="55"/>
      <c r="VWY19" s="54"/>
      <c r="VWZ19" s="55"/>
      <c r="VXA19" s="54"/>
      <c r="VXB19" s="55"/>
      <c r="VXC19" s="54"/>
      <c r="VXD19" s="55"/>
      <c r="VXE19" s="54"/>
      <c r="VXF19" s="55"/>
      <c r="VXG19" s="54"/>
      <c r="VXH19" s="55"/>
      <c r="VXI19" s="54"/>
      <c r="VXJ19" s="55"/>
      <c r="VXK19" s="54"/>
      <c r="VXL19" s="55"/>
      <c r="VXM19" s="54"/>
      <c r="VXN19" s="55"/>
      <c r="VXO19" s="54"/>
      <c r="VXP19" s="55"/>
      <c r="VXQ19" s="54"/>
      <c r="VXR19" s="55"/>
      <c r="VXS19" s="54"/>
      <c r="VXT19" s="55"/>
      <c r="VXU19" s="54"/>
      <c r="VXV19" s="55"/>
      <c r="VXW19" s="54"/>
      <c r="VXX19" s="55"/>
      <c r="VXY19" s="54"/>
      <c r="VXZ19" s="55"/>
      <c r="VYA19" s="54"/>
      <c r="VYB19" s="55"/>
      <c r="VYC19" s="54"/>
      <c r="VYD19" s="55"/>
      <c r="VYE19" s="54"/>
      <c r="VYF19" s="55"/>
      <c r="VYG19" s="54"/>
      <c r="VYH19" s="55"/>
      <c r="VYI19" s="54"/>
      <c r="VYJ19" s="55"/>
      <c r="VYK19" s="54"/>
      <c r="VYL19" s="55"/>
      <c r="VYM19" s="54"/>
      <c r="VYN19" s="55"/>
      <c r="VYO19" s="54"/>
      <c r="VYP19" s="55"/>
      <c r="VYQ19" s="54"/>
      <c r="VYR19" s="55"/>
      <c r="VYS19" s="54"/>
      <c r="VYT19" s="55"/>
      <c r="VYU19" s="54"/>
      <c r="VYV19" s="55"/>
      <c r="VYW19" s="54"/>
      <c r="VYX19" s="55"/>
      <c r="VYY19" s="54"/>
      <c r="VYZ19" s="55"/>
      <c r="VZA19" s="54"/>
      <c r="VZB19" s="55"/>
      <c r="VZC19" s="54"/>
      <c r="VZD19" s="55"/>
      <c r="VZE19" s="54"/>
      <c r="VZF19" s="55"/>
      <c r="VZG19" s="54"/>
      <c r="VZH19" s="55"/>
      <c r="VZI19" s="54"/>
      <c r="VZJ19" s="55"/>
      <c r="VZK19" s="54"/>
      <c r="VZL19" s="55"/>
      <c r="VZM19" s="54"/>
      <c r="VZN19" s="55"/>
      <c r="VZO19" s="54"/>
      <c r="VZP19" s="55"/>
      <c r="VZQ19" s="54"/>
      <c r="VZR19" s="55"/>
      <c r="VZS19" s="54"/>
      <c r="VZT19" s="55"/>
      <c r="VZU19" s="54"/>
      <c r="VZV19" s="55"/>
      <c r="VZW19" s="54"/>
      <c r="VZX19" s="55"/>
      <c r="VZY19" s="54"/>
      <c r="VZZ19" s="55"/>
      <c r="WAA19" s="54"/>
      <c r="WAB19" s="55"/>
      <c r="WAC19" s="54"/>
      <c r="WAD19" s="55"/>
      <c r="WAE19" s="54"/>
      <c r="WAF19" s="55"/>
      <c r="WAG19" s="54"/>
      <c r="WAH19" s="55"/>
      <c r="WAI19" s="54"/>
      <c r="WAJ19" s="55"/>
      <c r="WAK19" s="54"/>
      <c r="WAL19" s="55"/>
      <c r="WAM19" s="54"/>
      <c r="WAN19" s="55"/>
      <c r="WAO19" s="54"/>
      <c r="WAP19" s="55"/>
      <c r="WAQ19" s="54"/>
      <c r="WAR19" s="55"/>
      <c r="WAS19" s="54"/>
      <c r="WAT19" s="55"/>
      <c r="WAU19" s="54"/>
      <c r="WAV19" s="55"/>
      <c r="WAW19" s="54"/>
      <c r="WAX19" s="55"/>
      <c r="WAY19" s="54"/>
      <c r="WAZ19" s="55"/>
      <c r="WBA19" s="54"/>
      <c r="WBB19" s="55"/>
      <c r="WBC19" s="54"/>
      <c r="WBD19" s="55"/>
      <c r="WBE19" s="54"/>
      <c r="WBF19" s="55"/>
      <c r="WBG19" s="54"/>
      <c r="WBH19" s="55"/>
      <c r="WBI19" s="54"/>
      <c r="WBJ19" s="55"/>
      <c r="WBK19" s="54"/>
      <c r="WBL19" s="55"/>
      <c r="WBM19" s="54"/>
      <c r="WBN19" s="55"/>
      <c r="WBO19" s="54"/>
      <c r="WBP19" s="55"/>
      <c r="WBQ19" s="54"/>
      <c r="WBR19" s="55"/>
      <c r="WBS19" s="54"/>
      <c r="WBT19" s="55"/>
      <c r="WBU19" s="54"/>
      <c r="WBV19" s="55"/>
      <c r="WBW19" s="54"/>
      <c r="WBX19" s="55"/>
      <c r="WBY19" s="54"/>
      <c r="WBZ19" s="55"/>
      <c r="WCA19" s="54"/>
      <c r="WCB19" s="55"/>
      <c r="WCC19" s="54"/>
      <c r="WCD19" s="55"/>
      <c r="WCE19" s="54"/>
      <c r="WCF19" s="55"/>
      <c r="WCG19" s="54"/>
      <c r="WCH19" s="55"/>
      <c r="WCI19" s="54"/>
      <c r="WCJ19" s="55"/>
      <c r="WCK19" s="54"/>
      <c r="WCL19" s="55"/>
      <c r="WCM19" s="54"/>
      <c r="WCN19" s="55"/>
      <c r="WCO19" s="54"/>
      <c r="WCP19" s="55"/>
      <c r="WCQ19" s="54"/>
      <c r="WCR19" s="55"/>
      <c r="WCS19" s="54"/>
      <c r="WCT19" s="55"/>
      <c r="WCU19" s="54"/>
      <c r="WCV19" s="55"/>
      <c r="WCW19" s="54"/>
      <c r="WCX19" s="55"/>
      <c r="WCY19" s="54"/>
      <c r="WCZ19" s="55"/>
      <c r="WDA19" s="54"/>
      <c r="WDB19" s="55"/>
      <c r="WDC19" s="54"/>
      <c r="WDD19" s="55"/>
      <c r="WDE19" s="54"/>
      <c r="WDF19" s="55"/>
      <c r="WDG19" s="54"/>
      <c r="WDH19" s="55"/>
      <c r="WDI19" s="54"/>
      <c r="WDJ19" s="55"/>
      <c r="WDK19" s="54"/>
      <c r="WDL19" s="55"/>
      <c r="WDM19" s="54"/>
      <c r="WDN19" s="55"/>
      <c r="WDO19" s="54"/>
      <c r="WDP19" s="55"/>
      <c r="WDQ19" s="54"/>
      <c r="WDR19" s="55"/>
      <c r="WDS19" s="54"/>
      <c r="WDT19" s="55"/>
      <c r="WDU19" s="54"/>
      <c r="WDV19" s="55"/>
      <c r="WDW19" s="54"/>
      <c r="WDX19" s="55"/>
      <c r="WDY19" s="54"/>
      <c r="WDZ19" s="55"/>
      <c r="WEA19" s="54"/>
      <c r="WEB19" s="55"/>
      <c r="WEC19" s="54"/>
      <c r="WED19" s="55"/>
      <c r="WEE19" s="54"/>
      <c r="WEF19" s="55"/>
      <c r="WEG19" s="54"/>
      <c r="WEH19" s="55"/>
      <c r="WEI19" s="54"/>
      <c r="WEJ19" s="55"/>
      <c r="WEK19" s="54"/>
      <c r="WEL19" s="55"/>
      <c r="WEM19" s="54"/>
      <c r="WEN19" s="55"/>
      <c r="WEO19" s="54"/>
      <c r="WEP19" s="55"/>
      <c r="WEQ19" s="54"/>
      <c r="WER19" s="55"/>
      <c r="WES19" s="54"/>
      <c r="WET19" s="55"/>
      <c r="WEU19" s="54"/>
      <c r="WEV19" s="55"/>
      <c r="WEW19" s="54"/>
      <c r="WEX19" s="55"/>
      <c r="WEY19" s="54"/>
      <c r="WEZ19" s="55"/>
      <c r="WFA19" s="54"/>
      <c r="WFB19" s="55"/>
      <c r="WFC19" s="54"/>
      <c r="WFD19" s="55"/>
      <c r="WFE19" s="54"/>
      <c r="WFF19" s="55"/>
      <c r="WFG19" s="54"/>
      <c r="WFH19" s="55"/>
      <c r="WFI19" s="54"/>
      <c r="WFJ19" s="55"/>
      <c r="WFK19" s="54"/>
      <c r="WFL19" s="55"/>
      <c r="WFM19" s="54"/>
      <c r="WFN19" s="55"/>
      <c r="WFO19" s="54"/>
      <c r="WFP19" s="55"/>
      <c r="WFQ19" s="54"/>
      <c r="WFR19" s="55"/>
      <c r="WFS19" s="54"/>
      <c r="WFT19" s="55"/>
      <c r="WFU19" s="54"/>
      <c r="WFV19" s="55"/>
      <c r="WFW19" s="54"/>
      <c r="WFX19" s="55"/>
      <c r="WFY19" s="54"/>
      <c r="WFZ19" s="55"/>
      <c r="WGA19" s="54"/>
      <c r="WGB19" s="55"/>
      <c r="WGC19" s="54"/>
      <c r="WGD19" s="55"/>
      <c r="WGE19" s="54"/>
      <c r="WGF19" s="55"/>
      <c r="WGG19" s="54"/>
      <c r="WGH19" s="55"/>
      <c r="WGI19" s="54"/>
      <c r="WGJ19" s="55"/>
      <c r="WGK19" s="54"/>
      <c r="WGL19" s="55"/>
      <c r="WGM19" s="54"/>
      <c r="WGN19" s="55"/>
      <c r="WGO19" s="54"/>
      <c r="WGP19" s="55"/>
      <c r="WGQ19" s="54"/>
      <c r="WGR19" s="55"/>
      <c r="WGS19" s="54"/>
      <c r="WGT19" s="55"/>
      <c r="WGU19" s="54"/>
      <c r="WGV19" s="55"/>
      <c r="WGW19" s="54"/>
      <c r="WGX19" s="55"/>
      <c r="WGY19" s="54"/>
      <c r="WGZ19" s="55"/>
      <c r="WHA19" s="54"/>
      <c r="WHB19" s="55"/>
      <c r="WHC19" s="54"/>
      <c r="WHD19" s="55"/>
      <c r="WHE19" s="54"/>
      <c r="WHF19" s="55"/>
      <c r="WHG19" s="54"/>
      <c r="WHH19" s="55"/>
      <c r="WHI19" s="54"/>
      <c r="WHJ19" s="55"/>
      <c r="WHK19" s="54"/>
      <c r="WHL19" s="55"/>
      <c r="WHM19" s="54"/>
      <c r="WHN19" s="55"/>
      <c r="WHO19" s="54"/>
      <c r="WHP19" s="55"/>
      <c r="WHQ19" s="54"/>
      <c r="WHR19" s="55"/>
      <c r="WHS19" s="54"/>
      <c r="WHT19" s="55"/>
      <c r="WHU19" s="54"/>
      <c r="WHV19" s="55"/>
      <c r="WHW19" s="54"/>
      <c r="WHX19" s="55"/>
      <c r="WHY19" s="54"/>
      <c r="WHZ19" s="55"/>
      <c r="WIA19" s="54"/>
      <c r="WIB19" s="55"/>
      <c r="WIC19" s="54"/>
      <c r="WID19" s="55"/>
      <c r="WIE19" s="54"/>
      <c r="WIF19" s="55"/>
      <c r="WIG19" s="54"/>
      <c r="WIH19" s="55"/>
      <c r="WII19" s="54"/>
      <c r="WIJ19" s="55"/>
      <c r="WIK19" s="54"/>
      <c r="WIL19" s="55"/>
      <c r="WIM19" s="54"/>
      <c r="WIN19" s="55"/>
      <c r="WIO19" s="54"/>
      <c r="WIP19" s="55"/>
      <c r="WIQ19" s="54"/>
      <c r="WIR19" s="55"/>
      <c r="WIS19" s="54"/>
      <c r="WIT19" s="55"/>
      <c r="WIU19" s="54"/>
      <c r="WIV19" s="55"/>
      <c r="WIW19" s="54"/>
      <c r="WIX19" s="55"/>
      <c r="WIY19" s="54"/>
      <c r="WIZ19" s="55"/>
      <c r="WJA19" s="54"/>
      <c r="WJB19" s="55"/>
      <c r="WJC19" s="54"/>
      <c r="WJD19" s="55"/>
      <c r="WJE19" s="54"/>
      <c r="WJF19" s="55"/>
      <c r="WJG19" s="54"/>
      <c r="WJH19" s="55"/>
      <c r="WJI19" s="54"/>
      <c r="WJJ19" s="55"/>
      <c r="WJK19" s="54"/>
      <c r="WJL19" s="55"/>
      <c r="WJM19" s="54"/>
      <c r="WJN19" s="55"/>
      <c r="WJO19" s="54"/>
      <c r="WJP19" s="55"/>
      <c r="WJQ19" s="54"/>
      <c r="WJR19" s="55"/>
      <c r="WJS19" s="54"/>
      <c r="WJT19" s="55"/>
      <c r="WJU19" s="54"/>
      <c r="WJV19" s="55"/>
      <c r="WJW19" s="54"/>
      <c r="WJX19" s="55"/>
      <c r="WJY19" s="54"/>
      <c r="WJZ19" s="55"/>
      <c r="WKA19" s="54"/>
      <c r="WKB19" s="55"/>
      <c r="WKC19" s="54"/>
      <c r="WKD19" s="55"/>
      <c r="WKE19" s="54"/>
      <c r="WKF19" s="55"/>
      <c r="WKG19" s="54"/>
      <c r="WKH19" s="55"/>
      <c r="WKI19" s="54"/>
      <c r="WKJ19" s="55"/>
      <c r="WKK19" s="54"/>
      <c r="WKL19" s="55"/>
      <c r="WKM19" s="54"/>
      <c r="WKN19" s="55"/>
      <c r="WKO19" s="54"/>
      <c r="WKP19" s="55"/>
      <c r="WKQ19" s="54"/>
      <c r="WKR19" s="55"/>
      <c r="WKS19" s="54"/>
      <c r="WKT19" s="55"/>
      <c r="WKU19" s="54"/>
      <c r="WKV19" s="55"/>
      <c r="WKW19" s="54"/>
      <c r="WKX19" s="55"/>
      <c r="WKY19" s="54"/>
      <c r="WKZ19" s="55"/>
      <c r="WLA19" s="54"/>
      <c r="WLB19" s="55"/>
      <c r="WLC19" s="54"/>
      <c r="WLD19" s="55"/>
      <c r="WLE19" s="54"/>
      <c r="WLF19" s="55"/>
      <c r="WLG19" s="54"/>
      <c r="WLH19" s="55"/>
      <c r="WLI19" s="54"/>
      <c r="WLJ19" s="55"/>
      <c r="WLK19" s="54"/>
      <c r="WLL19" s="55"/>
      <c r="WLM19" s="54"/>
      <c r="WLN19" s="55"/>
      <c r="WLO19" s="54"/>
      <c r="WLP19" s="55"/>
      <c r="WLQ19" s="54"/>
      <c r="WLR19" s="55"/>
      <c r="WLS19" s="54"/>
      <c r="WLT19" s="55"/>
      <c r="WLU19" s="54"/>
      <c r="WLV19" s="55"/>
      <c r="WLW19" s="54"/>
      <c r="WLX19" s="55"/>
      <c r="WLY19" s="54"/>
      <c r="WLZ19" s="55"/>
      <c r="WMA19" s="54"/>
      <c r="WMB19" s="55"/>
      <c r="WMC19" s="54"/>
      <c r="WMD19" s="55"/>
      <c r="WME19" s="54"/>
      <c r="WMF19" s="55"/>
      <c r="WMG19" s="54"/>
      <c r="WMH19" s="55"/>
      <c r="WMI19" s="54"/>
      <c r="WMJ19" s="55"/>
      <c r="WMK19" s="54"/>
      <c r="WML19" s="55"/>
      <c r="WMM19" s="54"/>
      <c r="WMN19" s="55"/>
      <c r="WMO19" s="54"/>
      <c r="WMP19" s="55"/>
      <c r="WMQ19" s="54"/>
      <c r="WMR19" s="55"/>
      <c r="WMS19" s="54"/>
      <c r="WMT19" s="55"/>
      <c r="WMU19" s="54"/>
      <c r="WMV19" s="55"/>
      <c r="WMW19" s="54"/>
      <c r="WMX19" s="55"/>
      <c r="WMY19" s="54"/>
      <c r="WMZ19" s="55"/>
      <c r="WNA19" s="54"/>
      <c r="WNB19" s="55"/>
      <c r="WNC19" s="54"/>
      <c r="WND19" s="55"/>
      <c r="WNE19" s="54"/>
      <c r="WNF19" s="55"/>
      <c r="WNG19" s="54"/>
      <c r="WNH19" s="55"/>
      <c r="WNI19" s="54"/>
      <c r="WNJ19" s="55"/>
      <c r="WNK19" s="54"/>
      <c r="WNL19" s="55"/>
      <c r="WNM19" s="54"/>
      <c r="WNN19" s="55"/>
      <c r="WNO19" s="54"/>
      <c r="WNP19" s="55"/>
      <c r="WNQ19" s="54"/>
      <c r="WNR19" s="55"/>
      <c r="WNS19" s="54"/>
      <c r="WNT19" s="55"/>
      <c r="WNU19" s="54"/>
      <c r="WNV19" s="55"/>
      <c r="WNW19" s="54"/>
      <c r="WNX19" s="55"/>
      <c r="WNY19" s="54"/>
      <c r="WNZ19" s="55"/>
      <c r="WOA19" s="54"/>
      <c r="WOB19" s="55"/>
      <c r="WOC19" s="54"/>
      <c r="WOD19" s="55"/>
      <c r="WOE19" s="54"/>
      <c r="WOF19" s="55"/>
      <c r="WOG19" s="54"/>
      <c r="WOH19" s="55"/>
      <c r="WOI19" s="54"/>
      <c r="WOJ19" s="55"/>
      <c r="WOK19" s="54"/>
      <c r="WOL19" s="55"/>
      <c r="WOM19" s="54"/>
      <c r="WON19" s="55"/>
      <c r="WOO19" s="54"/>
      <c r="WOP19" s="55"/>
      <c r="WOQ19" s="54"/>
      <c r="WOR19" s="55"/>
      <c r="WOS19" s="54"/>
      <c r="WOT19" s="55"/>
      <c r="WOU19" s="54"/>
      <c r="WOV19" s="55"/>
      <c r="WOW19" s="54"/>
      <c r="WOX19" s="55"/>
      <c r="WOY19" s="54"/>
      <c r="WOZ19" s="55"/>
      <c r="WPA19" s="54"/>
      <c r="WPB19" s="55"/>
      <c r="WPC19" s="54"/>
      <c r="WPD19" s="55"/>
      <c r="WPE19" s="54"/>
      <c r="WPF19" s="55"/>
      <c r="WPG19" s="54"/>
      <c r="WPH19" s="55"/>
      <c r="WPI19" s="54"/>
      <c r="WPJ19" s="55"/>
      <c r="WPK19" s="54"/>
      <c r="WPL19" s="55"/>
      <c r="WPM19" s="54"/>
      <c r="WPN19" s="55"/>
      <c r="WPO19" s="54"/>
      <c r="WPP19" s="55"/>
      <c r="WPQ19" s="54"/>
      <c r="WPR19" s="55"/>
      <c r="WPS19" s="54"/>
      <c r="WPT19" s="55"/>
      <c r="WPU19" s="54"/>
      <c r="WPV19" s="55"/>
      <c r="WPW19" s="54"/>
      <c r="WPX19" s="55"/>
      <c r="WPY19" s="54"/>
      <c r="WPZ19" s="55"/>
      <c r="WQA19" s="54"/>
      <c r="WQB19" s="55"/>
      <c r="WQC19" s="54"/>
      <c r="WQD19" s="55"/>
      <c r="WQE19" s="54"/>
      <c r="WQF19" s="55"/>
      <c r="WQG19" s="54"/>
      <c r="WQH19" s="55"/>
      <c r="WQI19" s="54"/>
      <c r="WQJ19" s="55"/>
      <c r="WQK19" s="54"/>
      <c r="WQL19" s="55"/>
      <c r="WQM19" s="54"/>
      <c r="WQN19" s="55"/>
      <c r="WQO19" s="54"/>
      <c r="WQP19" s="55"/>
      <c r="WQQ19" s="54"/>
      <c r="WQR19" s="55"/>
      <c r="WQS19" s="54"/>
      <c r="WQT19" s="55"/>
      <c r="WQU19" s="54"/>
      <c r="WQV19" s="55"/>
      <c r="WQW19" s="54"/>
      <c r="WQX19" s="55"/>
      <c r="WQY19" s="54"/>
      <c r="WQZ19" s="55"/>
      <c r="WRA19" s="54"/>
      <c r="WRB19" s="55"/>
      <c r="WRC19" s="54"/>
      <c r="WRD19" s="55"/>
      <c r="WRE19" s="54"/>
      <c r="WRF19" s="55"/>
      <c r="WRG19" s="54"/>
      <c r="WRH19" s="55"/>
      <c r="WRI19" s="54"/>
      <c r="WRJ19" s="55"/>
      <c r="WRK19" s="54"/>
      <c r="WRL19" s="55"/>
      <c r="WRM19" s="54"/>
      <c r="WRN19" s="55"/>
      <c r="WRO19" s="54"/>
      <c r="WRP19" s="55"/>
      <c r="WRQ19" s="54"/>
      <c r="WRR19" s="55"/>
      <c r="WRS19" s="54"/>
      <c r="WRT19" s="55"/>
      <c r="WRU19" s="54"/>
      <c r="WRV19" s="55"/>
      <c r="WRW19" s="54"/>
      <c r="WRX19" s="55"/>
      <c r="WRY19" s="54"/>
      <c r="WRZ19" s="55"/>
      <c r="WSA19" s="54"/>
      <c r="WSB19" s="55"/>
      <c r="WSC19" s="54"/>
      <c r="WSD19" s="55"/>
      <c r="WSE19" s="54"/>
      <c r="WSF19" s="55"/>
      <c r="WSG19" s="54"/>
      <c r="WSH19" s="55"/>
      <c r="WSI19" s="54"/>
      <c r="WSJ19" s="55"/>
      <c r="WSK19" s="54"/>
      <c r="WSL19" s="55"/>
      <c r="WSM19" s="54"/>
      <c r="WSN19" s="55"/>
      <c r="WSO19" s="54"/>
      <c r="WSP19" s="55"/>
      <c r="WSQ19" s="54"/>
      <c r="WSR19" s="55"/>
      <c r="WSS19" s="54"/>
      <c r="WST19" s="55"/>
      <c r="WSU19" s="54"/>
      <c r="WSV19" s="55"/>
      <c r="WSW19" s="54"/>
      <c r="WSX19" s="55"/>
      <c r="WSY19" s="54"/>
      <c r="WSZ19" s="55"/>
      <c r="WTA19" s="54"/>
      <c r="WTB19" s="55"/>
      <c r="WTC19" s="54"/>
      <c r="WTD19" s="55"/>
      <c r="WTE19" s="54"/>
      <c r="WTF19" s="55"/>
      <c r="WTG19" s="54"/>
      <c r="WTH19" s="55"/>
      <c r="WTI19" s="54"/>
      <c r="WTJ19" s="55"/>
      <c r="WTK19" s="54"/>
      <c r="WTL19" s="55"/>
      <c r="WTM19" s="54"/>
      <c r="WTN19" s="55"/>
      <c r="WTO19" s="54"/>
      <c r="WTP19" s="55"/>
      <c r="WTQ19" s="54"/>
      <c r="WTR19" s="55"/>
      <c r="WTS19" s="54"/>
      <c r="WTT19" s="55"/>
      <c r="WTU19" s="54"/>
      <c r="WTV19" s="55"/>
      <c r="WTW19" s="54"/>
      <c r="WTX19" s="55"/>
      <c r="WTY19" s="54"/>
      <c r="WTZ19" s="55"/>
      <c r="WUA19" s="54"/>
      <c r="WUB19" s="55"/>
      <c r="WUC19" s="54"/>
      <c r="WUD19" s="55"/>
      <c r="WUE19" s="54"/>
      <c r="WUF19" s="55"/>
      <c r="WUG19" s="54"/>
      <c r="WUH19" s="55"/>
      <c r="WUI19" s="54"/>
      <c r="WUJ19" s="55"/>
      <c r="WUK19" s="54"/>
      <c r="WUL19" s="55"/>
      <c r="WUM19" s="54"/>
      <c r="WUN19" s="55"/>
      <c r="WUO19" s="54"/>
      <c r="WUP19" s="55"/>
      <c r="WUQ19" s="54"/>
      <c r="WUR19" s="55"/>
      <c r="WUS19" s="54"/>
      <c r="WUT19" s="55"/>
      <c r="WUU19" s="54"/>
      <c r="WUV19" s="55"/>
      <c r="WUW19" s="54"/>
      <c r="WUX19" s="55"/>
      <c r="WUY19" s="54"/>
      <c r="WUZ19" s="55"/>
      <c r="WVA19" s="54"/>
      <c r="WVB19" s="55"/>
      <c r="WVC19" s="54"/>
      <c r="WVD19" s="55"/>
      <c r="WVE19" s="54"/>
      <c r="WVF19" s="55"/>
      <c r="WVG19" s="54"/>
      <c r="WVH19" s="55"/>
      <c r="WVI19" s="54"/>
      <c r="WVJ19" s="55"/>
      <c r="WVK19" s="54"/>
      <c r="WVL19" s="55"/>
      <c r="WVM19" s="54"/>
      <c r="WVN19" s="55"/>
      <c r="WVO19" s="54"/>
      <c r="WVP19" s="55"/>
      <c r="WVQ19" s="54"/>
      <c r="WVR19" s="55"/>
      <c r="WVS19" s="54"/>
      <c r="WVT19" s="55"/>
      <c r="WVU19" s="54"/>
      <c r="WVV19" s="55"/>
      <c r="WVW19" s="54"/>
      <c r="WVX19" s="55"/>
      <c r="WVY19" s="54"/>
      <c r="WVZ19" s="55"/>
      <c r="WWA19" s="54"/>
      <c r="WWB19" s="55"/>
      <c r="WWC19" s="54"/>
      <c r="WWD19" s="55"/>
      <c r="WWE19" s="54"/>
      <c r="WWF19" s="55"/>
      <c r="WWG19" s="54"/>
      <c r="WWH19" s="55"/>
      <c r="WWI19" s="54"/>
      <c r="WWJ19" s="55"/>
      <c r="WWK19" s="54"/>
      <c r="WWL19" s="55"/>
      <c r="WWM19" s="54"/>
      <c r="WWN19" s="55"/>
      <c r="WWO19" s="54"/>
      <c r="WWP19" s="55"/>
      <c r="WWQ19" s="54"/>
      <c r="WWR19" s="55"/>
      <c r="WWS19" s="54"/>
      <c r="WWT19" s="55"/>
      <c r="WWU19" s="54"/>
      <c r="WWV19" s="55"/>
      <c r="WWW19" s="54"/>
      <c r="WWX19" s="55"/>
      <c r="WWY19" s="54"/>
      <c r="WWZ19" s="55"/>
      <c r="WXA19" s="54"/>
      <c r="WXB19" s="55"/>
      <c r="WXC19" s="54"/>
      <c r="WXD19" s="55"/>
      <c r="WXE19" s="54"/>
      <c r="WXF19" s="55"/>
      <c r="WXG19" s="54"/>
      <c r="WXH19" s="55"/>
      <c r="WXI19" s="54"/>
      <c r="WXJ19" s="55"/>
      <c r="WXK19" s="54"/>
      <c r="WXL19" s="55"/>
      <c r="WXM19" s="54"/>
      <c r="WXN19" s="55"/>
      <c r="WXO19" s="54"/>
      <c r="WXP19" s="55"/>
      <c r="WXQ19" s="54"/>
      <c r="WXR19" s="55"/>
      <c r="WXS19" s="54"/>
      <c r="WXT19" s="55"/>
      <c r="WXU19" s="54"/>
      <c r="WXV19" s="55"/>
      <c r="WXW19" s="54"/>
      <c r="WXX19" s="55"/>
      <c r="WXY19" s="54"/>
      <c r="WXZ19" s="55"/>
      <c r="WYA19" s="54"/>
      <c r="WYB19" s="55"/>
      <c r="WYC19" s="54"/>
      <c r="WYD19" s="55"/>
      <c r="WYE19" s="54"/>
      <c r="WYF19" s="55"/>
      <c r="WYG19" s="54"/>
      <c r="WYH19" s="55"/>
      <c r="WYI19" s="54"/>
      <c r="WYJ19" s="55"/>
      <c r="WYK19" s="54"/>
      <c r="WYL19" s="55"/>
      <c r="WYM19" s="54"/>
      <c r="WYN19" s="55"/>
      <c r="WYO19" s="54"/>
      <c r="WYP19" s="55"/>
      <c r="WYQ19" s="54"/>
      <c r="WYR19" s="55"/>
      <c r="WYS19" s="54"/>
      <c r="WYT19" s="55"/>
      <c r="WYU19" s="54"/>
      <c r="WYV19" s="55"/>
      <c r="WYW19" s="54"/>
      <c r="WYX19" s="55"/>
      <c r="WYY19" s="54"/>
      <c r="WYZ19" s="55"/>
      <c r="WZA19" s="54"/>
      <c r="WZB19" s="55"/>
      <c r="WZC19" s="54"/>
      <c r="WZD19" s="55"/>
      <c r="WZE19" s="54"/>
      <c r="WZF19" s="55"/>
      <c r="WZG19" s="54"/>
      <c r="WZH19" s="55"/>
      <c r="WZI19" s="54"/>
      <c r="WZJ19" s="55"/>
      <c r="WZK19" s="54"/>
      <c r="WZL19" s="55"/>
      <c r="WZM19" s="54"/>
      <c r="WZN19" s="55"/>
      <c r="WZO19" s="54"/>
      <c r="WZP19" s="55"/>
      <c r="WZQ19" s="54"/>
      <c r="WZR19" s="55"/>
      <c r="WZS19" s="54"/>
      <c r="WZT19" s="55"/>
      <c r="WZU19" s="54"/>
      <c r="WZV19" s="55"/>
      <c r="WZW19" s="54"/>
      <c r="WZX19" s="55"/>
      <c r="WZY19" s="54"/>
      <c r="WZZ19" s="55"/>
      <c r="XAA19" s="54"/>
      <c r="XAB19" s="55"/>
      <c r="XAC19" s="54"/>
      <c r="XAD19" s="55"/>
      <c r="XAE19" s="54"/>
      <c r="XAF19" s="55"/>
      <c r="XAG19" s="54"/>
      <c r="XAH19" s="55"/>
      <c r="XAI19" s="54"/>
      <c r="XAJ19" s="55"/>
      <c r="XAK19" s="54"/>
      <c r="XAL19" s="55"/>
      <c r="XAM19" s="54"/>
      <c r="XAN19" s="55"/>
      <c r="XAO19" s="54"/>
      <c r="XAP19" s="55"/>
      <c r="XAQ19" s="54"/>
      <c r="XAR19" s="55"/>
      <c r="XAS19" s="54"/>
      <c r="XAT19" s="55"/>
      <c r="XAU19" s="54"/>
      <c r="XAV19" s="55"/>
      <c r="XAW19" s="54"/>
      <c r="XAX19" s="55"/>
      <c r="XAY19" s="54"/>
      <c r="XAZ19" s="55"/>
      <c r="XBA19" s="54"/>
      <c r="XBB19" s="55"/>
      <c r="XBC19" s="54"/>
      <c r="XBD19" s="55"/>
      <c r="XBE19" s="54"/>
      <c r="XBF19" s="55"/>
      <c r="XBG19" s="54"/>
      <c r="XBH19" s="55"/>
      <c r="XBI19" s="54"/>
      <c r="XBJ19" s="55"/>
      <c r="XBK19" s="54"/>
      <c r="XBL19" s="55"/>
      <c r="XBM19" s="54"/>
      <c r="XBN19" s="55"/>
      <c r="XBO19" s="54"/>
      <c r="XBP19" s="55"/>
      <c r="XBQ19" s="54"/>
      <c r="XBR19" s="55"/>
      <c r="XBS19" s="54"/>
      <c r="XBT19" s="55"/>
      <c r="XBU19" s="54"/>
      <c r="XBV19" s="55"/>
      <c r="XBW19" s="54"/>
      <c r="XBX19" s="55"/>
      <c r="XBY19" s="54"/>
      <c r="XBZ19" s="55"/>
      <c r="XCA19" s="54"/>
      <c r="XCB19" s="55"/>
      <c r="XCC19" s="54"/>
      <c r="XCD19" s="55"/>
      <c r="XCE19" s="54"/>
      <c r="XCF19" s="55"/>
      <c r="XCG19" s="54"/>
      <c r="XCH19" s="55"/>
      <c r="XCI19" s="54"/>
      <c r="XCJ19" s="55"/>
      <c r="XCK19" s="54"/>
      <c r="XCL19" s="55"/>
      <c r="XCM19" s="54"/>
      <c r="XCN19" s="55"/>
      <c r="XCO19" s="54"/>
      <c r="XCP19" s="55"/>
      <c r="XCQ19" s="54"/>
      <c r="XCR19" s="55"/>
      <c r="XCS19" s="54"/>
      <c r="XCT19" s="55"/>
      <c r="XCU19" s="54"/>
      <c r="XCV19" s="55"/>
      <c r="XCW19" s="54"/>
      <c r="XCX19" s="55"/>
      <c r="XCY19" s="54"/>
      <c r="XCZ19" s="55"/>
      <c r="XDA19" s="54"/>
      <c r="XDB19" s="55"/>
      <c r="XDC19" s="54"/>
      <c r="XDD19" s="55"/>
      <c r="XDE19" s="54"/>
      <c r="XDF19" s="55"/>
      <c r="XDG19" s="54"/>
      <c r="XDH19" s="55"/>
      <c r="XDI19" s="54"/>
      <c r="XDJ19" s="55"/>
      <c r="XDK19" s="54"/>
      <c r="XDL19" s="55"/>
      <c r="XDM19" s="54"/>
      <c r="XDN19" s="55"/>
      <c r="XDO19" s="54"/>
      <c r="XDP19" s="55"/>
      <c r="XDQ19" s="54"/>
      <c r="XDR19" s="55"/>
      <c r="XDS19" s="54"/>
      <c r="XDT19" s="55"/>
      <c r="XDU19" s="54"/>
      <c r="XDV19" s="55"/>
      <c r="XDW19" s="54"/>
      <c r="XDX19" s="55"/>
      <c r="XDY19" s="54"/>
      <c r="XDZ19" s="55"/>
      <c r="XEA19" s="54"/>
      <c r="XEB19" s="55"/>
      <c r="XEC19" s="54"/>
      <c r="XED19" s="55"/>
      <c r="XEE19" s="54"/>
      <c r="XEF19" s="55"/>
      <c r="XEG19" s="54"/>
      <c r="XEH19" s="55"/>
      <c r="XEI19" s="54"/>
      <c r="XEJ19" s="55"/>
      <c r="XEK19" s="54"/>
      <c r="XEL19" s="55"/>
      <c r="XEM19" s="54"/>
      <c r="XEN19" s="55"/>
      <c r="XEO19" s="54"/>
      <c r="XEP19" s="55"/>
      <c r="XEQ19" s="54"/>
      <c r="XER19" s="55"/>
      <c r="XES19" s="54"/>
      <c r="XET19" s="55"/>
      <c r="XEU19" s="54"/>
      <c r="XEV19" s="55"/>
      <c r="XEW19" s="54"/>
      <c r="XEX19" s="55"/>
      <c r="XEY19" s="54"/>
      <c r="XEZ19" s="55"/>
      <c r="XFA19" s="54"/>
      <c r="XFB19" s="55"/>
      <c r="XFC19" s="54"/>
      <c r="XFD19" s="55"/>
    </row>
    <row r="20" spans="1:16384" ht="14.25" customHeight="1" x14ac:dyDescent="0.55000000000000004">
      <c r="A20" s="126">
        <f t="shared" si="0"/>
        <v>12</v>
      </c>
      <c r="B20" s="127" t="s">
        <v>100</v>
      </c>
      <c r="C20" s="127" t="s">
        <v>101</v>
      </c>
      <c r="D20" s="127"/>
      <c r="E20" s="128"/>
      <c r="F20" s="129">
        <v>46034</v>
      </c>
      <c r="G20" s="130" t="s">
        <v>12</v>
      </c>
    </row>
    <row r="21" spans="1:16384" ht="14.25" customHeight="1" x14ac:dyDescent="0.55000000000000004">
      <c r="A21" s="126">
        <f t="shared" si="0"/>
        <v>13</v>
      </c>
      <c r="B21" s="127" t="s">
        <v>102</v>
      </c>
      <c r="C21" s="127" t="s">
        <v>103</v>
      </c>
      <c r="D21" s="127"/>
      <c r="E21" s="128"/>
      <c r="F21" s="129">
        <v>46034</v>
      </c>
      <c r="G21" s="130" t="s">
        <v>12</v>
      </c>
    </row>
    <row r="22" spans="1:16384" ht="14.25" customHeight="1" x14ac:dyDescent="0.55000000000000004">
      <c r="A22" s="126">
        <f t="shared" si="0"/>
        <v>14</v>
      </c>
      <c r="B22" s="127" t="s">
        <v>104</v>
      </c>
      <c r="C22" s="127" t="s">
        <v>105</v>
      </c>
      <c r="D22" s="127"/>
      <c r="E22" s="128"/>
      <c r="F22" s="129">
        <v>46040</v>
      </c>
      <c r="G22" s="130" t="s">
        <v>12</v>
      </c>
    </row>
    <row r="23" spans="1:16384" x14ac:dyDescent="0.55000000000000004">
      <c r="A23" s="126">
        <f t="shared" si="0"/>
        <v>15</v>
      </c>
      <c r="B23" s="127" t="s">
        <v>106</v>
      </c>
      <c r="C23" s="127" t="s">
        <v>107</v>
      </c>
      <c r="D23" s="127"/>
      <c r="E23" s="128"/>
      <c r="F23" s="129">
        <v>46040</v>
      </c>
      <c r="G23" s="130" t="s">
        <v>12</v>
      </c>
    </row>
    <row r="24" spans="1:16384" x14ac:dyDescent="0.55000000000000004">
      <c r="A24" s="126">
        <f t="shared" si="0"/>
        <v>16</v>
      </c>
      <c r="B24" s="127" t="s">
        <v>108</v>
      </c>
      <c r="C24" s="127" t="s">
        <v>109</v>
      </c>
      <c r="D24" s="127"/>
      <c r="E24" s="128"/>
      <c r="F24" s="129">
        <v>46040</v>
      </c>
      <c r="G24" s="130" t="s">
        <v>12</v>
      </c>
    </row>
    <row r="25" spans="1:16384" x14ac:dyDescent="0.55000000000000004">
      <c r="A25" s="126">
        <f t="shared" si="0"/>
        <v>17</v>
      </c>
      <c r="B25" s="127" t="s">
        <v>110</v>
      </c>
      <c r="C25" s="127" t="s">
        <v>111</v>
      </c>
      <c r="D25" s="127"/>
      <c r="E25" s="128"/>
      <c r="F25" s="129">
        <v>46040</v>
      </c>
      <c r="G25" s="130" t="s">
        <v>12</v>
      </c>
    </row>
    <row r="26" spans="1:16384" ht="10.5" customHeight="1" x14ac:dyDescent="0.55000000000000004">
      <c r="A26" s="126">
        <f t="shared" si="0"/>
        <v>18</v>
      </c>
      <c r="B26" s="127" t="s">
        <v>112</v>
      </c>
      <c r="C26" s="127" t="s">
        <v>113</v>
      </c>
      <c r="D26" s="127"/>
      <c r="E26" s="128"/>
      <c r="F26" s="129">
        <v>46040</v>
      </c>
      <c r="G26" s="130" t="s">
        <v>12</v>
      </c>
    </row>
    <row r="27" spans="1:16384" x14ac:dyDescent="0.55000000000000004">
      <c r="A27" s="126">
        <f t="shared" ref="A27:A28" si="1">A26+1</f>
        <v>19</v>
      </c>
      <c r="B27" s="127"/>
      <c r="C27" s="127"/>
      <c r="D27" s="127"/>
      <c r="E27" s="128"/>
      <c r="F27" s="129"/>
      <c r="G27" s="130"/>
    </row>
    <row r="28" spans="1:16384" x14ac:dyDescent="0.55000000000000004">
      <c r="A28" s="126">
        <f t="shared" si="1"/>
        <v>20</v>
      </c>
      <c r="B28" s="127"/>
      <c r="C28" s="127"/>
      <c r="D28" s="127"/>
      <c r="E28" s="128"/>
      <c r="F28" s="129"/>
      <c r="G28" s="130"/>
    </row>
  </sheetData>
  <mergeCells count="4">
    <mergeCell ref="A1:B1"/>
    <mergeCell ref="A6:G6"/>
    <mergeCell ref="D8:E8"/>
    <mergeCell ref="C1:D5"/>
  </mergeCells>
  <phoneticPr fontId="27"/>
  <hyperlinks>
    <hyperlink ref="B14" location="祝日マスタ" display="健康・介護保険料額"/>
    <hyperlink ref="B15" location="事業所整理記号情報" display="事業所整理記号情報"/>
    <hyperlink ref="B16" location="会社保険率" display="会社保険率"/>
    <hyperlink ref="B17" location="厚生年金料額" display="厚生年金料額"/>
    <hyperlink ref="B18" location="雇用保険料額" display="雇用保険料額"/>
    <hyperlink ref="B20" location="退職金体系" display="退職金体系"/>
    <hyperlink ref="B21" location="退職金項目" display="退職金項目"/>
    <hyperlink ref="B22" location="退職金計算項目" display="退職金計算項目"/>
    <hyperlink ref="B23" location="退職金計算書設定" display="退職金計算書"/>
    <hyperlink ref="B24" location="退職金計算書設定詳細" display="退職金計算書詳細"/>
    <hyperlink ref="B25" location="退職金明細書設定" display="退職金明細書"/>
    <hyperlink ref="B26" location="退職金明細書設定詳細" display="退職金明細書詳細"/>
    <hyperlink ref="B13" location="届出基本" display="届出基本"/>
    <hyperlink ref="B10" location="祝日マスタ" display="健康・介護保険料額"/>
  </hyperlinks>
  <pageMargins left="0.196850393700787" right="0.196850393700787" top="0.62992125984252001" bottom="0.31496062992126" header="0.196850393700787" footer="3.9370078740157501E-2"/>
  <pageSetup paperSize="9" scale="83" fitToHeight="0" orientation="landscape" horizontalDpi="1200" verticalDpi="1200"/>
  <headerFooter>
    <oddFooter>&amp;L&amp;8&amp;F &amp;D &amp;T&amp;C&amp;8&amp;P / &amp;N&amp;R&amp;8©株式会社エフエム</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I872"/>
  <sheetViews>
    <sheetView tabSelected="1" topLeftCell="A37" zoomScaleNormal="100" workbookViewId="0">
      <selection activeCell="D60" sqref="D60"/>
    </sheetView>
  </sheetViews>
  <sheetFormatPr defaultColWidth="8.58203125" defaultRowHeight="10.5" x14ac:dyDescent="0.55000000000000004"/>
  <cols>
    <col min="1" max="1" width="3.08203125" style="43" customWidth="1"/>
    <col min="2" max="2" width="28" style="44" customWidth="1"/>
    <col min="3" max="3" width="43.08203125" style="45" customWidth="1"/>
    <col min="4" max="4" width="17.08203125" style="46" customWidth="1"/>
    <col min="5" max="5" width="6.5" style="46" customWidth="1"/>
    <col min="6" max="6" width="8.25" style="43" customWidth="1"/>
    <col min="7" max="11" width="2.25" style="43" customWidth="1"/>
    <col min="12" max="12" width="10" style="46" customWidth="1"/>
    <col min="13" max="13" width="35.5" style="46" customWidth="1"/>
    <col min="14" max="14" width="60.08203125" style="46" customWidth="1"/>
    <col min="15" max="15" width="24.08203125" style="47" customWidth="1"/>
    <col min="16" max="16" width="9.5" style="47" customWidth="1"/>
    <col min="17" max="17" width="24.83203125" style="47" customWidth="1"/>
    <col min="18" max="18" width="36.58203125" style="47" customWidth="1"/>
    <col min="19" max="25" width="9.5" style="47" customWidth="1"/>
    <col min="26" max="26" width="4.83203125" style="47" customWidth="1"/>
    <col min="27" max="27" width="8.58203125" style="47"/>
    <col min="28" max="28" width="16.33203125" style="47" customWidth="1"/>
    <col min="29" max="29" width="28.75" style="47" customWidth="1"/>
    <col min="30" max="30" width="8.58203125" style="47"/>
    <col min="31" max="31" width="9.33203125" style="47" customWidth="1"/>
    <col min="32" max="36" width="8.58203125" style="47"/>
    <col min="37" max="37" width="21.58203125" style="47" customWidth="1"/>
    <col min="38" max="16384" width="8.58203125" style="47"/>
  </cols>
  <sheetData>
    <row r="1" spans="1:36" ht="18" x14ac:dyDescent="0.55000000000000004">
      <c r="A1" s="300" t="str">
        <f>表紙!A2</f>
        <v>データベース定義書</v>
      </c>
      <c r="B1" s="300"/>
      <c r="C1" s="300"/>
      <c r="D1" s="295" t="s">
        <v>114</v>
      </c>
      <c r="E1" s="295"/>
      <c r="F1" s="295"/>
      <c r="G1" s="295"/>
      <c r="H1" s="295"/>
      <c r="I1" s="295"/>
      <c r="J1" s="295"/>
      <c r="K1" s="295"/>
      <c r="L1" s="295"/>
      <c r="M1" s="295"/>
      <c r="N1" s="48" t="s">
        <v>115</v>
      </c>
      <c r="AJ1"/>
    </row>
    <row r="2" spans="1:36" x14ac:dyDescent="0.55000000000000004">
      <c r="A2" s="301" t="str">
        <f>表紙!B4</f>
        <v>ユーザー</v>
      </c>
      <c r="B2" s="301"/>
      <c r="C2" s="49" t="str">
        <f>表紙!C4</f>
        <v>株式会社エフエム</v>
      </c>
      <c r="D2" s="295"/>
      <c r="E2" s="295"/>
      <c r="F2" s="295"/>
      <c r="G2" s="295"/>
      <c r="H2" s="295"/>
      <c r="I2" s="295"/>
      <c r="J2" s="295"/>
      <c r="K2" s="295"/>
      <c r="L2" s="295"/>
      <c r="M2" s="295"/>
      <c r="N2" s="50" t="str">
        <f>"作成:"&amp;TEXT(表紙!C11,"yyyy/mm/dd")&amp;" "&amp;表紙!C12</f>
        <v>作成:2025/12/17 ISI王</v>
      </c>
    </row>
    <row r="3" spans="1:36" x14ac:dyDescent="0.55000000000000004">
      <c r="A3" s="301" t="str">
        <f>表紙!B5</f>
        <v>プロジェクト</v>
      </c>
      <c r="B3" s="301"/>
      <c r="C3" s="49" t="str">
        <f>表紙!C5</f>
        <v>SociaX</v>
      </c>
      <c r="D3" s="295"/>
      <c r="E3" s="295"/>
      <c r="F3" s="295"/>
      <c r="G3" s="295"/>
      <c r="H3" s="295"/>
      <c r="I3" s="295"/>
      <c r="J3" s="295"/>
      <c r="K3" s="295"/>
      <c r="L3" s="295"/>
      <c r="M3" s="295"/>
      <c r="N3" s="50"/>
    </row>
    <row r="4" spans="1:36" x14ac:dyDescent="0.55000000000000004">
      <c r="A4" s="301" t="str">
        <f>表紙!B6</f>
        <v>インスタンス</v>
      </c>
      <c r="B4" s="301"/>
      <c r="C4" s="49" t="str">
        <f>表紙!C6</f>
        <v>テナント別</v>
      </c>
      <c r="D4" s="295"/>
      <c r="E4" s="295"/>
      <c r="F4" s="295"/>
      <c r="G4" s="295"/>
      <c r="H4" s="295"/>
      <c r="I4" s="295"/>
      <c r="J4" s="295"/>
      <c r="K4" s="295"/>
      <c r="L4" s="295"/>
      <c r="M4" s="295"/>
      <c r="N4" s="50"/>
    </row>
    <row r="5" spans="1:36" x14ac:dyDescent="0.55000000000000004">
      <c r="A5" s="301" t="str">
        <f>表紙!B7</f>
        <v>システム</v>
      </c>
      <c r="B5" s="301"/>
      <c r="C5" s="49" t="str">
        <f>表紙!C7</f>
        <v>給与管理</v>
      </c>
      <c r="D5" s="295"/>
      <c r="E5" s="295"/>
      <c r="F5" s="295"/>
      <c r="G5" s="295"/>
      <c r="H5" s="295"/>
      <c r="I5" s="295"/>
      <c r="J5" s="295"/>
      <c r="K5" s="295"/>
      <c r="L5" s="295"/>
      <c r="M5" s="295"/>
      <c r="N5" s="50" t="str">
        <f>"更新:"&amp;TEXT(表紙!C13,"yyyy/mm/dd")&amp;" "&amp;表紙!C14</f>
        <v>更新:2025/12/17 ISI王</v>
      </c>
    </row>
    <row r="6" spans="1:36" ht="4.5" customHeight="1" x14ac:dyDescent="0.55000000000000004">
      <c r="P6" s="324"/>
      <c r="Q6" s="86"/>
      <c r="R6" s="86"/>
      <c r="S6" s="86"/>
      <c r="T6" s="86"/>
      <c r="U6" s="86"/>
      <c r="V6" s="325"/>
      <c r="W6" s="87"/>
      <c r="X6" s="86"/>
      <c r="Y6" s="326"/>
      <c r="AA6" s="324"/>
      <c r="AB6" s="86"/>
      <c r="AC6" s="86"/>
      <c r="AD6" s="86"/>
      <c r="AE6" s="86"/>
      <c r="AF6" s="86"/>
      <c r="AG6" s="325"/>
      <c r="AH6" s="87"/>
      <c r="AI6" s="86"/>
      <c r="AJ6" s="326"/>
    </row>
    <row r="7" spans="1:36" x14ac:dyDescent="0.55000000000000004">
      <c r="A7" s="51" t="s">
        <v>78</v>
      </c>
      <c r="B7" s="52" t="s">
        <v>79</v>
      </c>
      <c r="C7" s="53" t="s">
        <v>80</v>
      </c>
      <c r="D7" s="280" t="s">
        <v>116</v>
      </c>
      <c r="E7" s="280"/>
      <c r="F7" s="280"/>
      <c r="G7" s="280"/>
      <c r="H7" s="280"/>
      <c r="I7" s="280"/>
      <c r="J7" s="280"/>
      <c r="K7" s="280"/>
      <c r="L7" s="280"/>
      <c r="M7" s="280"/>
      <c r="N7" s="281"/>
    </row>
    <row r="8" spans="1:36" x14ac:dyDescent="0.55000000000000004">
      <c r="A8" s="282">
        <v>14</v>
      </c>
      <c r="B8" s="54" t="s">
        <v>2077</v>
      </c>
      <c r="C8" s="54" t="s">
        <v>2097</v>
      </c>
      <c r="D8" s="284" t="s">
        <v>86</v>
      </c>
      <c r="E8" s="284"/>
      <c r="F8" s="284"/>
      <c r="G8" s="284"/>
      <c r="H8" s="284"/>
      <c r="I8" s="284"/>
      <c r="J8" s="284"/>
      <c r="K8" s="284"/>
      <c r="L8" s="284"/>
      <c r="M8" s="284"/>
      <c r="N8" s="285"/>
    </row>
    <row r="9" spans="1:36" x14ac:dyDescent="0.55000000000000004">
      <c r="A9" s="282"/>
      <c r="B9" s="56" t="s">
        <v>117</v>
      </c>
      <c r="C9" s="57" t="s">
        <v>118</v>
      </c>
      <c r="D9" s="286" t="s">
        <v>86</v>
      </c>
      <c r="E9" s="287"/>
      <c r="F9" s="287"/>
      <c r="G9" s="287"/>
      <c r="H9" s="287"/>
      <c r="I9" s="287"/>
      <c r="J9" s="287"/>
      <c r="K9" s="287"/>
      <c r="L9" s="287"/>
      <c r="M9" s="287"/>
      <c r="N9" s="288"/>
    </row>
    <row r="10" spans="1:36" x14ac:dyDescent="0.55000000000000004">
      <c r="A10" s="282"/>
      <c r="B10" s="56" t="s">
        <v>119</v>
      </c>
      <c r="C10" s="57" t="s">
        <v>120</v>
      </c>
      <c r="D10" s="289"/>
      <c r="E10" s="290"/>
      <c r="F10" s="290"/>
      <c r="G10" s="290"/>
      <c r="H10" s="290"/>
      <c r="I10" s="290"/>
      <c r="J10" s="290"/>
      <c r="K10" s="290"/>
      <c r="L10" s="290"/>
      <c r="M10" s="290"/>
      <c r="N10" s="291"/>
    </row>
    <row r="11" spans="1:36" x14ac:dyDescent="0.55000000000000004">
      <c r="A11" s="282"/>
      <c r="B11" s="56" t="s">
        <v>121</v>
      </c>
      <c r="C11" s="57" t="s">
        <v>122</v>
      </c>
      <c r="D11" s="289"/>
      <c r="E11" s="290"/>
      <c r="F11" s="290"/>
      <c r="G11" s="290"/>
      <c r="H11" s="290"/>
      <c r="I11" s="290"/>
      <c r="J11" s="290"/>
      <c r="K11" s="290"/>
      <c r="L11" s="290"/>
      <c r="M11" s="290"/>
      <c r="N11" s="291"/>
    </row>
    <row r="12" spans="1:36" x14ac:dyDescent="0.55000000000000004">
      <c r="A12" s="282"/>
      <c r="B12" s="56" t="s">
        <v>86</v>
      </c>
      <c r="C12" s="57" t="s">
        <v>86</v>
      </c>
      <c r="D12" s="289"/>
      <c r="E12" s="290"/>
      <c r="F12" s="290"/>
      <c r="G12" s="290"/>
      <c r="H12" s="290"/>
      <c r="I12" s="290"/>
      <c r="J12" s="290"/>
      <c r="K12" s="290"/>
      <c r="L12" s="290"/>
      <c r="M12" s="290"/>
      <c r="N12" s="291"/>
    </row>
    <row r="13" spans="1:36" x14ac:dyDescent="0.55000000000000004">
      <c r="A13" s="282"/>
      <c r="B13" s="56" t="s">
        <v>123</v>
      </c>
      <c r="C13" s="57" t="s">
        <v>541</v>
      </c>
      <c r="D13" s="289"/>
      <c r="E13" s="290"/>
      <c r="F13" s="290"/>
      <c r="G13" s="290"/>
      <c r="H13" s="290"/>
      <c r="I13" s="290"/>
      <c r="J13" s="290"/>
      <c r="K13" s="290"/>
      <c r="L13" s="290"/>
      <c r="M13" s="290"/>
      <c r="N13" s="291"/>
    </row>
    <row r="14" spans="1:36" x14ac:dyDescent="0.55000000000000004">
      <c r="A14" s="283"/>
      <c r="B14" s="56" t="s">
        <v>125</v>
      </c>
      <c r="C14" s="57" t="s">
        <v>86</v>
      </c>
      <c r="D14" s="292"/>
      <c r="E14" s="293"/>
      <c r="F14" s="293"/>
      <c r="G14" s="293"/>
      <c r="H14" s="293"/>
      <c r="I14" s="293"/>
      <c r="J14" s="293"/>
      <c r="K14" s="293"/>
      <c r="L14" s="293"/>
      <c r="M14" s="293"/>
      <c r="N14" s="294"/>
    </row>
    <row r="15" spans="1:36" ht="4.5" customHeight="1" x14ac:dyDescent="0.55000000000000004">
      <c r="A15" s="58" t="s">
        <v>86</v>
      </c>
      <c r="B15" s="58" t="s">
        <v>86</v>
      </c>
      <c r="C15" s="58" t="s">
        <v>86</v>
      </c>
      <c r="D15" s="59"/>
      <c r="E15" s="59"/>
      <c r="F15" s="59"/>
      <c r="G15" s="59"/>
      <c r="H15" s="59"/>
      <c r="I15" s="59"/>
      <c r="J15" s="59"/>
      <c r="K15" s="59"/>
      <c r="L15" s="59"/>
      <c r="M15" s="59"/>
      <c r="N15" s="59"/>
    </row>
    <row r="16" spans="1:36" x14ac:dyDescent="0.55000000000000004">
      <c r="A16" s="51" t="s">
        <v>126</v>
      </c>
      <c r="B16" s="52" t="s">
        <v>127</v>
      </c>
      <c r="C16" s="53" t="s">
        <v>128</v>
      </c>
      <c r="D16" s="53" t="s">
        <v>129</v>
      </c>
      <c r="E16" s="53" t="s">
        <v>130</v>
      </c>
      <c r="F16" s="53" t="s">
        <v>131</v>
      </c>
      <c r="G16" s="53" t="s">
        <v>132</v>
      </c>
      <c r="H16" s="53" t="s">
        <v>133</v>
      </c>
      <c r="I16" s="280" t="s">
        <v>134</v>
      </c>
      <c r="J16" s="280"/>
      <c r="K16" s="281"/>
      <c r="L16" s="53" t="s">
        <v>135</v>
      </c>
      <c r="M16" s="53" t="s">
        <v>136</v>
      </c>
      <c r="N16" s="53" t="s">
        <v>137</v>
      </c>
    </row>
    <row r="17" spans="1:14" x14ac:dyDescent="0.55000000000000004">
      <c r="A17" s="60">
        <v>1</v>
      </c>
      <c r="B17" s="61" t="s">
        <v>138</v>
      </c>
      <c r="C17" s="62" t="s">
        <v>139</v>
      </c>
      <c r="D17" s="62" t="s">
        <v>140</v>
      </c>
      <c r="E17" s="62">
        <v>10</v>
      </c>
      <c r="F17" s="62" t="s">
        <v>141</v>
      </c>
      <c r="G17" s="62" t="s">
        <v>2086</v>
      </c>
      <c r="H17" s="62"/>
      <c r="I17" s="62" t="s">
        <v>86</v>
      </c>
      <c r="J17" s="62" t="s">
        <v>86</v>
      </c>
      <c r="K17" s="62" t="s">
        <v>86</v>
      </c>
      <c r="L17" s="62" t="s">
        <v>86</v>
      </c>
      <c r="M17" s="62" t="s">
        <v>86</v>
      </c>
      <c r="N17" s="62"/>
    </row>
    <row r="18" spans="1:14" x14ac:dyDescent="0.55000000000000004">
      <c r="A18" s="60">
        <f>A17+1</f>
        <v>2</v>
      </c>
      <c r="B18" s="61" t="s">
        <v>199</v>
      </c>
      <c r="C18" s="62" t="s">
        <v>200</v>
      </c>
      <c r="D18" s="62" t="s">
        <v>201</v>
      </c>
      <c r="E18" s="62" t="s">
        <v>189</v>
      </c>
      <c r="F18" s="62" t="s">
        <v>141</v>
      </c>
      <c r="G18" s="62" t="s">
        <v>2086</v>
      </c>
      <c r="H18" s="62"/>
      <c r="I18" s="62" t="s">
        <v>86</v>
      </c>
      <c r="J18" s="62" t="s">
        <v>86</v>
      </c>
      <c r="K18" s="62" t="s">
        <v>86</v>
      </c>
      <c r="L18" s="62"/>
      <c r="M18" s="47"/>
      <c r="N18" s="79"/>
    </row>
    <row r="19" spans="1:14" x14ac:dyDescent="0.55000000000000004">
      <c r="A19" s="60">
        <f t="shared" ref="A19:A55" si="0">A18+1</f>
        <v>3</v>
      </c>
      <c r="B19" s="61" t="s">
        <v>202</v>
      </c>
      <c r="C19" s="62" t="s">
        <v>203</v>
      </c>
      <c r="D19" s="62" t="s">
        <v>201</v>
      </c>
      <c r="E19" s="62" t="s">
        <v>189</v>
      </c>
      <c r="F19" s="62" t="s">
        <v>141</v>
      </c>
      <c r="G19" s="62" t="s">
        <v>86</v>
      </c>
      <c r="H19" s="62"/>
      <c r="I19" s="62"/>
      <c r="J19" s="62"/>
      <c r="K19" s="62"/>
      <c r="L19" s="62"/>
      <c r="M19" s="47"/>
      <c r="N19" s="47"/>
    </row>
    <row r="20" spans="1:14" ht="31.5" x14ac:dyDescent="0.55000000000000004">
      <c r="A20" s="60">
        <f t="shared" si="0"/>
        <v>4</v>
      </c>
      <c r="B20" s="62" t="s">
        <v>2079</v>
      </c>
      <c r="C20" s="62" t="s">
        <v>2080</v>
      </c>
      <c r="D20" s="62" t="s">
        <v>2084</v>
      </c>
      <c r="E20" s="62"/>
      <c r="F20" s="62" t="s">
        <v>141</v>
      </c>
      <c r="G20" s="62"/>
      <c r="H20" s="62"/>
      <c r="I20" s="83"/>
      <c r="J20" s="83"/>
      <c r="K20" s="83"/>
      <c r="L20" s="83"/>
      <c r="M20" s="83"/>
      <c r="N20" s="82" t="s">
        <v>2162</v>
      </c>
    </row>
    <row r="21" spans="1:14" x14ac:dyDescent="0.55000000000000004">
      <c r="A21" s="320">
        <f t="shared" si="0"/>
        <v>5</v>
      </c>
      <c r="B21" s="321" t="s">
        <v>2082</v>
      </c>
      <c r="C21" s="321" t="s">
        <v>2083</v>
      </c>
      <c r="D21" s="321" t="s">
        <v>2085</v>
      </c>
      <c r="E21" s="321"/>
      <c r="F21" s="322"/>
      <c r="G21" s="321"/>
      <c r="H21" s="321"/>
      <c r="I21" s="322"/>
      <c r="J21" s="322"/>
      <c r="K21" s="322"/>
      <c r="L21" s="322"/>
      <c r="M21" s="322"/>
      <c r="N21" s="323"/>
    </row>
    <row r="22" spans="1:14" x14ac:dyDescent="0.55000000000000004">
      <c r="A22" s="310">
        <f t="shared" si="0"/>
        <v>6</v>
      </c>
      <c r="B22" s="312" t="s">
        <v>2088</v>
      </c>
      <c r="C22" s="312" t="s">
        <v>2092</v>
      </c>
      <c r="D22" s="311" t="s">
        <v>162</v>
      </c>
      <c r="E22" s="311" t="s">
        <v>189</v>
      </c>
      <c r="F22" s="311"/>
      <c r="G22" s="312"/>
      <c r="H22" s="312"/>
      <c r="I22" s="311"/>
      <c r="J22" s="311"/>
      <c r="K22" s="311"/>
      <c r="L22" s="311"/>
      <c r="M22" s="311"/>
      <c r="N22" s="311" t="s">
        <v>2090</v>
      </c>
    </row>
    <row r="23" spans="1:14" x14ac:dyDescent="0.55000000000000004">
      <c r="A23" s="313">
        <f t="shared" si="0"/>
        <v>7</v>
      </c>
      <c r="B23" s="314" t="s">
        <v>2094</v>
      </c>
      <c r="C23" s="315" t="s">
        <v>2096</v>
      </c>
      <c r="D23" s="315" t="s">
        <v>2084</v>
      </c>
      <c r="E23" s="315" t="s">
        <v>189</v>
      </c>
      <c r="F23" s="315"/>
      <c r="G23" s="315"/>
      <c r="H23" s="315"/>
      <c r="I23" s="315"/>
      <c r="J23" s="315"/>
      <c r="K23" s="315"/>
      <c r="L23" s="315"/>
      <c r="M23" s="315"/>
      <c r="N23" s="314" t="s">
        <v>2095</v>
      </c>
    </row>
    <row r="24" spans="1:14" x14ac:dyDescent="0.55000000000000004">
      <c r="A24" s="313">
        <f t="shared" si="0"/>
        <v>8</v>
      </c>
      <c r="B24" s="314" t="s">
        <v>2091</v>
      </c>
      <c r="C24" s="315" t="s">
        <v>2093</v>
      </c>
      <c r="D24" s="315" t="s">
        <v>488</v>
      </c>
      <c r="E24" s="315" t="s">
        <v>189</v>
      </c>
      <c r="F24" s="315"/>
      <c r="G24" s="315"/>
      <c r="H24" s="315"/>
      <c r="I24" s="315"/>
      <c r="J24" s="315"/>
      <c r="K24" s="315"/>
      <c r="L24" s="315"/>
      <c r="M24" s="315"/>
      <c r="N24" s="314"/>
    </row>
    <row r="25" spans="1:14" x14ac:dyDescent="0.55000000000000004">
      <c r="A25" s="316">
        <f t="shared" si="0"/>
        <v>9</v>
      </c>
      <c r="B25" s="317" t="s">
        <v>2117</v>
      </c>
      <c r="C25" s="318" t="s">
        <v>2112</v>
      </c>
      <c r="D25" s="318" t="s">
        <v>2084</v>
      </c>
      <c r="E25" s="318" t="s">
        <v>189</v>
      </c>
      <c r="F25" s="318"/>
      <c r="G25" s="318"/>
      <c r="H25" s="318"/>
      <c r="I25" s="318"/>
      <c r="J25" s="318"/>
      <c r="K25" s="318"/>
      <c r="L25" s="318"/>
      <c r="M25" s="318"/>
      <c r="N25" s="318" t="s">
        <v>2099</v>
      </c>
    </row>
    <row r="26" spans="1:14" x14ac:dyDescent="0.55000000000000004">
      <c r="A26" s="316">
        <f t="shared" si="0"/>
        <v>10</v>
      </c>
      <c r="B26" s="317" t="s">
        <v>2118</v>
      </c>
      <c r="C26" s="318" t="s">
        <v>2142</v>
      </c>
      <c r="D26" s="319" t="s">
        <v>2085</v>
      </c>
      <c r="E26" s="319"/>
      <c r="F26" s="318"/>
      <c r="G26" s="319"/>
      <c r="H26" s="318"/>
      <c r="I26" s="318"/>
      <c r="J26" s="318"/>
      <c r="K26" s="318"/>
      <c r="L26" s="318"/>
      <c r="M26" s="318"/>
      <c r="N26" s="318"/>
    </row>
    <row r="27" spans="1:14" ht="88" customHeight="1" x14ac:dyDescent="0.55000000000000004">
      <c r="A27" s="316">
        <f t="shared" si="0"/>
        <v>11</v>
      </c>
      <c r="B27" s="317" t="s">
        <v>2119</v>
      </c>
      <c r="C27" s="318" t="s">
        <v>2113</v>
      </c>
      <c r="D27" s="318" t="s">
        <v>488</v>
      </c>
      <c r="E27" s="318"/>
      <c r="F27" s="318"/>
      <c r="G27" s="318"/>
      <c r="H27" s="318"/>
      <c r="I27" s="318"/>
      <c r="J27" s="318"/>
      <c r="K27" s="318"/>
      <c r="L27" s="318"/>
      <c r="M27" s="318"/>
      <c r="N27" s="317" t="s">
        <v>2098</v>
      </c>
    </row>
    <row r="28" spans="1:14" x14ac:dyDescent="0.55000000000000004">
      <c r="A28" s="316">
        <f t="shared" si="0"/>
        <v>12</v>
      </c>
      <c r="B28" s="317" t="s">
        <v>2120</v>
      </c>
      <c r="C28" s="318" t="s">
        <v>2101</v>
      </c>
      <c r="D28" s="318" t="s">
        <v>2084</v>
      </c>
      <c r="E28" s="318" t="s">
        <v>189</v>
      </c>
      <c r="F28" s="318"/>
      <c r="G28" s="318"/>
      <c r="H28" s="318"/>
      <c r="I28" s="318"/>
      <c r="J28" s="318"/>
      <c r="K28" s="318"/>
      <c r="L28" s="318"/>
      <c r="M28" s="318"/>
      <c r="N28" s="318" t="s">
        <v>2099</v>
      </c>
    </row>
    <row r="29" spans="1:14" x14ac:dyDescent="0.55000000000000004">
      <c r="A29" s="316">
        <f t="shared" si="0"/>
        <v>13</v>
      </c>
      <c r="B29" s="317" t="s">
        <v>2121</v>
      </c>
      <c r="C29" s="318" t="s">
        <v>2141</v>
      </c>
      <c r="D29" s="319" t="s">
        <v>2085</v>
      </c>
      <c r="E29" s="319"/>
      <c r="F29" s="318"/>
      <c r="G29" s="319"/>
      <c r="H29" s="318"/>
      <c r="I29" s="318"/>
      <c r="J29" s="318"/>
      <c r="K29" s="318"/>
      <c r="L29" s="318"/>
      <c r="M29" s="318"/>
      <c r="N29" s="318"/>
    </row>
    <row r="30" spans="1:14" ht="88" customHeight="1" x14ac:dyDescent="0.55000000000000004">
      <c r="A30" s="316">
        <f t="shared" si="0"/>
        <v>14</v>
      </c>
      <c r="B30" s="317" t="s">
        <v>2122</v>
      </c>
      <c r="C30" s="318" t="s">
        <v>2114</v>
      </c>
      <c r="D30" s="318" t="s">
        <v>488</v>
      </c>
      <c r="E30" s="318"/>
      <c r="F30" s="318"/>
      <c r="G30" s="318"/>
      <c r="H30" s="318"/>
      <c r="I30" s="318"/>
      <c r="J30" s="318"/>
      <c r="K30" s="318"/>
      <c r="L30" s="318"/>
      <c r="M30" s="318"/>
      <c r="N30" s="317" t="s">
        <v>2098</v>
      </c>
    </row>
    <row r="31" spans="1:14" x14ac:dyDescent="0.55000000000000004">
      <c r="A31" s="316">
        <f t="shared" si="0"/>
        <v>15</v>
      </c>
      <c r="B31" s="317" t="s">
        <v>2123</v>
      </c>
      <c r="C31" s="318" t="s">
        <v>2138</v>
      </c>
      <c r="D31" s="318" t="s">
        <v>2084</v>
      </c>
      <c r="E31" s="318" t="s">
        <v>189</v>
      </c>
      <c r="F31" s="318"/>
      <c r="G31" s="318"/>
      <c r="H31" s="318"/>
      <c r="I31" s="318"/>
      <c r="J31" s="318"/>
      <c r="K31" s="318"/>
      <c r="L31" s="318"/>
      <c r="M31" s="318"/>
      <c r="N31" s="318" t="s">
        <v>2099</v>
      </c>
    </row>
    <row r="32" spans="1:14" x14ac:dyDescent="0.55000000000000004">
      <c r="A32" s="316">
        <f t="shared" si="0"/>
        <v>16</v>
      </c>
      <c r="B32" s="317" t="s">
        <v>2124</v>
      </c>
      <c r="C32" s="318" t="s">
        <v>2139</v>
      </c>
      <c r="D32" s="319" t="s">
        <v>2085</v>
      </c>
      <c r="E32" s="319"/>
      <c r="F32" s="318"/>
      <c r="G32" s="319"/>
      <c r="H32" s="318"/>
      <c r="I32" s="318"/>
      <c r="J32" s="318"/>
      <c r="K32" s="318"/>
      <c r="L32" s="318"/>
      <c r="M32" s="318"/>
      <c r="N32" s="318"/>
    </row>
    <row r="33" spans="1:14" ht="88" customHeight="1" x14ac:dyDescent="0.55000000000000004">
      <c r="A33" s="316">
        <f t="shared" si="0"/>
        <v>17</v>
      </c>
      <c r="B33" s="317" t="s">
        <v>2125</v>
      </c>
      <c r="C33" s="318" t="s">
        <v>2140</v>
      </c>
      <c r="D33" s="318" t="s">
        <v>488</v>
      </c>
      <c r="E33" s="318"/>
      <c r="F33" s="318"/>
      <c r="G33" s="318"/>
      <c r="H33" s="318"/>
      <c r="I33" s="318"/>
      <c r="J33" s="318"/>
      <c r="K33" s="318"/>
      <c r="L33" s="318"/>
      <c r="M33" s="318"/>
      <c r="N33" s="317" t="s">
        <v>2098</v>
      </c>
    </row>
    <row r="34" spans="1:14" x14ac:dyDescent="0.55000000000000004">
      <c r="A34" s="316">
        <f t="shared" si="0"/>
        <v>18</v>
      </c>
      <c r="B34" s="317" t="s">
        <v>2126</v>
      </c>
      <c r="C34" s="318" t="s">
        <v>2115</v>
      </c>
      <c r="D34" s="318" t="s">
        <v>2084</v>
      </c>
      <c r="E34" s="318" t="s">
        <v>189</v>
      </c>
      <c r="F34" s="318"/>
      <c r="G34" s="318"/>
      <c r="H34" s="318"/>
      <c r="I34" s="318"/>
      <c r="J34" s="318"/>
      <c r="K34" s="318"/>
      <c r="L34" s="318"/>
      <c r="M34" s="318"/>
      <c r="N34" s="318" t="s">
        <v>2099</v>
      </c>
    </row>
    <row r="35" spans="1:14" x14ac:dyDescent="0.55000000000000004">
      <c r="A35" s="316">
        <f t="shared" si="0"/>
        <v>19</v>
      </c>
      <c r="B35" s="317" t="s">
        <v>2143</v>
      </c>
      <c r="C35" s="318" t="s">
        <v>2137</v>
      </c>
      <c r="D35" s="319" t="s">
        <v>2085</v>
      </c>
      <c r="E35" s="319"/>
      <c r="F35" s="318"/>
      <c r="G35" s="319"/>
      <c r="H35" s="318"/>
      <c r="I35" s="318"/>
      <c r="J35" s="318"/>
      <c r="K35" s="318"/>
      <c r="L35" s="318"/>
      <c r="M35" s="318"/>
      <c r="N35" s="318"/>
    </row>
    <row r="36" spans="1:14" ht="88" customHeight="1" x14ac:dyDescent="0.55000000000000004">
      <c r="A36" s="316">
        <f t="shared" si="0"/>
        <v>20</v>
      </c>
      <c r="B36" s="317" t="s">
        <v>2127</v>
      </c>
      <c r="C36" s="318" t="s">
        <v>2116</v>
      </c>
      <c r="D36" s="318" t="s">
        <v>488</v>
      </c>
      <c r="E36" s="318"/>
      <c r="F36" s="318"/>
      <c r="G36" s="318"/>
      <c r="H36" s="318"/>
      <c r="I36" s="318"/>
      <c r="J36" s="318"/>
      <c r="K36" s="318"/>
      <c r="L36" s="318"/>
      <c r="M36" s="318"/>
      <c r="N36" s="317" t="s">
        <v>2098</v>
      </c>
    </row>
    <row r="37" spans="1:14" x14ac:dyDescent="0.55000000000000004">
      <c r="A37" s="316">
        <f t="shared" si="0"/>
        <v>21</v>
      </c>
      <c r="B37" s="317" t="s">
        <v>2128</v>
      </c>
      <c r="C37" s="318" t="s">
        <v>2110</v>
      </c>
      <c r="D37" s="318" t="s">
        <v>2084</v>
      </c>
      <c r="E37" s="318" t="s">
        <v>189</v>
      </c>
      <c r="F37" s="318"/>
      <c r="G37" s="318"/>
      <c r="H37" s="318"/>
      <c r="I37" s="318"/>
      <c r="J37" s="318"/>
      <c r="K37" s="318"/>
      <c r="L37" s="318"/>
      <c r="M37" s="318"/>
      <c r="N37" s="318" t="s">
        <v>2099</v>
      </c>
    </row>
    <row r="38" spans="1:14" x14ac:dyDescent="0.55000000000000004">
      <c r="A38" s="316">
        <f t="shared" si="0"/>
        <v>22</v>
      </c>
      <c r="B38" s="317" t="s">
        <v>2144</v>
      </c>
      <c r="C38" s="318" t="s">
        <v>2136</v>
      </c>
      <c r="D38" s="319" t="s">
        <v>2085</v>
      </c>
      <c r="E38" s="319"/>
      <c r="F38" s="318"/>
      <c r="G38" s="319"/>
      <c r="H38" s="318"/>
      <c r="I38" s="318"/>
      <c r="J38" s="318"/>
      <c r="K38" s="318"/>
      <c r="L38" s="318"/>
      <c r="M38" s="318"/>
      <c r="N38" s="318"/>
    </row>
    <row r="39" spans="1:14" ht="88" customHeight="1" x14ac:dyDescent="0.55000000000000004">
      <c r="A39" s="316">
        <f t="shared" si="0"/>
        <v>23</v>
      </c>
      <c r="B39" s="317" t="s">
        <v>2129</v>
      </c>
      <c r="C39" s="318" t="s">
        <v>2111</v>
      </c>
      <c r="D39" s="318" t="s">
        <v>488</v>
      </c>
      <c r="E39" s="318"/>
      <c r="F39" s="318"/>
      <c r="G39" s="318"/>
      <c r="H39" s="318"/>
      <c r="I39" s="318"/>
      <c r="J39" s="318"/>
      <c r="K39" s="318"/>
      <c r="L39" s="318"/>
      <c r="M39" s="318"/>
      <c r="N39" s="317" t="s">
        <v>2098</v>
      </c>
    </row>
    <row r="40" spans="1:14" x14ac:dyDescent="0.55000000000000004">
      <c r="A40" s="316">
        <f t="shared" si="0"/>
        <v>24</v>
      </c>
      <c r="B40" s="317" t="s">
        <v>2132</v>
      </c>
      <c r="C40" s="318" t="s">
        <v>2130</v>
      </c>
      <c r="D40" s="318" t="s">
        <v>2084</v>
      </c>
      <c r="E40" s="318" t="s">
        <v>189</v>
      </c>
      <c r="F40" s="318"/>
      <c r="G40" s="318"/>
      <c r="H40" s="318"/>
      <c r="I40" s="318"/>
      <c r="J40" s="318"/>
      <c r="K40" s="318"/>
      <c r="L40" s="318"/>
      <c r="M40" s="318"/>
      <c r="N40" s="318" t="s">
        <v>2099</v>
      </c>
    </row>
    <row r="41" spans="1:14" x14ac:dyDescent="0.55000000000000004">
      <c r="A41" s="316">
        <f t="shared" si="0"/>
        <v>25</v>
      </c>
      <c r="B41" s="317" t="s">
        <v>2134</v>
      </c>
      <c r="C41" s="318" t="s">
        <v>2135</v>
      </c>
      <c r="D41" s="319" t="s">
        <v>2085</v>
      </c>
      <c r="E41" s="319"/>
      <c r="F41" s="318"/>
      <c r="G41" s="319"/>
      <c r="H41" s="318"/>
      <c r="I41" s="318"/>
      <c r="J41" s="318"/>
      <c r="K41" s="318"/>
      <c r="L41" s="318"/>
      <c r="M41" s="318"/>
      <c r="N41" s="318"/>
    </row>
    <row r="42" spans="1:14" ht="88" customHeight="1" x14ac:dyDescent="0.55000000000000004">
      <c r="A42" s="316">
        <f t="shared" si="0"/>
        <v>26</v>
      </c>
      <c r="B42" s="317" t="s">
        <v>2133</v>
      </c>
      <c r="C42" s="318" t="s">
        <v>2131</v>
      </c>
      <c r="D42" s="318" t="s">
        <v>488</v>
      </c>
      <c r="E42" s="318"/>
      <c r="F42" s="318"/>
      <c r="G42" s="318"/>
      <c r="H42" s="318"/>
      <c r="I42" s="318"/>
      <c r="J42" s="318"/>
      <c r="K42" s="318"/>
      <c r="L42" s="318"/>
      <c r="M42" s="318"/>
      <c r="N42" s="317" t="s">
        <v>2098</v>
      </c>
    </row>
    <row r="43" spans="1:14" x14ac:dyDescent="0.55000000000000004">
      <c r="A43" s="307">
        <f>A33+1</f>
        <v>18</v>
      </c>
      <c r="B43" s="309" t="s">
        <v>2102</v>
      </c>
      <c r="C43" s="309" t="s">
        <v>2107</v>
      </c>
      <c r="D43" s="308" t="s">
        <v>2084</v>
      </c>
      <c r="E43" s="308" t="s">
        <v>189</v>
      </c>
      <c r="F43" s="308"/>
      <c r="G43" s="309"/>
      <c r="H43" s="309"/>
      <c r="I43" s="308"/>
      <c r="J43" s="308"/>
      <c r="K43" s="308"/>
      <c r="L43" s="308"/>
      <c r="M43" s="308"/>
      <c r="N43" s="308" t="s">
        <v>2105</v>
      </c>
    </row>
    <row r="44" spans="1:14" x14ac:dyDescent="0.55000000000000004">
      <c r="A44" s="307">
        <f t="shared" ref="A44" si="1">A43+1</f>
        <v>19</v>
      </c>
      <c r="B44" s="309" t="s">
        <v>2103</v>
      </c>
      <c r="C44" s="309" t="s">
        <v>2108</v>
      </c>
      <c r="D44" s="308" t="s">
        <v>2084</v>
      </c>
      <c r="E44" s="308" t="s">
        <v>189</v>
      </c>
      <c r="F44" s="308"/>
      <c r="G44" s="309"/>
      <c r="H44" s="309"/>
      <c r="I44" s="308"/>
      <c r="J44" s="308"/>
      <c r="K44" s="308"/>
      <c r="L44" s="308"/>
      <c r="M44" s="308"/>
      <c r="N44" s="308" t="s">
        <v>2106</v>
      </c>
    </row>
    <row r="45" spans="1:14" x14ac:dyDescent="0.55000000000000004">
      <c r="A45" s="60">
        <f>A43+1</f>
        <v>19</v>
      </c>
      <c r="B45" s="61" t="s">
        <v>2146</v>
      </c>
      <c r="C45" s="62" t="s">
        <v>2159</v>
      </c>
      <c r="D45" s="62"/>
      <c r="E45" s="62"/>
      <c r="F45" s="62"/>
      <c r="G45" s="62"/>
      <c r="H45" s="62"/>
      <c r="I45" s="62"/>
      <c r="J45" s="62"/>
      <c r="K45" s="62"/>
      <c r="L45" s="62"/>
      <c r="M45" s="62" t="s">
        <v>2151</v>
      </c>
      <c r="N45" s="61"/>
    </row>
    <row r="46" spans="1:14" x14ac:dyDescent="0.55000000000000004">
      <c r="A46" s="60">
        <f t="shared" si="0"/>
        <v>20</v>
      </c>
      <c r="B46" s="61" t="s">
        <v>2150</v>
      </c>
      <c r="C46" s="62" t="s">
        <v>2157</v>
      </c>
      <c r="D46" s="62"/>
      <c r="E46" s="62"/>
      <c r="F46" s="62"/>
      <c r="G46" s="62"/>
      <c r="H46" s="62"/>
      <c r="I46" s="62"/>
      <c r="J46" s="62"/>
      <c r="K46" s="62"/>
      <c r="L46" s="62"/>
      <c r="M46" s="62" t="s">
        <v>2152</v>
      </c>
      <c r="N46" s="62"/>
    </row>
    <row r="47" spans="1:14" x14ac:dyDescent="0.55000000000000004">
      <c r="A47" s="60">
        <f t="shared" si="0"/>
        <v>21</v>
      </c>
      <c r="B47" s="61" t="s">
        <v>2156</v>
      </c>
      <c r="C47" s="62" t="s">
        <v>2160</v>
      </c>
      <c r="D47" s="62"/>
      <c r="E47" s="62"/>
      <c r="F47" s="62"/>
      <c r="G47" s="62"/>
      <c r="H47" s="62"/>
      <c r="I47" s="62"/>
      <c r="J47" s="62"/>
      <c r="K47" s="62"/>
      <c r="L47" s="62"/>
      <c r="M47" s="62" t="s">
        <v>2161</v>
      </c>
      <c r="N47" s="62"/>
    </row>
    <row r="48" spans="1:14" x14ac:dyDescent="0.55000000000000004">
      <c r="A48" s="60">
        <f t="shared" si="0"/>
        <v>22</v>
      </c>
      <c r="B48" s="61" t="s">
        <v>2163</v>
      </c>
      <c r="C48" s="62" t="s">
        <v>2165</v>
      </c>
      <c r="D48" s="62"/>
      <c r="E48" s="62"/>
      <c r="F48" s="62"/>
      <c r="G48" s="62"/>
      <c r="H48" s="62"/>
      <c r="I48" s="62"/>
      <c r="J48" s="62"/>
      <c r="K48" s="62"/>
      <c r="L48" s="62"/>
      <c r="M48" s="62" t="s">
        <v>2164</v>
      </c>
      <c r="N48" s="62"/>
    </row>
    <row r="49" spans="1:36" x14ac:dyDescent="0.55000000000000004">
      <c r="A49" s="60">
        <f t="shared" si="0"/>
        <v>23</v>
      </c>
      <c r="B49" s="61" t="s">
        <v>2166</v>
      </c>
      <c r="C49" s="62" t="s">
        <v>2165</v>
      </c>
      <c r="D49" s="62"/>
      <c r="E49" s="62"/>
      <c r="F49" s="62"/>
      <c r="G49" s="62"/>
      <c r="H49" s="62"/>
      <c r="I49" s="62"/>
      <c r="J49" s="62"/>
      <c r="K49" s="62"/>
      <c r="L49" s="62"/>
      <c r="M49" s="62" t="s">
        <v>2164</v>
      </c>
      <c r="N49" s="62"/>
    </row>
    <row r="50" spans="1:36" x14ac:dyDescent="0.55000000000000004">
      <c r="A50" s="60">
        <f t="shared" si="0"/>
        <v>24</v>
      </c>
      <c r="B50" s="61" t="s">
        <v>2167</v>
      </c>
      <c r="C50" s="62" t="s">
        <v>2165</v>
      </c>
      <c r="D50" s="62"/>
      <c r="E50" s="62"/>
      <c r="F50" s="62"/>
      <c r="G50" s="62"/>
      <c r="H50" s="62"/>
      <c r="I50" s="62"/>
      <c r="J50" s="62"/>
      <c r="K50" s="62"/>
      <c r="L50" s="62"/>
      <c r="M50" s="62" t="s">
        <v>2164</v>
      </c>
      <c r="N50" s="62"/>
    </row>
    <row r="51" spans="1:36" x14ac:dyDescent="0.55000000000000004">
      <c r="A51" s="60">
        <f t="shared" si="0"/>
        <v>25</v>
      </c>
      <c r="B51" s="61" t="s">
        <v>158</v>
      </c>
      <c r="C51" s="62" t="s">
        <v>159</v>
      </c>
      <c r="D51" s="62" t="s">
        <v>145</v>
      </c>
      <c r="E51" s="62"/>
      <c r="F51" s="62" t="s">
        <v>141</v>
      </c>
      <c r="G51" s="62"/>
      <c r="H51" s="62"/>
      <c r="I51" s="62"/>
      <c r="J51" s="62"/>
      <c r="K51" s="62"/>
      <c r="L51" s="62"/>
      <c r="M51" s="62"/>
      <c r="N51" s="62"/>
    </row>
    <row r="52" spans="1:36" x14ac:dyDescent="0.55000000000000004">
      <c r="A52" s="60">
        <f t="shared" si="0"/>
        <v>26</v>
      </c>
      <c r="B52" s="61" t="s">
        <v>11</v>
      </c>
      <c r="C52" s="62" t="s">
        <v>167</v>
      </c>
      <c r="D52" s="62" t="s">
        <v>145</v>
      </c>
      <c r="E52" s="62"/>
      <c r="F52" s="62" t="s">
        <v>141</v>
      </c>
      <c r="G52" s="62"/>
      <c r="H52" s="62"/>
      <c r="I52" s="62"/>
      <c r="J52" s="62"/>
      <c r="K52" s="62"/>
      <c r="L52" s="62"/>
      <c r="M52" s="62" t="s">
        <v>168</v>
      </c>
      <c r="N52" s="62" t="s">
        <v>169</v>
      </c>
    </row>
    <row r="53" spans="1:36" x14ac:dyDescent="0.55000000000000004">
      <c r="A53" s="60">
        <f t="shared" si="0"/>
        <v>27</v>
      </c>
      <c r="B53" s="61" t="s">
        <v>173</v>
      </c>
      <c r="C53" s="62" t="s">
        <v>174</v>
      </c>
      <c r="D53" s="62" t="s">
        <v>175</v>
      </c>
      <c r="E53" s="62"/>
      <c r="F53" s="62" t="s">
        <v>141</v>
      </c>
      <c r="G53" s="62"/>
      <c r="H53" s="62"/>
      <c r="I53" s="62"/>
      <c r="J53" s="62"/>
      <c r="K53" s="62"/>
      <c r="L53" s="62" t="s">
        <v>176</v>
      </c>
      <c r="M53" s="62"/>
      <c r="N53" s="62" t="s">
        <v>177</v>
      </c>
    </row>
    <row r="54" spans="1:36" x14ac:dyDescent="0.55000000000000004">
      <c r="A54" s="60">
        <f t="shared" si="0"/>
        <v>28</v>
      </c>
      <c r="B54" s="61" t="s">
        <v>14</v>
      </c>
      <c r="C54" s="62" t="s">
        <v>181</v>
      </c>
      <c r="D54" s="62" t="s">
        <v>145</v>
      </c>
      <c r="E54" s="62"/>
      <c r="F54" s="62" t="s">
        <v>141</v>
      </c>
      <c r="G54" s="62"/>
      <c r="H54" s="62"/>
      <c r="I54" s="62"/>
      <c r="J54" s="62"/>
      <c r="K54" s="62"/>
      <c r="L54" s="62"/>
      <c r="M54" s="62" t="s">
        <v>168</v>
      </c>
      <c r="N54" s="62" t="s">
        <v>182</v>
      </c>
    </row>
    <row r="55" spans="1:36" x14ac:dyDescent="0.55000000000000004">
      <c r="A55" s="60">
        <f t="shared" si="0"/>
        <v>29</v>
      </c>
      <c r="B55" s="61" t="s">
        <v>184</v>
      </c>
      <c r="C55" s="62" t="s">
        <v>185</v>
      </c>
      <c r="D55" s="62" t="s">
        <v>175</v>
      </c>
      <c r="E55" s="62"/>
      <c r="F55" s="62" t="s">
        <v>141</v>
      </c>
      <c r="G55" s="62"/>
      <c r="H55" s="62"/>
      <c r="I55" s="62"/>
      <c r="J55" s="62"/>
      <c r="K55" s="62"/>
      <c r="L55" s="62" t="s">
        <v>176</v>
      </c>
      <c r="M55" s="62"/>
      <c r="N55" s="62" t="s">
        <v>186</v>
      </c>
    </row>
    <row r="56" spans="1:36" ht="12.5" x14ac:dyDescent="0.55000000000000004">
      <c r="P56" s="324"/>
      <c r="Q56" s="86"/>
      <c r="R56" s="86"/>
      <c r="S56" s="86"/>
      <c r="T56" s="86"/>
      <c r="U56" s="86"/>
      <c r="V56" s="325"/>
      <c r="W56" s="87"/>
      <c r="X56" s="86"/>
      <c r="Y56" s="326"/>
      <c r="AA56" s="324"/>
      <c r="AB56" s="86"/>
      <c r="AC56" s="86"/>
      <c r="AD56" s="86"/>
      <c r="AE56" s="86"/>
      <c r="AF56" s="86"/>
      <c r="AG56" s="325"/>
      <c r="AH56" s="87"/>
      <c r="AI56" s="86"/>
      <c r="AJ56" s="326"/>
    </row>
    <row r="57" spans="1:36" ht="12.5" x14ac:dyDescent="0.55000000000000004">
      <c r="P57" s="324"/>
      <c r="Q57" s="86"/>
      <c r="R57" s="86"/>
      <c r="S57" s="86"/>
      <c r="T57" s="86"/>
      <c r="U57" s="86"/>
      <c r="V57" s="325"/>
      <c r="W57" s="87"/>
      <c r="X57" s="86"/>
      <c r="Y57" s="326"/>
      <c r="AA57" s="324"/>
      <c r="AB57" s="86"/>
      <c r="AC57" s="86"/>
      <c r="AD57" s="86"/>
      <c r="AE57" s="86"/>
      <c r="AF57" s="86"/>
      <c r="AG57" s="325"/>
      <c r="AH57" s="87"/>
      <c r="AI57" s="86"/>
      <c r="AJ57" s="326"/>
    </row>
    <row r="58" spans="1:36" ht="12.5" x14ac:dyDescent="0.55000000000000004">
      <c r="P58" s="324"/>
      <c r="Q58" s="86"/>
      <c r="R58" s="86"/>
      <c r="S58" s="86"/>
      <c r="T58" s="86"/>
      <c r="U58" s="86"/>
      <c r="V58" s="325"/>
      <c r="W58" s="87"/>
      <c r="X58" s="86"/>
      <c r="Y58" s="326"/>
      <c r="AA58" s="324"/>
      <c r="AB58" s="86"/>
      <c r="AC58" s="86"/>
      <c r="AD58" s="86"/>
      <c r="AE58" s="86"/>
      <c r="AF58" s="86"/>
      <c r="AG58" s="325"/>
      <c r="AH58" s="87"/>
      <c r="AI58" s="86"/>
      <c r="AJ58" s="326"/>
    </row>
    <row r="59" spans="1:36" ht="12.5" x14ac:dyDescent="0.55000000000000004">
      <c r="P59" s="324"/>
      <c r="Q59" s="86"/>
      <c r="R59" s="86"/>
      <c r="S59" s="86"/>
      <c r="T59" s="86"/>
      <c r="U59" s="86"/>
      <c r="V59" s="325"/>
      <c r="W59" s="87"/>
      <c r="X59" s="86"/>
      <c r="Y59" s="326"/>
      <c r="AA59" s="324"/>
      <c r="AB59" s="86"/>
      <c r="AC59" s="86"/>
      <c r="AD59" s="86"/>
      <c r="AE59" s="86"/>
      <c r="AF59" s="86"/>
      <c r="AG59" s="325"/>
      <c r="AH59" s="87"/>
      <c r="AI59" s="86"/>
      <c r="AJ59" s="326"/>
    </row>
    <row r="60" spans="1:36" ht="12.5" x14ac:dyDescent="0.55000000000000004">
      <c r="P60" s="324"/>
      <c r="Q60" s="86"/>
      <c r="R60" s="86"/>
      <c r="S60" s="86"/>
      <c r="T60" s="86"/>
      <c r="U60" s="86"/>
      <c r="V60" s="325"/>
      <c r="W60" s="87"/>
      <c r="X60" s="86"/>
      <c r="Y60" s="326"/>
      <c r="AA60" s="324"/>
      <c r="AB60" s="86"/>
      <c r="AC60" s="86"/>
      <c r="AD60" s="86"/>
      <c r="AE60" s="86"/>
      <c r="AF60" s="86"/>
      <c r="AG60" s="325"/>
      <c r="AH60" s="87"/>
      <c r="AI60" s="86"/>
      <c r="AJ60" s="326"/>
    </row>
    <row r="61" spans="1:36" ht="12.5" x14ac:dyDescent="0.55000000000000004">
      <c r="P61" s="324"/>
      <c r="Q61" s="86"/>
      <c r="R61" s="86"/>
      <c r="S61" s="86"/>
      <c r="T61" s="86"/>
      <c r="U61" s="86"/>
      <c r="V61" s="325"/>
      <c r="W61" s="87"/>
      <c r="X61" s="86"/>
      <c r="Y61" s="326"/>
      <c r="AA61" s="324"/>
      <c r="AB61" s="86"/>
      <c r="AC61" s="86"/>
      <c r="AD61" s="86"/>
      <c r="AE61" s="86"/>
      <c r="AF61" s="86"/>
      <c r="AG61" s="325"/>
      <c r="AH61" s="87"/>
      <c r="AI61" s="86"/>
      <c r="AJ61" s="326"/>
    </row>
    <row r="62" spans="1:36" ht="12.5" x14ac:dyDescent="0.55000000000000004">
      <c r="P62" s="324"/>
      <c r="Q62" s="86"/>
      <c r="R62" s="86"/>
      <c r="S62" s="86"/>
      <c r="T62" s="86"/>
      <c r="U62" s="86"/>
      <c r="V62" s="325"/>
      <c r="W62" s="87"/>
      <c r="X62" s="86"/>
      <c r="Y62" s="326"/>
      <c r="AA62" s="324"/>
      <c r="AB62" s="86"/>
      <c r="AC62" s="86"/>
      <c r="AD62" s="86"/>
      <c r="AE62" s="86"/>
      <c r="AF62" s="86"/>
      <c r="AG62" s="325"/>
      <c r="AH62" s="87"/>
      <c r="AI62" s="86"/>
      <c r="AJ62" s="326"/>
    </row>
    <row r="63" spans="1:36" ht="12.5" x14ac:dyDescent="0.55000000000000004">
      <c r="P63" s="324"/>
      <c r="Q63" s="86"/>
      <c r="R63" s="86"/>
      <c r="S63" s="86"/>
      <c r="T63" s="86"/>
      <c r="U63" s="86"/>
      <c r="V63" s="325"/>
      <c r="W63" s="87"/>
      <c r="X63" s="86"/>
      <c r="Y63" s="326"/>
      <c r="AA63" s="324"/>
      <c r="AB63" s="86"/>
      <c r="AC63" s="86"/>
      <c r="AD63" s="86"/>
      <c r="AE63" s="86"/>
      <c r="AF63" s="86"/>
      <c r="AG63" s="325"/>
      <c r="AH63" s="87"/>
      <c r="AI63" s="86"/>
      <c r="AJ63" s="326"/>
    </row>
    <row r="64" spans="1:36" ht="12.5" x14ac:dyDescent="0.55000000000000004">
      <c r="P64" s="324"/>
      <c r="Q64" s="86"/>
      <c r="R64" s="86"/>
      <c r="S64" s="86"/>
      <c r="T64" s="86"/>
      <c r="U64" s="86"/>
      <c r="V64" s="325"/>
      <c r="W64" s="87"/>
      <c r="X64" s="86"/>
      <c r="Y64" s="326"/>
      <c r="AA64" s="324"/>
      <c r="AB64" s="86"/>
      <c r="AC64" s="86"/>
      <c r="AD64" s="86"/>
      <c r="AE64" s="86"/>
      <c r="AF64" s="86"/>
      <c r="AG64" s="325"/>
      <c r="AH64" s="87"/>
      <c r="AI64" s="86"/>
      <c r="AJ64" s="326"/>
    </row>
    <row r="65" spans="1:36" ht="4.5" customHeight="1" x14ac:dyDescent="0.55000000000000004"/>
    <row r="66" spans="1:36" x14ac:dyDescent="0.55000000000000004">
      <c r="A66" s="51" t="s">
        <v>78</v>
      </c>
      <c r="B66" s="52" t="s">
        <v>79</v>
      </c>
      <c r="C66" s="53" t="s">
        <v>80</v>
      </c>
      <c r="D66" s="280" t="s">
        <v>116</v>
      </c>
      <c r="E66" s="280"/>
      <c r="F66" s="280"/>
      <c r="G66" s="280"/>
      <c r="H66" s="280"/>
      <c r="I66" s="280"/>
      <c r="J66" s="280"/>
      <c r="K66" s="280"/>
      <c r="L66" s="280"/>
      <c r="M66" s="280"/>
      <c r="N66" s="281"/>
    </row>
    <row r="67" spans="1:36" x14ac:dyDescent="0.55000000000000004">
      <c r="A67" s="282">
        <v>1</v>
      </c>
      <c r="B67" s="54" t="s">
        <v>2146</v>
      </c>
      <c r="C67" s="55" t="s">
        <v>2158</v>
      </c>
      <c r="D67" s="284" t="s">
        <v>86</v>
      </c>
      <c r="E67" s="284"/>
      <c r="F67" s="284"/>
      <c r="G67" s="284"/>
      <c r="H67" s="284"/>
      <c r="I67" s="284"/>
      <c r="J67" s="284"/>
      <c r="K67" s="284"/>
      <c r="L67" s="284"/>
      <c r="M67" s="284"/>
      <c r="N67" s="285"/>
    </row>
    <row r="68" spans="1:36" x14ac:dyDescent="0.55000000000000004">
      <c r="A68" s="282"/>
      <c r="B68" s="56" t="s">
        <v>117</v>
      </c>
      <c r="C68" s="57" t="s">
        <v>118</v>
      </c>
      <c r="D68" s="286" t="s">
        <v>86</v>
      </c>
      <c r="E68" s="287"/>
      <c r="F68" s="287"/>
      <c r="G68" s="287"/>
      <c r="H68" s="287"/>
      <c r="I68" s="287"/>
      <c r="J68" s="287"/>
      <c r="K68" s="287"/>
      <c r="L68" s="287"/>
      <c r="M68" s="287"/>
      <c r="N68" s="288"/>
    </row>
    <row r="69" spans="1:36" x14ac:dyDescent="0.55000000000000004">
      <c r="A69" s="282"/>
      <c r="B69" s="56" t="s">
        <v>119</v>
      </c>
      <c r="C69" s="57" t="s">
        <v>120</v>
      </c>
      <c r="D69" s="289"/>
      <c r="E69" s="290"/>
      <c r="F69" s="290"/>
      <c r="G69" s="290"/>
      <c r="H69" s="290"/>
      <c r="I69" s="290"/>
      <c r="J69" s="290"/>
      <c r="K69" s="290"/>
      <c r="L69" s="290"/>
      <c r="M69" s="290"/>
      <c r="N69" s="291"/>
    </row>
    <row r="70" spans="1:36" x14ac:dyDescent="0.55000000000000004">
      <c r="A70" s="282"/>
      <c r="B70" s="56" t="s">
        <v>121</v>
      </c>
      <c r="C70" s="57" t="s">
        <v>122</v>
      </c>
      <c r="D70" s="289"/>
      <c r="E70" s="290"/>
      <c r="F70" s="290"/>
      <c r="G70" s="290"/>
      <c r="H70" s="290"/>
      <c r="I70" s="290"/>
      <c r="J70" s="290"/>
      <c r="K70" s="290"/>
      <c r="L70" s="290"/>
      <c r="M70" s="290"/>
      <c r="N70" s="291"/>
    </row>
    <row r="71" spans="1:36" x14ac:dyDescent="0.55000000000000004">
      <c r="A71" s="282"/>
      <c r="B71" s="56" t="s">
        <v>86</v>
      </c>
      <c r="C71" s="57" t="s">
        <v>86</v>
      </c>
      <c r="D71" s="289"/>
      <c r="E71" s="290"/>
      <c r="F71" s="290"/>
      <c r="G71" s="290"/>
      <c r="H71" s="290"/>
      <c r="I71" s="290"/>
      <c r="J71" s="290"/>
      <c r="K71" s="290"/>
      <c r="L71" s="290"/>
      <c r="M71" s="290"/>
      <c r="N71" s="291"/>
    </row>
    <row r="72" spans="1:36" x14ac:dyDescent="0.55000000000000004">
      <c r="A72" s="282"/>
      <c r="B72" s="56" t="s">
        <v>123</v>
      </c>
      <c r="C72" s="57" t="s">
        <v>124</v>
      </c>
      <c r="D72" s="289"/>
      <c r="E72" s="290"/>
      <c r="F72" s="290"/>
      <c r="G72" s="290"/>
      <c r="H72" s="290"/>
      <c r="I72" s="290"/>
      <c r="J72" s="290"/>
      <c r="K72" s="290"/>
      <c r="L72" s="290"/>
      <c r="M72" s="290"/>
      <c r="N72" s="291"/>
    </row>
    <row r="73" spans="1:36" x14ac:dyDescent="0.55000000000000004">
      <c r="A73" s="283"/>
      <c r="B73" s="56" t="s">
        <v>125</v>
      </c>
      <c r="C73" s="57" t="s">
        <v>86</v>
      </c>
      <c r="D73" s="292"/>
      <c r="E73" s="293"/>
      <c r="F73" s="293"/>
      <c r="G73" s="293"/>
      <c r="H73" s="293"/>
      <c r="I73" s="293"/>
      <c r="J73" s="293"/>
      <c r="K73" s="293"/>
      <c r="L73" s="293"/>
      <c r="M73" s="293"/>
      <c r="N73" s="294"/>
    </row>
    <row r="74" spans="1:36" ht="4.5" customHeight="1" x14ac:dyDescent="0.55000000000000004">
      <c r="A74" s="58" t="s">
        <v>86</v>
      </c>
      <c r="B74" s="58" t="s">
        <v>86</v>
      </c>
      <c r="C74" s="58" t="s">
        <v>86</v>
      </c>
      <c r="D74" s="59"/>
      <c r="E74" s="59"/>
      <c r="F74" s="59"/>
      <c r="G74" s="59"/>
      <c r="H74" s="59"/>
      <c r="I74" s="59"/>
      <c r="J74" s="59"/>
      <c r="K74" s="59"/>
      <c r="L74" s="59"/>
      <c r="M74" s="59"/>
      <c r="N74" s="59"/>
    </row>
    <row r="75" spans="1:36" x14ac:dyDescent="0.55000000000000004">
      <c r="A75" s="51" t="s">
        <v>126</v>
      </c>
      <c r="B75" s="52" t="s">
        <v>127</v>
      </c>
      <c r="C75" s="53" t="s">
        <v>128</v>
      </c>
      <c r="D75" s="53" t="s">
        <v>129</v>
      </c>
      <c r="E75" s="53" t="s">
        <v>130</v>
      </c>
      <c r="F75" s="53" t="s">
        <v>131</v>
      </c>
      <c r="G75" s="53" t="s">
        <v>132</v>
      </c>
      <c r="H75" s="53" t="s">
        <v>133</v>
      </c>
      <c r="I75" s="280" t="s">
        <v>134</v>
      </c>
      <c r="J75" s="280"/>
      <c r="K75" s="281"/>
      <c r="L75" s="53" t="s">
        <v>135</v>
      </c>
      <c r="M75" s="53" t="s">
        <v>136</v>
      </c>
      <c r="N75" s="53" t="s">
        <v>137</v>
      </c>
    </row>
    <row r="76" spans="1:36" x14ac:dyDescent="0.55000000000000004">
      <c r="A76" s="60">
        <v>1</v>
      </c>
      <c r="B76" s="61" t="s">
        <v>138</v>
      </c>
      <c r="C76" s="62" t="s">
        <v>139</v>
      </c>
      <c r="D76" s="62" t="s">
        <v>140</v>
      </c>
      <c r="E76" s="62">
        <v>10</v>
      </c>
      <c r="F76" s="62" t="s">
        <v>141</v>
      </c>
      <c r="G76" s="62" t="s">
        <v>142</v>
      </c>
      <c r="H76" s="62" t="s">
        <v>86</v>
      </c>
      <c r="I76" s="62" t="s">
        <v>86</v>
      </c>
      <c r="J76" s="62" t="s">
        <v>86</v>
      </c>
      <c r="K76" s="62" t="s">
        <v>86</v>
      </c>
      <c r="L76" s="62" t="s">
        <v>86</v>
      </c>
      <c r="M76" s="62" t="s">
        <v>86</v>
      </c>
      <c r="N76" s="62"/>
    </row>
    <row r="77" spans="1:36" x14ac:dyDescent="0.55000000000000004">
      <c r="A77" s="60">
        <f t="shared" ref="A77:A90" si="2">A76+1</f>
        <v>2</v>
      </c>
      <c r="B77" s="61" t="s">
        <v>2147</v>
      </c>
      <c r="C77" s="62" t="s">
        <v>2148</v>
      </c>
      <c r="D77" s="62" t="s">
        <v>145</v>
      </c>
      <c r="E77" s="62"/>
      <c r="F77" s="62" t="s">
        <v>141</v>
      </c>
      <c r="G77" s="62" t="s">
        <v>142</v>
      </c>
      <c r="H77" s="62" t="s">
        <v>86</v>
      </c>
      <c r="I77" s="62" t="s">
        <v>86</v>
      </c>
      <c r="J77" s="62" t="s">
        <v>86</v>
      </c>
      <c r="K77" s="62" t="s">
        <v>86</v>
      </c>
      <c r="L77" s="62"/>
      <c r="M77" s="62"/>
      <c r="N77" s="62"/>
    </row>
    <row r="78" spans="1:36" ht="18.5" thickBot="1" x14ac:dyDescent="0.6">
      <c r="A78" s="60">
        <f t="shared" si="2"/>
        <v>3</v>
      </c>
      <c r="B78" s="61" t="s">
        <v>146</v>
      </c>
      <c r="C78" s="61" t="s">
        <v>147</v>
      </c>
      <c r="D78" s="62" t="s">
        <v>140</v>
      </c>
      <c r="E78" s="62">
        <v>255</v>
      </c>
      <c r="F78" s="62" t="s">
        <v>141</v>
      </c>
      <c r="G78" s="62"/>
      <c r="H78" s="62"/>
      <c r="I78" s="62"/>
      <c r="J78" s="62"/>
      <c r="K78" s="62"/>
      <c r="L78" s="62"/>
      <c r="M78" s="62"/>
      <c r="N78" s="62"/>
      <c r="P78" s="1" t="s">
        <v>166</v>
      </c>
      <c r="Q78"/>
      <c r="R78"/>
      <c r="S78"/>
      <c r="T78"/>
      <c r="U78"/>
      <c r="V78"/>
      <c r="W78"/>
      <c r="X78"/>
      <c r="Y78"/>
      <c r="AA78" s="1" t="s">
        <v>166</v>
      </c>
      <c r="AB78"/>
      <c r="AC78"/>
      <c r="AD78"/>
      <c r="AE78"/>
      <c r="AF78"/>
      <c r="AG78"/>
      <c r="AH78"/>
      <c r="AI78"/>
      <c r="AJ78"/>
    </row>
    <row r="79" spans="1:36" ht="15" x14ac:dyDescent="0.55000000000000004">
      <c r="A79" s="60">
        <f t="shared" si="2"/>
        <v>4</v>
      </c>
      <c r="B79" s="61" t="s">
        <v>148</v>
      </c>
      <c r="C79" s="62" t="s">
        <v>149</v>
      </c>
      <c r="D79" s="62" t="s">
        <v>140</v>
      </c>
      <c r="E79" s="62">
        <v>255</v>
      </c>
      <c r="F79" s="62"/>
      <c r="G79" s="62"/>
      <c r="H79" s="62"/>
      <c r="I79" s="62"/>
      <c r="J79" s="62"/>
      <c r="K79" s="62"/>
      <c r="L79" s="62"/>
      <c r="M79" s="62"/>
      <c r="N79" s="62"/>
      <c r="P79" s="2" t="s">
        <v>170</v>
      </c>
      <c r="Q79" s="267" t="s">
        <v>171</v>
      </c>
      <c r="R79" s="268"/>
      <c r="S79" s="3" t="s">
        <v>11</v>
      </c>
      <c r="T79" s="3"/>
      <c r="U79" s="3"/>
      <c r="V79" s="3"/>
      <c r="W79" s="269" t="s">
        <v>172</v>
      </c>
      <c r="X79" s="270"/>
      <c r="AA79" s="2" t="s">
        <v>170</v>
      </c>
      <c r="AB79" s="267" t="s">
        <v>171</v>
      </c>
      <c r="AC79" s="268"/>
      <c r="AD79" s="3" t="s">
        <v>11</v>
      </c>
      <c r="AE79" s="3"/>
      <c r="AF79" s="3"/>
      <c r="AG79" s="3"/>
      <c r="AH79" s="269" t="s">
        <v>172</v>
      </c>
      <c r="AI79" s="270"/>
    </row>
    <row r="80" spans="1:36" ht="15" x14ac:dyDescent="0.55000000000000004">
      <c r="A80" s="60">
        <f t="shared" si="2"/>
        <v>5</v>
      </c>
      <c r="B80" s="63" t="s">
        <v>150</v>
      </c>
      <c r="C80" s="64" t="s">
        <v>151</v>
      </c>
      <c r="D80" s="64" t="s">
        <v>140</v>
      </c>
      <c r="E80" s="64">
        <v>255</v>
      </c>
      <c r="F80" s="64"/>
      <c r="G80" s="64"/>
      <c r="H80" s="64"/>
      <c r="I80" s="64"/>
      <c r="J80" s="64"/>
      <c r="K80" s="64"/>
      <c r="L80" s="62"/>
      <c r="M80" s="62"/>
      <c r="N80" s="62"/>
      <c r="P80" s="5" t="s">
        <v>178</v>
      </c>
      <c r="Q80" s="271" t="s">
        <v>179</v>
      </c>
      <c r="R80" s="272"/>
      <c r="S80" s="6" t="s">
        <v>10</v>
      </c>
      <c r="T80" s="6"/>
      <c r="U80" s="6"/>
      <c r="V80" s="6"/>
      <c r="W80" s="273" t="s">
        <v>180</v>
      </c>
      <c r="X80" s="274"/>
      <c r="AA80" s="5" t="s">
        <v>178</v>
      </c>
      <c r="AB80" s="271" t="s">
        <v>179</v>
      </c>
      <c r="AC80" s="272"/>
      <c r="AD80" s="6" t="s">
        <v>10</v>
      </c>
      <c r="AE80" s="6"/>
      <c r="AF80" s="6"/>
      <c r="AG80" s="6"/>
      <c r="AH80" s="273" t="s">
        <v>180</v>
      </c>
      <c r="AI80" s="274"/>
    </row>
    <row r="81" spans="1:36" ht="15" x14ac:dyDescent="0.55000000000000004">
      <c r="A81" s="60">
        <f t="shared" si="2"/>
        <v>6</v>
      </c>
      <c r="B81" s="63" t="s">
        <v>152</v>
      </c>
      <c r="C81" s="64" t="s">
        <v>153</v>
      </c>
      <c r="D81" s="64" t="s">
        <v>140</v>
      </c>
      <c r="E81" s="64">
        <v>255</v>
      </c>
      <c r="F81" s="64"/>
      <c r="G81" s="64"/>
      <c r="H81" s="64"/>
      <c r="I81" s="64"/>
      <c r="J81" s="64"/>
      <c r="K81" s="64"/>
      <c r="L81" s="62"/>
      <c r="M81" s="62"/>
      <c r="N81" s="62"/>
      <c r="P81" s="5" t="s">
        <v>183</v>
      </c>
      <c r="Q81" s="271"/>
      <c r="R81" s="272"/>
      <c r="S81" s="6" t="s">
        <v>117</v>
      </c>
      <c r="T81" s="6"/>
      <c r="U81" s="6"/>
      <c r="V81" s="6"/>
      <c r="W81" s="273" t="s">
        <v>118</v>
      </c>
      <c r="X81" s="274"/>
      <c r="AA81" s="5" t="s">
        <v>183</v>
      </c>
      <c r="AB81" s="271"/>
      <c r="AC81" s="272"/>
      <c r="AD81" s="6" t="s">
        <v>117</v>
      </c>
      <c r="AE81" s="6"/>
      <c r="AF81" s="6"/>
      <c r="AG81" s="6"/>
      <c r="AH81" s="273" t="s">
        <v>118</v>
      </c>
      <c r="AI81" s="274"/>
    </row>
    <row r="82" spans="1:36" ht="15" x14ac:dyDescent="0.55000000000000004">
      <c r="A82" s="60">
        <f t="shared" si="2"/>
        <v>7</v>
      </c>
      <c r="B82" s="63" t="s">
        <v>154</v>
      </c>
      <c r="C82" s="64" t="s">
        <v>155</v>
      </c>
      <c r="D82" s="64" t="s">
        <v>140</v>
      </c>
      <c r="E82" s="64">
        <v>255</v>
      </c>
      <c r="F82" s="64"/>
      <c r="G82" s="64"/>
      <c r="H82" s="64"/>
      <c r="I82" s="64"/>
      <c r="J82" s="64"/>
      <c r="K82" s="64"/>
      <c r="L82" s="62"/>
      <c r="M82" s="62"/>
      <c r="N82" s="62"/>
      <c r="P82" s="7" t="s">
        <v>79</v>
      </c>
      <c r="Q82" s="271" t="s">
        <v>95</v>
      </c>
      <c r="R82" s="272"/>
      <c r="S82" s="8" t="s">
        <v>119</v>
      </c>
      <c r="T82" s="8"/>
      <c r="U82" s="8"/>
      <c r="V82" s="8"/>
      <c r="W82" s="273" t="s">
        <v>120</v>
      </c>
      <c r="X82" s="274"/>
      <c r="AA82" s="7" t="s">
        <v>79</v>
      </c>
      <c r="AB82" s="271" t="s">
        <v>187</v>
      </c>
      <c r="AC82" s="272"/>
      <c r="AD82" s="8" t="s">
        <v>119</v>
      </c>
      <c r="AE82" s="8"/>
      <c r="AF82" s="8"/>
      <c r="AG82" s="8"/>
      <c r="AH82" s="273" t="s">
        <v>120</v>
      </c>
      <c r="AI82" s="274"/>
    </row>
    <row r="83" spans="1:36" ht="15" x14ac:dyDescent="0.55000000000000004">
      <c r="A83" s="60">
        <f t="shared" si="2"/>
        <v>8</v>
      </c>
      <c r="B83" s="63" t="s">
        <v>156</v>
      </c>
      <c r="C83" s="64" t="s">
        <v>157</v>
      </c>
      <c r="D83" s="64" t="s">
        <v>140</v>
      </c>
      <c r="E83" s="64">
        <v>255</v>
      </c>
      <c r="F83" s="64"/>
      <c r="G83" s="64"/>
      <c r="H83" s="64"/>
      <c r="I83" s="64"/>
      <c r="J83" s="64"/>
      <c r="K83" s="64"/>
      <c r="L83" s="62"/>
      <c r="M83" s="62"/>
      <c r="N83" s="62"/>
      <c r="P83" s="7" t="s">
        <v>80</v>
      </c>
      <c r="Q83" s="271" t="s">
        <v>96</v>
      </c>
      <c r="R83" s="272"/>
      <c r="S83" s="8" t="s">
        <v>121</v>
      </c>
      <c r="T83" s="8"/>
      <c r="U83" s="8"/>
      <c r="V83" s="8"/>
      <c r="W83" s="273" t="s">
        <v>122</v>
      </c>
      <c r="X83" s="274"/>
      <c r="AA83" s="7" t="s">
        <v>80</v>
      </c>
      <c r="AB83" s="271" t="s">
        <v>188</v>
      </c>
      <c r="AC83" s="272"/>
      <c r="AD83" s="8" t="s">
        <v>121</v>
      </c>
      <c r="AE83" s="8"/>
      <c r="AF83" s="8"/>
      <c r="AG83" s="8"/>
      <c r="AH83" s="273" t="s">
        <v>122</v>
      </c>
      <c r="AI83" s="274"/>
    </row>
    <row r="84" spans="1:36" ht="15" x14ac:dyDescent="0.55000000000000004">
      <c r="A84" s="60">
        <f t="shared" si="2"/>
        <v>9</v>
      </c>
      <c r="B84" s="61" t="s">
        <v>158</v>
      </c>
      <c r="C84" s="62" t="s">
        <v>159</v>
      </c>
      <c r="D84" s="62" t="s">
        <v>145</v>
      </c>
      <c r="E84" s="62"/>
      <c r="F84" s="62" t="s">
        <v>141</v>
      </c>
      <c r="G84" s="62"/>
      <c r="H84" s="62"/>
      <c r="I84" s="62"/>
      <c r="J84" s="62"/>
      <c r="K84" s="62"/>
      <c r="L84" s="62"/>
      <c r="M84" s="62"/>
      <c r="N84" s="62"/>
      <c r="P84" s="275" t="s">
        <v>81</v>
      </c>
      <c r="Q84" s="276"/>
      <c r="R84" s="276"/>
      <c r="S84" s="276"/>
      <c r="T84" s="276"/>
      <c r="U84" s="276"/>
      <c r="V84" s="276"/>
      <c r="W84" s="276"/>
      <c r="X84" s="277"/>
      <c r="AA84" s="275" t="s">
        <v>81</v>
      </c>
      <c r="AB84" s="276"/>
      <c r="AC84" s="276"/>
      <c r="AD84" s="276"/>
      <c r="AE84" s="276"/>
      <c r="AF84" s="276"/>
      <c r="AG84" s="276"/>
      <c r="AH84" s="276"/>
      <c r="AI84" s="277"/>
    </row>
    <row r="85" spans="1:36" ht="21" x14ac:dyDescent="0.55000000000000004">
      <c r="A85" s="60">
        <f t="shared" si="2"/>
        <v>10</v>
      </c>
      <c r="B85" s="61" t="s">
        <v>160</v>
      </c>
      <c r="C85" s="62" t="s">
        <v>161</v>
      </c>
      <c r="D85" s="62" t="s">
        <v>162</v>
      </c>
      <c r="E85" s="62"/>
      <c r="F85" s="62" t="s">
        <v>141</v>
      </c>
      <c r="G85" s="62"/>
      <c r="H85" s="62"/>
      <c r="I85" s="62"/>
      <c r="J85" s="62"/>
      <c r="K85" s="62"/>
      <c r="L85" s="62" t="b">
        <v>0</v>
      </c>
      <c r="M85" s="62"/>
      <c r="N85" s="61" t="s">
        <v>163</v>
      </c>
      <c r="P85" s="260" t="s">
        <v>189</v>
      </c>
      <c r="Q85" s="261"/>
      <c r="R85" s="261"/>
      <c r="S85" s="261"/>
      <c r="T85" s="261"/>
      <c r="U85" s="261"/>
      <c r="V85" s="261"/>
      <c r="W85" s="261"/>
      <c r="X85" s="262"/>
      <c r="AA85" s="260" t="s">
        <v>189</v>
      </c>
      <c r="AB85" s="261"/>
      <c r="AC85" s="261"/>
      <c r="AD85" s="261"/>
      <c r="AE85" s="261"/>
      <c r="AF85" s="261"/>
      <c r="AG85" s="261"/>
      <c r="AH85" s="261"/>
      <c r="AI85" s="262"/>
    </row>
    <row r="86" spans="1:36" x14ac:dyDescent="0.55000000000000004">
      <c r="A86" s="60">
        <f t="shared" si="2"/>
        <v>11</v>
      </c>
      <c r="B86" s="61" t="s">
        <v>81</v>
      </c>
      <c r="C86" s="62" t="s">
        <v>164</v>
      </c>
      <c r="D86" s="62" t="s">
        <v>165</v>
      </c>
      <c r="E86" s="62"/>
      <c r="F86" s="62"/>
      <c r="G86" s="62"/>
      <c r="H86" s="62"/>
      <c r="I86" s="62"/>
      <c r="J86" s="62"/>
      <c r="K86" s="62"/>
      <c r="L86" s="62"/>
      <c r="M86" s="62"/>
      <c r="N86" s="62"/>
      <c r="P86" s="263"/>
      <c r="Q86" s="261"/>
      <c r="R86" s="261"/>
      <c r="S86" s="261"/>
      <c r="T86" s="261"/>
      <c r="U86" s="261"/>
      <c r="V86" s="261"/>
      <c r="W86" s="261"/>
      <c r="X86" s="262"/>
      <c r="AA86" s="263"/>
      <c r="AB86" s="261"/>
      <c r="AC86" s="261"/>
      <c r="AD86" s="261"/>
      <c r="AE86" s="261"/>
      <c r="AF86" s="261"/>
      <c r="AG86" s="261"/>
      <c r="AH86" s="261"/>
      <c r="AI86" s="262"/>
    </row>
    <row r="87" spans="1:36" ht="11" thickBot="1" x14ac:dyDescent="0.6">
      <c r="A87" s="60">
        <f t="shared" si="2"/>
        <v>12</v>
      </c>
      <c r="B87" s="61" t="s">
        <v>11</v>
      </c>
      <c r="C87" s="62" t="s">
        <v>167</v>
      </c>
      <c r="D87" s="62" t="s">
        <v>145</v>
      </c>
      <c r="E87" s="62"/>
      <c r="F87" s="62" t="s">
        <v>141</v>
      </c>
      <c r="G87" s="62"/>
      <c r="H87" s="62"/>
      <c r="I87" s="62"/>
      <c r="J87" s="62"/>
      <c r="K87" s="62"/>
      <c r="L87" s="62"/>
      <c r="M87" s="62" t="s">
        <v>168</v>
      </c>
      <c r="N87" s="62" t="s">
        <v>169</v>
      </c>
      <c r="P87" s="264"/>
      <c r="Q87" s="265"/>
      <c r="R87" s="265"/>
      <c r="S87" s="265"/>
      <c r="T87" s="265"/>
      <c r="U87" s="265"/>
      <c r="V87" s="265"/>
      <c r="W87" s="265"/>
      <c r="X87" s="266"/>
      <c r="AA87" s="264"/>
      <c r="AB87" s="265"/>
      <c r="AC87" s="265"/>
      <c r="AD87" s="265"/>
      <c r="AE87" s="265"/>
      <c r="AF87" s="265"/>
      <c r="AG87" s="265"/>
      <c r="AH87" s="265"/>
      <c r="AI87" s="266"/>
    </row>
    <row r="88" spans="1:36" ht="18.5" thickBot="1" x14ac:dyDescent="0.6">
      <c r="A88" s="60">
        <f t="shared" si="2"/>
        <v>13</v>
      </c>
      <c r="B88" s="61" t="s">
        <v>173</v>
      </c>
      <c r="C88" s="62" t="s">
        <v>174</v>
      </c>
      <c r="D88" s="62" t="s">
        <v>175</v>
      </c>
      <c r="E88" s="62"/>
      <c r="F88" s="62" t="s">
        <v>141</v>
      </c>
      <c r="G88" s="62"/>
      <c r="H88" s="62"/>
      <c r="I88" s="62"/>
      <c r="J88" s="62"/>
      <c r="K88" s="62"/>
      <c r="L88" s="62" t="s">
        <v>176</v>
      </c>
      <c r="M88" s="62"/>
      <c r="N88" s="62" t="s">
        <v>177</v>
      </c>
      <c r="P88" s="1" t="s">
        <v>192</v>
      </c>
      <c r="Q88"/>
      <c r="R88"/>
      <c r="S88"/>
      <c r="T88"/>
      <c r="U88"/>
      <c r="V88"/>
      <c r="W88"/>
      <c r="X88"/>
      <c r="Y88"/>
      <c r="AA88" s="1" t="s">
        <v>192</v>
      </c>
      <c r="AB88"/>
      <c r="AC88"/>
      <c r="AD88"/>
      <c r="AE88"/>
      <c r="AF88"/>
      <c r="AG88"/>
      <c r="AH88"/>
      <c r="AI88"/>
      <c r="AJ88"/>
    </row>
    <row r="89" spans="1:36" ht="12.5" x14ac:dyDescent="0.55000000000000004">
      <c r="A89" s="60">
        <f t="shared" si="2"/>
        <v>14</v>
      </c>
      <c r="B89" s="61" t="s">
        <v>14</v>
      </c>
      <c r="C89" s="62" t="s">
        <v>181</v>
      </c>
      <c r="D89" s="62" t="s">
        <v>145</v>
      </c>
      <c r="E89" s="62"/>
      <c r="F89" s="62" t="s">
        <v>141</v>
      </c>
      <c r="G89" s="62"/>
      <c r="H89" s="62"/>
      <c r="I89" s="62"/>
      <c r="J89" s="62"/>
      <c r="K89" s="62"/>
      <c r="L89" s="62"/>
      <c r="M89" s="62" t="s">
        <v>168</v>
      </c>
      <c r="N89" s="62" t="s">
        <v>182</v>
      </c>
      <c r="P89" s="16" t="s">
        <v>193</v>
      </c>
      <c r="Q89" s="17" t="s">
        <v>127</v>
      </c>
      <c r="R89" s="17" t="s">
        <v>128</v>
      </c>
      <c r="S89" s="17" t="s">
        <v>129</v>
      </c>
      <c r="T89" s="17" t="s">
        <v>194</v>
      </c>
      <c r="U89" s="17" t="s">
        <v>195</v>
      </c>
      <c r="V89" s="17" t="s">
        <v>132</v>
      </c>
      <c r="W89" s="18" t="s">
        <v>133</v>
      </c>
      <c r="X89" s="17" t="s">
        <v>135</v>
      </c>
      <c r="Y89" s="19" t="s">
        <v>81</v>
      </c>
      <c r="AA89" s="16" t="s">
        <v>193</v>
      </c>
      <c r="AB89" s="17" t="s">
        <v>127</v>
      </c>
      <c r="AC89" s="17" t="s">
        <v>128</v>
      </c>
      <c r="AD89" s="17" t="s">
        <v>129</v>
      </c>
      <c r="AE89" s="17" t="s">
        <v>194</v>
      </c>
      <c r="AF89" s="17" t="s">
        <v>195</v>
      </c>
      <c r="AG89" s="17" t="s">
        <v>132</v>
      </c>
      <c r="AH89" s="18" t="s">
        <v>133</v>
      </c>
      <c r="AI89" s="17" t="s">
        <v>135</v>
      </c>
      <c r="AJ89" s="19" t="s">
        <v>81</v>
      </c>
    </row>
    <row r="90" spans="1:36" ht="12.5" x14ac:dyDescent="0.55000000000000004">
      <c r="A90" s="60">
        <f t="shared" si="2"/>
        <v>15</v>
      </c>
      <c r="B90" s="61" t="s">
        <v>184</v>
      </c>
      <c r="C90" s="62" t="s">
        <v>185</v>
      </c>
      <c r="D90" s="62" t="s">
        <v>175</v>
      </c>
      <c r="E90" s="62"/>
      <c r="F90" s="62" t="s">
        <v>141</v>
      </c>
      <c r="G90" s="62"/>
      <c r="H90" s="62"/>
      <c r="I90" s="62"/>
      <c r="J90" s="62"/>
      <c r="K90" s="62"/>
      <c r="L90" s="62" t="s">
        <v>176</v>
      </c>
      <c r="M90" s="62"/>
      <c r="N90" s="62" t="s">
        <v>186</v>
      </c>
      <c r="P90" s="21">
        <v>1</v>
      </c>
      <c r="Q90" s="22" t="s">
        <v>138</v>
      </c>
      <c r="R90" s="22" t="s">
        <v>139</v>
      </c>
      <c r="S90" s="22" t="s">
        <v>140</v>
      </c>
      <c r="T90" s="65" t="s">
        <v>196</v>
      </c>
      <c r="U90" s="22" t="s">
        <v>141</v>
      </c>
      <c r="V90" s="215" t="s">
        <v>142</v>
      </c>
      <c r="W90" s="24"/>
      <c r="X90" s="25"/>
      <c r="Y90" s="216" t="s">
        <v>189</v>
      </c>
      <c r="AA90" s="21">
        <v>1</v>
      </c>
      <c r="AB90" s="22" t="s">
        <v>138</v>
      </c>
      <c r="AC90" s="22" t="s">
        <v>139</v>
      </c>
      <c r="AD90" s="22" t="s">
        <v>140</v>
      </c>
      <c r="AE90" s="22" t="s">
        <v>196</v>
      </c>
      <c r="AF90" s="22" t="s">
        <v>141</v>
      </c>
      <c r="AG90" s="215" t="s">
        <v>142</v>
      </c>
      <c r="AH90" s="24"/>
      <c r="AI90" s="25"/>
      <c r="AJ90" s="216" t="s">
        <v>189</v>
      </c>
    </row>
    <row r="91" spans="1:36" ht="12.5" x14ac:dyDescent="0.55000000000000004">
      <c r="P91" s="21">
        <v>2</v>
      </c>
      <c r="Q91" s="22" t="s">
        <v>197</v>
      </c>
      <c r="R91" s="22" t="s">
        <v>198</v>
      </c>
      <c r="S91" s="22" t="s">
        <v>140</v>
      </c>
      <c r="T91" s="22" t="s">
        <v>196</v>
      </c>
      <c r="U91" s="22" t="s">
        <v>141</v>
      </c>
      <c r="V91" s="215" t="s">
        <v>142</v>
      </c>
      <c r="W91" s="24"/>
      <c r="X91" s="25"/>
      <c r="Y91" s="216" t="s">
        <v>189</v>
      </c>
      <c r="AA91" s="21">
        <v>2</v>
      </c>
      <c r="AB91" s="22" t="s">
        <v>197</v>
      </c>
      <c r="AC91" s="22" t="s">
        <v>198</v>
      </c>
      <c r="AD91" s="22" t="s">
        <v>140</v>
      </c>
      <c r="AE91" s="22" t="s">
        <v>196</v>
      </c>
      <c r="AF91" s="22" t="s">
        <v>141</v>
      </c>
      <c r="AG91" s="215" t="s">
        <v>142</v>
      </c>
      <c r="AH91" s="24"/>
      <c r="AI91" s="25"/>
      <c r="AJ91" s="216" t="s">
        <v>189</v>
      </c>
    </row>
    <row r="92" spans="1:36" ht="12.5" x14ac:dyDescent="0.55000000000000004">
      <c r="P92" s="21">
        <v>3</v>
      </c>
      <c r="Q92" s="22" t="s">
        <v>199</v>
      </c>
      <c r="R92" s="22" t="s">
        <v>200</v>
      </c>
      <c r="S92" s="22" t="s">
        <v>201</v>
      </c>
      <c r="T92" s="22" t="s">
        <v>189</v>
      </c>
      <c r="U92" s="22" t="s">
        <v>141</v>
      </c>
      <c r="V92" s="215" t="s">
        <v>142</v>
      </c>
      <c r="W92" s="24"/>
      <c r="X92" s="25"/>
      <c r="Y92" s="216" t="s">
        <v>189</v>
      </c>
      <c r="AA92" s="21">
        <v>3</v>
      </c>
      <c r="AB92" s="22" t="s">
        <v>199</v>
      </c>
      <c r="AC92" s="22" t="s">
        <v>200</v>
      </c>
      <c r="AD92" s="22" t="s">
        <v>201</v>
      </c>
      <c r="AE92" s="22" t="s">
        <v>189</v>
      </c>
      <c r="AF92" s="22" t="s">
        <v>141</v>
      </c>
      <c r="AG92" s="215" t="s">
        <v>142</v>
      </c>
      <c r="AH92" s="24"/>
      <c r="AI92" s="25"/>
      <c r="AJ92" s="216" t="s">
        <v>189</v>
      </c>
    </row>
    <row r="93" spans="1:36" ht="12.5" x14ac:dyDescent="0.55000000000000004">
      <c r="P93" s="21">
        <v>4</v>
      </c>
      <c r="Q93" s="22" t="s">
        <v>202</v>
      </c>
      <c r="R93" s="22" t="s">
        <v>203</v>
      </c>
      <c r="S93" s="22" t="s">
        <v>201</v>
      </c>
      <c r="T93" s="22" t="s">
        <v>189</v>
      </c>
      <c r="U93" s="22" t="s">
        <v>141</v>
      </c>
      <c r="V93" s="215" t="s">
        <v>189</v>
      </c>
      <c r="W93" s="24"/>
      <c r="X93" s="25"/>
      <c r="Y93" s="216" t="s">
        <v>189</v>
      </c>
      <c r="AA93" s="21">
        <v>4</v>
      </c>
      <c r="AB93" s="22" t="s">
        <v>202</v>
      </c>
      <c r="AC93" s="22" t="s">
        <v>203</v>
      </c>
      <c r="AD93" s="22" t="s">
        <v>201</v>
      </c>
      <c r="AE93" s="22" t="s">
        <v>189</v>
      </c>
      <c r="AF93" s="22" t="s">
        <v>141</v>
      </c>
      <c r="AG93" s="215" t="s">
        <v>189</v>
      </c>
      <c r="AH93" s="24"/>
      <c r="AI93" s="25"/>
      <c r="AJ93" s="216" t="s">
        <v>189</v>
      </c>
    </row>
    <row r="94" spans="1:36" ht="12.5" x14ac:dyDescent="0.55000000000000004">
      <c r="A94" s="51" t="s">
        <v>78</v>
      </c>
      <c r="B94" s="52" t="s">
        <v>79</v>
      </c>
      <c r="C94" s="53" t="s">
        <v>80</v>
      </c>
      <c r="D94" s="280" t="s">
        <v>116</v>
      </c>
      <c r="E94" s="280"/>
      <c r="F94" s="280"/>
      <c r="G94" s="280"/>
      <c r="H94" s="280"/>
      <c r="I94" s="280"/>
      <c r="J94" s="280"/>
      <c r="K94" s="280"/>
      <c r="L94" s="280"/>
      <c r="M94" s="280"/>
      <c r="N94" s="281"/>
      <c r="P94" s="21"/>
      <c r="Q94" s="22"/>
      <c r="R94" s="22"/>
      <c r="S94" s="22"/>
      <c r="T94" s="22"/>
      <c r="U94" s="22"/>
      <c r="V94" s="23"/>
      <c r="W94" s="24"/>
      <c r="X94" s="25"/>
      <c r="Y94" s="26"/>
      <c r="AA94" s="21">
        <v>5</v>
      </c>
      <c r="AB94" s="66" t="s">
        <v>204</v>
      </c>
      <c r="AC94" s="66" t="s">
        <v>2078</v>
      </c>
      <c r="AD94" s="66" t="s">
        <v>206</v>
      </c>
      <c r="AE94" s="66" t="s">
        <v>189</v>
      </c>
      <c r="AF94" s="66" t="s">
        <v>189</v>
      </c>
      <c r="AG94" s="217" t="s">
        <v>189</v>
      </c>
      <c r="AH94" s="67"/>
      <c r="AI94" s="68"/>
      <c r="AJ94" s="218" t="s">
        <v>207</v>
      </c>
    </row>
    <row r="95" spans="1:36" ht="12.5" x14ac:dyDescent="0.55000000000000004">
      <c r="A95" s="282">
        <v>3</v>
      </c>
      <c r="B95" s="54" t="s">
        <v>190</v>
      </c>
      <c r="C95" s="55" t="s">
        <v>191</v>
      </c>
      <c r="D95" s="284" t="s">
        <v>86</v>
      </c>
      <c r="E95" s="284"/>
      <c r="F95" s="284"/>
      <c r="G95" s="284"/>
      <c r="H95" s="284"/>
      <c r="I95" s="284"/>
      <c r="J95" s="284"/>
      <c r="K95" s="284"/>
      <c r="L95" s="284"/>
      <c r="M95" s="284"/>
      <c r="N95" s="285"/>
      <c r="P95" s="21"/>
      <c r="Q95" s="22"/>
      <c r="R95" s="22"/>
      <c r="S95" s="22"/>
      <c r="T95" s="22"/>
      <c r="U95" s="22"/>
      <c r="V95" s="23"/>
      <c r="W95" s="24"/>
      <c r="X95" s="25"/>
      <c r="Y95" s="26"/>
      <c r="AA95" s="21">
        <v>6</v>
      </c>
      <c r="AB95" s="66" t="s">
        <v>208</v>
      </c>
      <c r="AC95" s="66" t="s">
        <v>209</v>
      </c>
      <c r="AD95" s="66" t="s">
        <v>206</v>
      </c>
      <c r="AE95" s="66" t="s">
        <v>189</v>
      </c>
      <c r="AF95" s="66" t="s">
        <v>189</v>
      </c>
      <c r="AG95" s="217" t="s">
        <v>189</v>
      </c>
      <c r="AH95" s="67"/>
      <c r="AI95" s="68"/>
      <c r="AJ95" s="218" t="s">
        <v>207</v>
      </c>
    </row>
    <row r="96" spans="1:36" ht="12.5" x14ac:dyDescent="0.55000000000000004">
      <c r="A96" s="282"/>
      <c r="B96" s="56" t="s">
        <v>117</v>
      </c>
      <c r="C96" s="57" t="s">
        <v>118</v>
      </c>
      <c r="D96" s="286" t="s">
        <v>86</v>
      </c>
      <c r="E96" s="287"/>
      <c r="F96" s="287"/>
      <c r="G96" s="287"/>
      <c r="H96" s="287"/>
      <c r="I96" s="287"/>
      <c r="J96" s="287"/>
      <c r="K96" s="287"/>
      <c r="L96" s="287"/>
      <c r="M96" s="287"/>
      <c r="N96" s="288"/>
      <c r="P96" s="21">
        <v>5</v>
      </c>
      <c r="Q96" s="22" t="s">
        <v>211</v>
      </c>
      <c r="R96" s="22" t="s">
        <v>212</v>
      </c>
      <c r="S96" s="22" t="s">
        <v>213</v>
      </c>
      <c r="T96" s="22" t="s">
        <v>214</v>
      </c>
      <c r="U96" s="22" t="s">
        <v>141</v>
      </c>
      <c r="V96" s="215" t="s">
        <v>189</v>
      </c>
      <c r="W96" s="24"/>
      <c r="X96" s="25"/>
      <c r="Y96" s="216" t="s">
        <v>189</v>
      </c>
      <c r="AA96" s="21">
        <v>7</v>
      </c>
      <c r="AB96" s="66" t="s">
        <v>215</v>
      </c>
      <c r="AC96" s="66" t="s">
        <v>216</v>
      </c>
      <c r="AD96" s="66" t="s">
        <v>206</v>
      </c>
      <c r="AE96" s="66" t="s">
        <v>189</v>
      </c>
      <c r="AF96" s="66" t="s">
        <v>189</v>
      </c>
      <c r="AG96" s="217" t="s">
        <v>189</v>
      </c>
      <c r="AH96" s="67"/>
      <c r="AI96" s="68"/>
      <c r="AJ96" s="218" t="s">
        <v>207</v>
      </c>
    </row>
    <row r="97" spans="1:36" ht="12.5" x14ac:dyDescent="0.55000000000000004">
      <c r="A97" s="282"/>
      <c r="B97" s="56" t="s">
        <v>119</v>
      </c>
      <c r="C97" s="57" t="s">
        <v>120</v>
      </c>
      <c r="D97" s="289"/>
      <c r="E97" s="290"/>
      <c r="F97" s="290"/>
      <c r="G97" s="290"/>
      <c r="H97" s="290"/>
      <c r="I97" s="290"/>
      <c r="J97" s="290"/>
      <c r="K97" s="290"/>
      <c r="L97" s="290"/>
      <c r="M97" s="290"/>
      <c r="N97" s="291"/>
      <c r="P97" s="21">
        <v>7</v>
      </c>
      <c r="Q97" s="22" t="s">
        <v>217</v>
      </c>
      <c r="R97" s="22" t="s">
        <v>218</v>
      </c>
      <c r="S97" s="22" t="s">
        <v>213</v>
      </c>
      <c r="T97" s="22" t="s">
        <v>214</v>
      </c>
      <c r="U97" s="22" t="s">
        <v>141</v>
      </c>
      <c r="V97" s="215" t="s">
        <v>189</v>
      </c>
      <c r="W97" s="24"/>
      <c r="X97" s="25"/>
      <c r="Y97" s="216" t="s">
        <v>189</v>
      </c>
      <c r="AA97" s="21">
        <v>8</v>
      </c>
      <c r="AB97" s="66" t="s">
        <v>219</v>
      </c>
      <c r="AC97" s="66" t="s">
        <v>220</v>
      </c>
      <c r="AD97" s="66" t="s">
        <v>206</v>
      </c>
      <c r="AE97" s="66" t="s">
        <v>189</v>
      </c>
      <c r="AF97" s="66" t="s">
        <v>189</v>
      </c>
      <c r="AG97" s="217" t="s">
        <v>189</v>
      </c>
      <c r="AH97" s="67"/>
      <c r="AI97" s="68"/>
      <c r="AJ97" s="218" t="s">
        <v>207</v>
      </c>
    </row>
    <row r="98" spans="1:36" ht="12.5" x14ac:dyDescent="0.55000000000000004">
      <c r="A98" s="282"/>
      <c r="B98" s="56" t="s">
        <v>121</v>
      </c>
      <c r="C98" s="57" t="s">
        <v>122</v>
      </c>
      <c r="D98" s="289"/>
      <c r="E98" s="290"/>
      <c r="F98" s="290"/>
      <c r="G98" s="290"/>
      <c r="H98" s="290"/>
      <c r="I98" s="290"/>
      <c r="J98" s="290"/>
      <c r="K98" s="290"/>
      <c r="L98" s="290"/>
      <c r="M98" s="290"/>
      <c r="N98" s="291"/>
      <c r="P98" s="21">
        <v>6</v>
      </c>
      <c r="Q98" s="22" t="s">
        <v>221</v>
      </c>
      <c r="R98" s="22" t="s">
        <v>222</v>
      </c>
      <c r="S98" s="22" t="s">
        <v>213</v>
      </c>
      <c r="T98" s="22" t="s">
        <v>214</v>
      </c>
      <c r="U98" s="22" t="s">
        <v>141</v>
      </c>
      <c r="V98" s="215" t="s">
        <v>189</v>
      </c>
      <c r="W98" s="24"/>
      <c r="X98" s="25"/>
      <c r="Y98" s="216" t="s">
        <v>189</v>
      </c>
      <c r="AA98" s="21">
        <v>9</v>
      </c>
      <c r="AB98" s="22" t="s">
        <v>223</v>
      </c>
      <c r="AC98" s="22" t="s">
        <v>224</v>
      </c>
      <c r="AD98" s="22" t="s">
        <v>206</v>
      </c>
      <c r="AE98" s="22" t="s">
        <v>189</v>
      </c>
      <c r="AF98" s="22" t="s">
        <v>189</v>
      </c>
      <c r="AG98" s="215" t="s">
        <v>189</v>
      </c>
      <c r="AH98" s="24"/>
      <c r="AI98" s="25"/>
      <c r="AJ98" s="216" t="s">
        <v>207</v>
      </c>
    </row>
    <row r="99" spans="1:36" ht="12.5" x14ac:dyDescent="0.55000000000000004">
      <c r="A99" s="282"/>
      <c r="B99" s="56" t="s">
        <v>86</v>
      </c>
      <c r="C99" s="57" t="s">
        <v>86</v>
      </c>
      <c r="D99" s="289"/>
      <c r="E99" s="290"/>
      <c r="F99" s="290"/>
      <c r="G99" s="290"/>
      <c r="H99" s="290"/>
      <c r="I99" s="290"/>
      <c r="J99" s="290"/>
      <c r="K99" s="290"/>
      <c r="L99" s="290"/>
      <c r="M99" s="290"/>
      <c r="N99" s="291"/>
      <c r="P99" s="21">
        <v>8</v>
      </c>
      <c r="Q99" s="22" t="s">
        <v>226</v>
      </c>
      <c r="R99" s="22" t="s">
        <v>227</v>
      </c>
      <c r="S99" s="22" t="s">
        <v>213</v>
      </c>
      <c r="T99" s="22" t="s">
        <v>214</v>
      </c>
      <c r="U99" s="22" t="s">
        <v>141</v>
      </c>
      <c r="V99" s="215" t="s">
        <v>189</v>
      </c>
      <c r="W99" s="24"/>
      <c r="X99" s="25"/>
      <c r="Y99" s="216" t="s">
        <v>189</v>
      </c>
      <c r="AA99" s="21">
        <v>10</v>
      </c>
      <c r="AB99" s="22" t="s">
        <v>228</v>
      </c>
      <c r="AC99" s="22" t="s">
        <v>229</v>
      </c>
      <c r="AD99" s="22" t="s">
        <v>206</v>
      </c>
      <c r="AE99" s="22" t="s">
        <v>189</v>
      </c>
      <c r="AF99" s="22" t="s">
        <v>189</v>
      </c>
      <c r="AG99" s="215" t="s">
        <v>189</v>
      </c>
      <c r="AH99" s="24"/>
      <c r="AI99" s="25"/>
      <c r="AJ99" s="216" t="s">
        <v>207</v>
      </c>
    </row>
    <row r="100" spans="1:36" ht="12.5" x14ac:dyDescent="0.55000000000000004">
      <c r="A100" s="282"/>
      <c r="B100" s="56" t="s">
        <v>123</v>
      </c>
      <c r="C100" s="57" t="s">
        <v>124</v>
      </c>
      <c r="D100" s="289"/>
      <c r="E100" s="290"/>
      <c r="F100" s="290"/>
      <c r="G100" s="290"/>
      <c r="H100" s="290"/>
      <c r="I100" s="290"/>
      <c r="J100" s="290"/>
      <c r="K100" s="290"/>
      <c r="L100" s="290"/>
      <c r="M100" s="290"/>
      <c r="N100" s="291"/>
      <c r="P100" s="21"/>
      <c r="Q100" s="22"/>
      <c r="R100" s="22"/>
      <c r="S100" s="22"/>
      <c r="T100" s="22"/>
      <c r="U100" s="22"/>
      <c r="V100" s="23"/>
      <c r="W100" s="24"/>
      <c r="X100" s="25"/>
      <c r="Y100" s="26"/>
      <c r="AA100" s="21">
        <v>11</v>
      </c>
      <c r="AB100" s="22" t="s">
        <v>233</v>
      </c>
      <c r="AC100" s="22" t="s">
        <v>234</v>
      </c>
      <c r="AD100" s="22" t="s">
        <v>206</v>
      </c>
      <c r="AE100" s="22" t="s">
        <v>189</v>
      </c>
      <c r="AF100" s="22" t="s">
        <v>189</v>
      </c>
      <c r="AG100" s="215" t="s">
        <v>189</v>
      </c>
      <c r="AH100" s="24"/>
      <c r="AI100" s="25"/>
      <c r="AJ100" s="216" t="s">
        <v>207</v>
      </c>
    </row>
    <row r="101" spans="1:36" ht="12.5" x14ac:dyDescent="0.55000000000000004">
      <c r="A101" s="283"/>
      <c r="B101" s="56" t="s">
        <v>125</v>
      </c>
      <c r="C101" s="57" t="s">
        <v>86</v>
      </c>
      <c r="D101" s="292"/>
      <c r="E101" s="293"/>
      <c r="F101" s="293"/>
      <c r="G101" s="293"/>
      <c r="H101" s="293"/>
      <c r="I101" s="293"/>
      <c r="J101" s="293"/>
      <c r="K101" s="293"/>
      <c r="L101" s="293"/>
      <c r="M101" s="293"/>
      <c r="N101" s="294"/>
      <c r="P101" s="21"/>
      <c r="Q101" s="22"/>
      <c r="R101" s="22"/>
      <c r="S101" s="22"/>
      <c r="T101" s="22"/>
      <c r="U101" s="22"/>
      <c r="V101" s="23"/>
      <c r="W101" s="24"/>
      <c r="X101" s="25"/>
      <c r="Y101" s="26"/>
      <c r="AA101" s="21">
        <v>12</v>
      </c>
      <c r="AB101" s="22" t="s">
        <v>237</v>
      </c>
      <c r="AC101" s="22" t="s">
        <v>238</v>
      </c>
      <c r="AD101" s="22" t="s">
        <v>206</v>
      </c>
      <c r="AE101" s="22" t="s">
        <v>189</v>
      </c>
      <c r="AF101" s="22" t="s">
        <v>189</v>
      </c>
      <c r="AG101" s="215" t="s">
        <v>189</v>
      </c>
      <c r="AH101" s="24"/>
      <c r="AI101" s="25"/>
      <c r="AJ101" s="216" t="s">
        <v>207</v>
      </c>
    </row>
    <row r="102" spans="1:36" ht="12.5" x14ac:dyDescent="0.55000000000000004">
      <c r="A102" s="58" t="s">
        <v>86</v>
      </c>
      <c r="B102" s="58" t="s">
        <v>86</v>
      </c>
      <c r="C102" s="58" t="s">
        <v>86</v>
      </c>
      <c r="D102" s="59"/>
      <c r="E102" s="59"/>
      <c r="F102" s="59"/>
      <c r="G102" s="59"/>
      <c r="H102" s="59"/>
      <c r="I102" s="59"/>
      <c r="J102" s="59"/>
      <c r="K102" s="59"/>
      <c r="L102" s="59"/>
      <c r="M102" s="59"/>
      <c r="N102" s="59"/>
      <c r="P102" s="21"/>
      <c r="Q102" s="22"/>
      <c r="R102" s="22"/>
      <c r="S102" s="22"/>
      <c r="T102" s="22"/>
      <c r="U102" s="22"/>
      <c r="V102" s="215" t="s">
        <v>189</v>
      </c>
      <c r="W102" s="24"/>
      <c r="X102" s="25"/>
      <c r="Y102" s="216" t="s">
        <v>189</v>
      </c>
      <c r="AA102" s="21">
        <v>13</v>
      </c>
      <c r="AB102" s="66" t="s">
        <v>241</v>
      </c>
      <c r="AC102" s="66" t="s">
        <v>242</v>
      </c>
      <c r="AD102" s="66" t="s">
        <v>206</v>
      </c>
      <c r="AE102" s="66" t="s">
        <v>189</v>
      </c>
      <c r="AF102" s="66" t="s">
        <v>189</v>
      </c>
      <c r="AG102" s="217" t="s">
        <v>189</v>
      </c>
      <c r="AH102" s="67"/>
      <c r="AI102" s="68"/>
      <c r="AJ102" s="218" t="s">
        <v>207</v>
      </c>
    </row>
    <row r="103" spans="1:36" ht="12.5" x14ac:dyDescent="0.55000000000000004">
      <c r="A103" s="51" t="s">
        <v>126</v>
      </c>
      <c r="B103" s="52" t="s">
        <v>127</v>
      </c>
      <c r="C103" s="53" t="s">
        <v>128</v>
      </c>
      <c r="D103" s="53" t="s">
        <v>129</v>
      </c>
      <c r="E103" s="53" t="s">
        <v>130</v>
      </c>
      <c r="F103" s="53" t="s">
        <v>131</v>
      </c>
      <c r="G103" s="53" t="s">
        <v>132</v>
      </c>
      <c r="H103" s="53" t="s">
        <v>133</v>
      </c>
      <c r="I103" s="280" t="s">
        <v>134</v>
      </c>
      <c r="J103" s="280"/>
      <c r="K103" s="281"/>
      <c r="L103" s="53" t="s">
        <v>135</v>
      </c>
      <c r="M103" s="53" t="s">
        <v>136</v>
      </c>
      <c r="N103" s="53" t="s">
        <v>137</v>
      </c>
      <c r="P103" s="21"/>
      <c r="Q103" s="22"/>
      <c r="R103" s="22"/>
      <c r="S103" s="22"/>
      <c r="T103" s="22"/>
      <c r="U103" s="22"/>
      <c r="V103" s="215" t="s">
        <v>189</v>
      </c>
      <c r="W103" s="24"/>
      <c r="X103" s="25"/>
      <c r="Y103" s="216" t="s">
        <v>189</v>
      </c>
      <c r="AA103" s="21">
        <v>14</v>
      </c>
      <c r="AB103" s="66" t="s">
        <v>245</v>
      </c>
      <c r="AC103" s="66" t="s">
        <v>246</v>
      </c>
      <c r="AD103" s="66" t="s">
        <v>206</v>
      </c>
      <c r="AE103" s="66" t="s">
        <v>189</v>
      </c>
      <c r="AF103" s="66" t="s">
        <v>189</v>
      </c>
      <c r="AG103" s="217" t="s">
        <v>189</v>
      </c>
      <c r="AH103" s="67"/>
      <c r="AI103" s="68"/>
      <c r="AJ103" s="218" t="s">
        <v>207</v>
      </c>
    </row>
    <row r="104" spans="1:36" ht="12.5" x14ac:dyDescent="0.55000000000000004">
      <c r="A104" s="60">
        <v>1</v>
      </c>
      <c r="B104" s="61" t="s">
        <v>138</v>
      </c>
      <c r="C104" s="62" t="s">
        <v>139</v>
      </c>
      <c r="D104" s="62" t="s">
        <v>140</v>
      </c>
      <c r="E104" s="62">
        <v>10</v>
      </c>
      <c r="F104" s="62" t="s">
        <v>141</v>
      </c>
      <c r="G104" s="62" t="s">
        <v>142</v>
      </c>
      <c r="H104" s="62" t="s">
        <v>86</v>
      </c>
      <c r="I104" s="62" t="s">
        <v>86</v>
      </c>
      <c r="J104" s="62" t="s">
        <v>86</v>
      </c>
      <c r="K104" s="62" t="s">
        <v>86</v>
      </c>
      <c r="L104" s="62" t="s">
        <v>86</v>
      </c>
      <c r="M104" s="62" t="s">
        <v>86</v>
      </c>
      <c r="N104" s="62"/>
      <c r="O104" s="47" t="s">
        <v>210</v>
      </c>
      <c r="P104" s="21">
        <v>9</v>
      </c>
      <c r="Q104" s="22" t="s">
        <v>249</v>
      </c>
      <c r="R104" s="22" t="s">
        <v>2100</v>
      </c>
      <c r="S104" s="22" t="s">
        <v>213</v>
      </c>
      <c r="T104" s="22" t="s">
        <v>214</v>
      </c>
      <c r="U104" s="22" t="s">
        <v>141</v>
      </c>
      <c r="V104" s="215" t="s">
        <v>189</v>
      </c>
      <c r="W104" s="24"/>
      <c r="X104" s="25"/>
      <c r="Y104" s="216" t="s">
        <v>189</v>
      </c>
      <c r="AA104" s="21">
        <v>15</v>
      </c>
      <c r="AB104" s="66" t="s">
        <v>251</v>
      </c>
      <c r="AC104" s="66" t="s">
        <v>252</v>
      </c>
      <c r="AD104" s="66" t="s">
        <v>206</v>
      </c>
      <c r="AE104" s="66" t="s">
        <v>189</v>
      </c>
      <c r="AF104" s="66" t="s">
        <v>189</v>
      </c>
      <c r="AG104" s="217" t="s">
        <v>189</v>
      </c>
      <c r="AH104" s="67"/>
      <c r="AI104" s="68"/>
      <c r="AJ104" s="218" t="s">
        <v>207</v>
      </c>
    </row>
    <row r="105" spans="1:36" ht="12.5" x14ac:dyDescent="0.55000000000000004">
      <c r="A105" s="60">
        <f t="shared" ref="A105:A131" si="3">A104+1</f>
        <v>2</v>
      </c>
      <c r="B105" s="61" t="s">
        <v>143</v>
      </c>
      <c r="C105" s="62" t="s">
        <v>144</v>
      </c>
      <c r="D105" s="62" t="s">
        <v>145</v>
      </c>
      <c r="E105" s="62"/>
      <c r="F105" s="62" t="s">
        <v>141</v>
      </c>
      <c r="G105" s="62" t="s">
        <v>142</v>
      </c>
      <c r="H105" s="62" t="s">
        <v>86</v>
      </c>
      <c r="I105" s="62" t="s">
        <v>86</v>
      </c>
      <c r="J105" s="62" t="s">
        <v>86</v>
      </c>
      <c r="K105" s="62" t="s">
        <v>86</v>
      </c>
      <c r="L105" s="62"/>
      <c r="M105" s="62"/>
      <c r="N105" s="62"/>
      <c r="P105" s="21">
        <v>11</v>
      </c>
      <c r="Q105" s="22" t="s">
        <v>255</v>
      </c>
      <c r="R105" s="22" t="s">
        <v>256</v>
      </c>
      <c r="S105" s="22" t="s">
        <v>213</v>
      </c>
      <c r="T105" s="22" t="s">
        <v>214</v>
      </c>
      <c r="U105" s="22" t="s">
        <v>141</v>
      </c>
      <c r="V105" s="215" t="s">
        <v>189</v>
      </c>
      <c r="W105" s="24"/>
      <c r="X105" s="25"/>
      <c r="Y105" s="216" t="s">
        <v>189</v>
      </c>
      <c r="AA105" s="21">
        <v>16</v>
      </c>
      <c r="AB105" s="66" t="s">
        <v>257</v>
      </c>
      <c r="AC105" s="66" t="s">
        <v>258</v>
      </c>
      <c r="AD105" s="66" t="s">
        <v>206</v>
      </c>
      <c r="AE105" s="66" t="s">
        <v>189</v>
      </c>
      <c r="AF105" s="66" t="s">
        <v>189</v>
      </c>
      <c r="AG105" s="217" t="s">
        <v>189</v>
      </c>
      <c r="AH105" s="67"/>
      <c r="AI105" s="68"/>
      <c r="AJ105" s="218" t="s">
        <v>207</v>
      </c>
    </row>
    <row r="106" spans="1:36" ht="12.5" x14ac:dyDescent="0.55000000000000004">
      <c r="A106" s="60">
        <f t="shared" si="3"/>
        <v>3</v>
      </c>
      <c r="B106" s="61" t="s">
        <v>199</v>
      </c>
      <c r="C106" s="62" t="s">
        <v>200</v>
      </c>
      <c r="D106" s="62" t="s">
        <v>206</v>
      </c>
      <c r="E106" s="62"/>
      <c r="F106" s="62" t="s">
        <v>141</v>
      </c>
      <c r="G106" s="62" t="s">
        <v>142</v>
      </c>
      <c r="H106" s="62" t="s">
        <v>86</v>
      </c>
      <c r="I106" s="62" t="s">
        <v>86</v>
      </c>
      <c r="J106" s="62" t="s">
        <v>86</v>
      </c>
      <c r="K106" s="62" t="s">
        <v>86</v>
      </c>
      <c r="L106" s="62"/>
      <c r="M106" s="62"/>
      <c r="N106" s="62"/>
      <c r="P106" s="21">
        <v>10</v>
      </c>
      <c r="Q106" s="22" t="s">
        <v>259</v>
      </c>
      <c r="R106" s="22" t="s">
        <v>260</v>
      </c>
      <c r="S106" s="22" t="s">
        <v>213</v>
      </c>
      <c r="T106" s="22" t="s">
        <v>214</v>
      </c>
      <c r="U106" s="22" t="s">
        <v>141</v>
      </c>
      <c r="V106" s="215" t="s">
        <v>189</v>
      </c>
      <c r="W106" s="24"/>
      <c r="X106" s="25"/>
      <c r="Y106" s="216" t="s">
        <v>189</v>
      </c>
      <c r="AA106" s="21">
        <v>17</v>
      </c>
      <c r="AB106" s="22" t="s">
        <v>261</v>
      </c>
      <c r="AC106" s="22" t="s">
        <v>262</v>
      </c>
      <c r="AD106" s="22" t="s">
        <v>206</v>
      </c>
      <c r="AE106" s="22" t="s">
        <v>189</v>
      </c>
      <c r="AF106" s="22" t="s">
        <v>189</v>
      </c>
      <c r="AG106" s="215" t="s">
        <v>189</v>
      </c>
      <c r="AH106" s="24"/>
      <c r="AI106" s="25"/>
      <c r="AJ106" s="216" t="s">
        <v>207</v>
      </c>
    </row>
    <row r="107" spans="1:36" ht="12.5" x14ac:dyDescent="0.55000000000000004">
      <c r="A107" s="60">
        <f t="shared" si="3"/>
        <v>4</v>
      </c>
      <c r="B107" s="61" t="s">
        <v>202</v>
      </c>
      <c r="C107" s="62" t="s">
        <v>203</v>
      </c>
      <c r="D107" s="62" t="s">
        <v>225</v>
      </c>
      <c r="E107" s="62"/>
      <c r="F107" s="62" t="s">
        <v>141</v>
      </c>
      <c r="G107" s="62" t="s">
        <v>86</v>
      </c>
      <c r="H107" s="62" t="s">
        <v>86</v>
      </c>
      <c r="I107" s="62" t="s">
        <v>86</v>
      </c>
      <c r="J107" s="62" t="s">
        <v>86</v>
      </c>
      <c r="K107" s="62" t="s">
        <v>86</v>
      </c>
      <c r="L107" s="62"/>
      <c r="M107" s="62"/>
      <c r="N107" s="62"/>
      <c r="P107" s="21">
        <v>12</v>
      </c>
      <c r="Q107" s="22" t="s">
        <v>263</v>
      </c>
      <c r="R107" s="22" t="s">
        <v>264</v>
      </c>
      <c r="S107" s="22" t="s">
        <v>213</v>
      </c>
      <c r="T107" s="22" t="s">
        <v>214</v>
      </c>
      <c r="U107" s="22" t="s">
        <v>141</v>
      </c>
      <c r="V107" s="215" t="s">
        <v>189</v>
      </c>
      <c r="W107" s="24"/>
      <c r="X107" s="25"/>
      <c r="Y107" s="216" t="s">
        <v>189</v>
      </c>
      <c r="AA107" s="21">
        <v>18</v>
      </c>
      <c r="AB107" s="22" t="s">
        <v>265</v>
      </c>
      <c r="AC107" s="22" t="s">
        <v>266</v>
      </c>
      <c r="AD107" s="22" t="s">
        <v>206</v>
      </c>
      <c r="AE107" s="22" t="s">
        <v>189</v>
      </c>
      <c r="AF107" s="22" t="s">
        <v>189</v>
      </c>
      <c r="AG107" s="215" t="s">
        <v>189</v>
      </c>
      <c r="AH107" s="24"/>
      <c r="AI107" s="25"/>
      <c r="AJ107" s="216" t="s">
        <v>207</v>
      </c>
    </row>
    <row r="108" spans="1:36" ht="12.5" x14ac:dyDescent="0.55000000000000004">
      <c r="A108" s="60">
        <f t="shared" si="3"/>
        <v>5</v>
      </c>
      <c r="B108" s="69" t="s">
        <v>230</v>
      </c>
      <c r="C108" s="70" t="s">
        <v>231</v>
      </c>
      <c r="D108" s="62" t="s">
        <v>213</v>
      </c>
      <c r="E108" s="62" t="s">
        <v>214</v>
      </c>
      <c r="F108" s="62" t="s">
        <v>141</v>
      </c>
      <c r="G108" s="62"/>
      <c r="H108" s="62"/>
      <c r="I108" s="62"/>
      <c r="J108" s="62"/>
      <c r="K108" s="62"/>
      <c r="L108" s="62"/>
      <c r="M108" s="62"/>
      <c r="N108" s="62"/>
      <c r="O108" s="47" t="s">
        <v>232</v>
      </c>
      <c r="P108" s="21"/>
      <c r="Q108" s="22"/>
      <c r="R108" s="22"/>
      <c r="S108" s="22"/>
      <c r="T108" s="22"/>
      <c r="U108" s="22"/>
      <c r="V108" s="23"/>
      <c r="W108" s="24"/>
      <c r="X108" s="25"/>
      <c r="Y108" s="26"/>
      <c r="AA108" s="21">
        <v>19</v>
      </c>
      <c r="AB108" s="22" t="s">
        <v>269</v>
      </c>
      <c r="AC108" s="22" t="s">
        <v>270</v>
      </c>
      <c r="AD108" s="22" t="s">
        <v>206</v>
      </c>
      <c r="AE108" s="22" t="s">
        <v>189</v>
      </c>
      <c r="AF108" s="22" t="s">
        <v>189</v>
      </c>
      <c r="AG108" s="215" t="s">
        <v>189</v>
      </c>
      <c r="AH108" s="24"/>
      <c r="AI108" s="25"/>
      <c r="AJ108" s="216" t="s">
        <v>207</v>
      </c>
    </row>
    <row r="109" spans="1:36" ht="12.5" x14ac:dyDescent="0.55000000000000004">
      <c r="A109" s="60">
        <f t="shared" si="3"/>
        <v>6</v>
      </c>
      <c r="B109" s="69" t="s">
        <v>235</v>
      </c>
      <c r="C109" s="70" t="s">
        <v>236</v>
      </c>
      <c r="D109" s="62" t="s">
        <v>213</v>
      </c>
      <c r="E109" s="62" t="s">
        <v>214</v>
      </c>
      <c r="F109" s="62" t="s">
        <v>141</v>
      </c>
      <c r="G109" s="62"/>
      <c r="H109" s="62"/>
      <c r="I109" s="62"/>
      <c r="J109" s="62"/>
      <c r="K109" s="62"/>
      <c r="L109" s="62"/>
      <c r="M109" s="62"/>
      <c r="N109" s="62"/>
      <c r="O109" s="47" t="s">
        <v>232</v>
      </c>
      <c r="P109" s="21"/>
      <c r="Q109" s="22"/>
      <c r="R109" s="22"/>
      <c r="S109" s="22"/>
      <c r="T109" s="22"/>
      <c r="U109" s="22"/>
      <c r="V109" s="23"/>
      <c r="W109" s="24"/>
      <c r="X109" s="25"/>
      <c r="Y109" s="26"/>
      <c r="AA109" s="21">
        <v>20</v>
      </c>
      <c r="AB109" s="22" t="s">
        <v>273</v>
      </c>
      <c r="AC109" s="22" t="s">
        <v>274</v>
      </c>
      <c r="AD109" s="22" t="s">
        <v>206</v>
      </c>
      <c r="AE109" s="22" t="s">
        <v>189</v>
      </c>
      <c r="AF109" s="22" t="s">
        <v>189</v>
      </c>
      <c r="AG109" s="215" t="s">
        <v>189</v>
      </c>
      <c r="AH109" s="24"/>
      <c r="AI109" s="25"/>
      <c r="AJ109" s="216" t="s">
        <v>207</v>
      </c>
    </row>
    <row r="110" spans="1:36" ht="12.5" x14ac:dyDescent="0.55000000000000004">
      <c r="A110" s="60">
        <f t="shared" si="3"/>
        <v>7</v>
      </c>
      <c r="B110" s="69" t="s">
        <v>239</v>
      </c>
      <c r="C110" s="70" t="s">
        <v>240</v>
      </c>
      <c r="D110" s="62" t="s">
        <v>213</v>
      </c>
      <c r="E110" s="62" t="s">
        <v>214</v>
      </c>
      <c r="F110" s="62" t="s">
        <v>141</v>
      </c>
      <c r="G110" s="62"/>
      <c r="H110" s="62"/>
      <c r="I110" s="62"/>
      <c r="J110" s="62"/>
      <c r="K110" s="62"/>
      <c r="L110" s="62"/>
      <c r="M110" s="62"/>
      <c r="N110" s="62"/>
      <c r="P110" s="21"/>
      <c r="Q110" s="22"/>
      <c r="R110" s="22"/>
      <c r="S110" s="22"/>
      <c r="T110" s="22"/>
      <c r="U110" s="22"/>
      <c r="V110" s="23"/>
      <c r="W110" s="24"/>
      <c r="X110" s="25"/>
      <c r="Y110" s="26"/>
      <c r="AA110" s="21">
        <v>21</v>
      </c>
      <c r="AB110" s="66" t="s">
        <v>278</v>
      </c>
      <c r="AC110" s="66" t="s">
        <v>279</v>
      </c>
      <c r="AD110" s="66" t="s">
        <v>206</v>
      </c>
      <c r="AE110" s="66" t="s">
        <v>189</v>
      </c>
      <c r="AF110" s="66" t="s">
        <v>189</v>
      </c>
      <c r="AG110" s="217" t="s">
        <v>189</v>
      </c>
      <c r="AH110" s="67"/>
      <c r="AI110" s="68"/>
      <c r="AJ110" s="218" t="s">
        <v>207</v>
      </c>
    </row>
    <row r="111" spans="1:36" ht="12.5" x14ac:dyDescent="0.55000000000000004">
      <c r="A111" s="60">
        <f t="shared" si="3"/>
        <v>8</v>
      </c>
      <c r="B111" s="69" t="s">
        <v>243</v>
      </c>
      <c r="C111" s="70" t="s">
        <v>244</v>
      </c>
      <c r="D111" s="62" t="s">
        <v>213</v>
      </c>
      <c r="E111" s="62" t="s">
        <v>214</v>
      </c>
      <c r="F111" s="62" t="s">
        <v>141</v>
      </c>
      <c r="G111" s="62"/>
      <c r="H111" s="62"/>
      <c r="I111" s="62"/>
      <c r="J111" s="62"/>
      <c r="K111" s="62"/>
      <c r="L111" s="62"/>
      <c r="M111" s="62"/>
      <c r="N111" s="62"/>
      <c r="P111" s="21"/>
      <c r="Q111" s="22"/>
      <c r="R111" s="22"/>
      <c r="S111" s="22"/>
      <c r="T111" s="22"/>
      <c r="U111" s="22"/>
      <c r="V111" s="23"/>
      <c r="W111" s="24"/>
      <c r="X111" s="25"/>
      <c r="Y111" s="26"/>
      <c r="AA111" s="21">
        <v>22</v>
      </c>
      <c r="AB111" s="66" t="s">
        <v>282</v>
      </c>
      <c r="AC111" s="66" t="s">
        <v>283</v>
      </c>
      <c r="AD111" s="66" t="s">
        <v>206</v>
      </c>
      <c r="AE111" s="66" t="s">
        <v>189</v>
      </c>
      <c r="AF111" s="66" t="s">
        <v>189</v>
      </c>
      <c r="AG111" s="217" t="s">
        <v>189</v>
      </c>
      <c r="AH111" s="67"/>
      <c r="AI111" s="68"/>
      <c r="AJ111" s="218" t="s">
        <v>207</v>
      </c>
    </row>
    <row r="112" spans="1:36" ht="12.5" x14ac:dyDescent="0.55000000000000004">
      <c r="A112" s="60">
        <f t="shared" si="3"/>
        <v>9</v>
      </c>
      <c r="B112" s="69" t="s">
        <v>247</v>
      </c>
      <c r="C112" s="70" t="s">
        <v>248</v>
      </c>
      <c r="D112" s="62" t="s">
        <v>213</v>
      </c>
      <c r="E112" s="62" t="s">
        <v>214</v>
      </c>
      <c r="F112" s="62" t="s">
        <v>141</v>
      </c>
      <c r="G112" s="62"/>
      <c r="H112" s="62"/>
      <c r="I112" s="62"/>
      <c r="J112" s="62"/>
      <c r="K112" s="62"/>
      <c r="L112" s="62"/>
      <c r="M112" s="62"/>
      <c r="N112" s="62"/>
      <c r="P112" s="21"/>
      <c r="Q112" s="22"/>
      <c r="R112" s="22"/>
      <c r="S112" s="22"/>
      <c r="T112" s="22"/>
      <c r="U112" s="22"/>
      <c r="V112" s="23"/>
      <c r="W112" s="24"/>
      <c r="X112" s="25"/>
      <c r="Y112" s="26"/>
      <c r="AA112" s="21">
        <v>23</v>
      </c>
      <c r="AB112" s="66" t="s">
        <v>286</v>
      </c>
      <c r="AC112" s="66" t="s">
        <v>287</v>
      </c>
      <c r="AD112" s="66" t="s">
        <v>206</v>
      </c>
      <c r="AE112" s="66" t="s">
        <v>189</v>
      </c>
      <c r="AF112" s="66" t="s">
        <v>189</v>
      </c>
      <c r="AG112" s="217" t="s">
        <v>189</v>
      </c>
      <c r="AH112" s="67"/>
      <c r="AI112" s="68"/>
      <c r="AJ112" s="218" t="s">
        <v>207</v>
      </c>
    </row>
    <row r="113" spans="1:36" ht="11.5" customHeight="1" x14ac:dyDescent="0.55000000000000004">
      <c r="A113" s="60">
        <f t="shared" si="3"/>
        <v>10</v>
      </c>
      <c r="B113" s="69" t="s">
        <v>253</v>
      </c>
      <c r="C113" s="70" t="s">
        <v>254</v>
      </c>
      <c r="D113" s="62" t="s">
        <v>213</v>
      </c>
      <c r="E113" s="62" t="s">
        <v>214</v>
      </c>
      <c r="F113" s="62" t="s">
        <v>141</v>
      </c>
      <c r="G113" s="62"/>
      <c r="H113" s="62"/>
      <c r="I113" s="62"/>
      <c r="J113" s="62"/>
      <c r="K113" s="62"/>
      <c r="L113" s="62"/>
      <c r="M113" s="62"/>
      <c r="N113" s="62"/>
      <c r="P113" s="21"/>
      <c r="Q113" s="22"/>
      <c r="R113" s="22"/>
      <c r="S113" s="22"/>
      <c r="T113" s="22"/>
      <c r="U113" s="22"/>
      <c r="V113" s="23"/>
      <c r="W113" s="24"/>
      <c r="X113" s="25"/>
      <c r="Y113" s="26"/>
      <c r="AA113" s="21">
        <v>24</v>
      </c>
      <c r="AB113" s="66" t="s">
        <v>290</v>
      </c>
      <c r="AC113" s="66" t="s">
        <v>291</v>
      </c>
      <c r="AD113" s="66" t="s">
        <v>206</v>
      </c>
      <c r="AE113" s="66" t="s">
        <v>189</v>
      </c>
      <c r="AF113" s="66" t="s">
        <v>189</v>
      </c>
      <c r="AG113" s="217" t="s">
        <v>189</v>
      </c>
      <c r="AH113" s="67"/>
      <c r="AI113" s="68"/>
      <c r="AJ113" s="218" t="s">
        <v>207</v>
      </c>
    </row>
    <row r="114" spans="1:36" ht="11.5" customHeight="1" x14ac:dyDescent="0.55000000000000004">
      <c r="A114" s="60">
        <f t="shared" si="3"/>
        <v>11</v>
      </c>
      <c r="B114" s="69" t="s">
        <v>267</v>
      </c>
      <c r="C114" s="70" t="s">
        <v>268</v>
      </c>
      <c r="D114" s="62" t="s">
        <v>213</v>
      </c>
      <c r="E114" s="62" t="s">
        <v>214</v>
      </c>
      <c r="F114" s="62" t="s">
        <v>141</v>
      </c>
      <c r="G114" s="70"/>
      <c r="H114" s="70"/>
      <c r="I114" s="70"/>
      <c r="J114" s="70"/>
      <c r="K114" s="70"/>
      <c r="L114" s="70"/>
      <c r="M114" s="70"/>
      <c r="N114" s="70"/>
      <c r="O114" s="73" t="s">
        <v>232</v>
      </c>
      <c r="P114" s="21"/>
      <c r="Q114" s="22"/>
      <c r="R114" s="22"/>
      <c r="S114" s="22"/>
      <c r="T114" s="22"/>
      <c r="U114" s="22"/>
      <c r="V114" s="23"/>
      <c r="W114" s="24"/>
      <c r="X114" s="25"/>
      <c r="Y114" s="26"/>
      <c r="AA114" s="21">
        <v>25</v>
      </c>
      <c r="AB114" s="66" t="s">
        <v>294</v>
      </c>
      <c r="AC114" s="66" t="s">
        <v>295</v>
      </c>
      <c r="AD114" s="66" t="s">
        <v>206</v>
      </c>
      <c r="AE114" s="66" t="s">
        <v>189</v>
      </c>
      <c r="AF114" s="66" t="s">
        <v>189</v>
      </c>
      <c r="AG114" s="217" t="s">
        <v>189</v>
      </c>
      <c r="AH114" s="67"/>
      <c r="AI114" s="68"/>
      <c r="AJ114" s="218" t="s">
        <v>207</v>
      </c>
    </row>
    <row r="115" spans="1:36" ht="11.5" customHeight="1" x14ac:dyDescent="0.55000000000000004">
      <c r="A115" s="60">
        <f t="shared" si="3"/>
        <v>12</v>
      </c>
      <c r="B115" s="69" t="s">
        <v>271</v>
      </c>
      <c r="C115" s="70" t="s">
        <v>272</v>
      </c>
      <c r="D115" s="62" t="s">
        <v>213</v>
      </c>
      <c r="E115" s="62" t="s">
        <v>214</v>
      </c>
      <c r="F115" s="62" t="s">
        <v>141</v>
      </c>
      <c r="G115" s="70"/>
      <c r="H115" s="70"/>
      <c r="I115" s="70"/>
      <c r="J115" s="70"/>
      <c r="K115" s="70"/>
      <c r="L115" s="70"/>
      <c r="M115" s="70"/>
      <c r="N115" s="70"/>
      <c r="O115" s="73" t="s">
        <v>232</v>
      </c>
      <c r="P115" s="21"/>
      <c r="Q115" s="22"/>
      <c r="R115" s="22"/>
      <c r="S115" s="22"/>
      <c r="T115" s="22"/>
      <c r="U115" s="22"/>
      <c r="V115" s="23"/>
      <c r="W115" s="24"/>
      <c r="X115" s="25"/>
      <c r="Y115" s="26"/>
      <c r="AA115" s="21">
        <v>26</v>
      </c>
      <c r="AB115" s="66" t="s">
        <v>298</v>
      </c>
      <c r="AC115" s="66" t="s">
        <v>299</v>
      </c>
      <c r="AD115" s="66" t="s">
        <v>206</v>
      </c>
      <c r="AE115" s="66" t="s">
        <v>189</v>
      </c>
      <c r="AF115" s="66" t="s">
        <v>189</v>
      </c>
      <c r="AG115" s="217" t="s">
        <v>189</v>
      </c>
      <c r="AH115" s="67"/>
      <c r="AI115" s="68"/>
      <c r="AJ115" s="218" t="s">
        <v>207</v>
      </c>
    </row>
    <row r="116" spans="1:36" ht="12.5" x14ac:dyDescent="0.55000000000000004">
      <c r="A116" s="60">
        <f t="shared" si="3"/>
        <v>13</v>
      </c>
      <c r="B116" s="69" t="s">
        <v>275</v>
      </c>
      <c r="C116" s="70" t="s">
        <v>276</v>
      </c>
      <c r="D116" s="70" t="s">
        <v>213</v>
      </c>
      <c r="E116" s="70" t="s">
        <v>214</v>
      </c>
      <c r="F116" s="70" t="s">
        <v>141</v>
      </c>
      <c r="G116" s="62"/>
      <c r="H116" s="62"/>
      <c r="I116" s="62"/>
      <c r="J116" s="62"/>
      <c r="K116" s="62"/>
      <c r="L116" s="62"/>
      <c r="M116" s="62"/>
      <c r="N116" s="62" t="s">
        <v>207</v>
      </c>
      <c r="O116" s="47" t="s">
        <v>277</v>
      </c>
      <c r="P116" s="21"/>
      <c r="Q116" s="22"/>
      <c r="R116" s="22"/>
      <c r="S116" s="22"/>
      <c r="T116" s="22"/>
      <c r="U116" s="22"/>
      <c r="V116" s="23"/>
      <c r="W116" s="24"/>
      <c r="X116" s="25"/>
      <c r="Y116" s="26"/>
      <c r="AA116" s="21">
        <v>27</v>
      </c>
      <c r="AB116" s="66" t="s">
        <v>302</v>
      </c>
      <c r="AC116" s="66" t="s">
        <v>303</v>
      </c>
      <c r="AD116" s="66" t="s">
        <v>206</v>
      </c>
      <c r="AE116" s="66" t="s">
        <v>189</v>
      </c>
      <c r="AF116" s="66" t="s">
        <v>189</v>
      </c>
      <c r="AG116" s="217" t="s">
        <v>189</v>
      </c>
      <c r="AH116" s="67"/>
      <c r="AI116" s="68"/>
      <c r="AJ116" s="218" t="s">
        <v>207</v>
      </c>
    </row>
    <row r="117" spans="1:36" ht="12.5" x14ac:dyDescent="0.55000000000000004">
      <c r="A117" s="60">
        <f t="shared" si="3"/>
        <v>14</v>
      </c>
      <c r="B117" s="69" t="s">
        <v>280</v>
      </c>
      <c r="C117" s="70" t="s">
        <v>281</v>
      </c>
      <c r="D117" s="70" t="s">
        <v>213</v>
      </c>
      <c r="E117" s="70" t="s">
        <v>214</v>
      </c>
      <c r="F117" s="70" t="s">
        <v>141</v>
      </c>
      <c r="G117" s="62" t="s">
        <v>86</v>
      </c>
      <c r="H117" s="62"/>
      <c r="I117" s="62"/>
      <c r="J117" s="62"/>
      <c r="K117" s="62"/>
      <c r="L117" s="62"/>
      <c r="M117" s="62"/>
      <c r="N117" s="62" t="s">
        <v>207</v>
      </c>
      <c r="O117" s="47" t="s">
        <v>277</v>
      </c>
      <c r="P117" s="21"/>
      <c r="Q117" s="22"/>
      <c r="R117" s="22"/>
      <c r="S117" s="22"/>
      <c r="T117" s="22"/>
      <c r="U117" s="22"/>
      <c r="V117" s="23"/>
      <c r="W117" s="24"/>
      <c r="X117" s="25"/>
      <c r="Y117" s="26"/>
      <c r="AA117" s="21">
        <v>28</v>
      </c>
      <c r="AB117" s="66" t="s">
        <v>306</v>
      </c>
      <c r="AC117" s="66" t="s">
        <v>307</v>
      </c>
      <c r="AD117" s="66" t="s">
        <v>206</v>
      </c>
      <c r="AE117" s="66" t="s">
        <v>189</v>
      </c>
      <c r="AF117" s="66" t="s">
        <v>189</v>
      </c>
      <c r="AG117" s="217" t="s">
        <v>189</v>
      </c>
      <c r="AH117" s="67"/>
      <c r="AI117" s="68"/>
      <c r="AJ117" s="218" t="s">
        <v>207</v>
      </c>
    </row>
    <row r="118" spans="1:36" ht="12.5" x14ac:dyDescent="0.55000000000000004">
      <c r="A118" s="60">
        <f t="shared" si="3"/>
        <v>15</v>
      </c>
      <c r="B118" s="61" t="s">
        <v>284</v>
      </c>
      <c r="C118" s="62" t="s">
        <v>285</v>
      </c>
      <c r="D118" s="62" t="s">
        <v>206</v>
      </c>
      <c r="E118" s="62"/>
      <c r="F118" s="62" t="s">
        <v>141</v>
      </c>
      <c r="G118" s="62" t="s">
        <v>86</v>
      </c>
      <c r="H118" s="62"/>
      <c r="I118" s="62"/>
      <c r="J118" s="62"/>
      <c r="K118" s="62"/>
      <c r="L118" s="62"/>
      <c r="M118" s="62"/>
      <c r="N118" s="62" t="s">
        <v>207</v>
      </c>
      <c r="O118" s="47" t="s">
        <v>277</v>
      </c>
      <c r="P118" s="21"/>
      <c r="Q118" s="22"/>
      <c r="R118" s="22"/>
      <c r="S118" s="22"/>
      <c r="T118" s="22"/>
      <c r="U118" s="22"/>
      <c r="V118" s="23"/>
      <c r="W118" s="24"/>
      <c r="X118" s="25"/>
      <c r="Y118" s="26"/>
      <c r="AA118" s="21">
        <v>21</v>
      </c>
      <c r="AB118" s="66" t="s">
        <v>278</v>
      </c>
      <c r="AC118" s="66" t="s">
        <v>279</v>
      </c>
      <c r="AD118" s="66" t="s">
        <v>206</v>
      </c>
      <c r="AE118" s="66" t="s">
        <v>189</v>
      </c>
      <c r="AF118" s="66" t="s">
        <v>189</v>
      </c>
      <c r="AG118" s="217" t="s">
        <v>189</v>
      </c>
      <c r="AH118" s="67"/>
      <c r="AI118" s="68"/>
      <c r="AJ118" s="218" t="s">
        <v>207</v>
      </c>
    </row>
    <row r="119" spans="1:36" ht="12.5" x14ac:dyDescent="0.55000000000000004">
      <c r="A119" s="60">
        <f t="shared" si="3"/>
        <v>16</v>
      </c>
      <c r="B119" s="61" t="s">
        <v>288</v>
      </c>
      <c r="C119" s="62" t="s">
        <v>289</v>
      </c>
      <c r="D119" s="62" t="s">
        <v>206</v>
      </c>
      <c r="E119" s="62"/>
      <c r="F119" s="62" t="s">
        <v>141</v>
      </c>
      <c r="G119" s="62" t="s">
        <v>86</v>
      </c>
      <c r="H119" s="62"/>
      <c r="I119" s="62"/>
      <c r="J119" s="62"/>
      <c r="K119" s="62"/>
      <c r="L119" s="62"/>
      <c r="M119" s="62"/>
      <c r="N119" s="62" t="s">
        <v>207</v>
      </c>
      <c r="O119" s="47" t="s">
        <v>277</v>
      </c>
      <c r="P119" s="21"/>
      <c r="Q119" s="22"/>
      <c r="R119" s="22"/>
      <c r="S119" s="22"/>
      <c r="T119" s="22"/>
      <c r="U119" s="22"/>
      <c r="V119" s="23"/>
      <c r="W119" s="24"/>
      <c r="X119" s="25"/>
      <c r="Y119" s="26"/>
      <c r="AA119" s="21">
        <v>22</v>
      </c>
      <c r="AB119" s="66" t="s">
        <v>282</v>
      </c>
      <c r="AC119" s="66" t="s">
        <v>283</v>
      </c>
      <c r="AD119" s="66" t="s">
        <v>206</v>
      </c>
      <c r="AE119" s="66" t="s">
        <v>189</v>
      </c>
      <c r="AF119" s="66" t="s">
        <v>189</v>
      </c>
      <c r="AG119" s="217" t="s">
        <v>189</v>
      </c>
      <c r="AH119" s="67"/>
      <c r="AI119" s="68"/>
      <c r="AJ119" s="218" t="s">
        <v>207</v>
      </c>
    </row>
    <row r="120" spans="1:36" ht="12.5" x14ac:dyDescent="0.55000000000000004">
      <c r="A120" s="60">
        <f t="shared" si="3"/>
        <v>17</v>
      </c>
      <c r="B120" s="61" t="s">
        <v>292</v>
      </c>
      <c r="C120" s="62" t="s">
        <v>293</v>
      </c>
      <c r="D120" s="62" t="s">
        <v>206</v>
      </c>
      <c r="E120" s="62"/>
      <c r="F120" s="62" t="s">
        <v>141</v>
      </c>
      <c r="G120" s="62" t="s">
        <v>86</v>
      </c>
      <c r="H120" s="62"/>
      <c r="I120" s="62"/>
      <c r="J120" s="62"/>
      <c r="K120" s="62"/>
      <c r="L120" s="62"/>
      <c r="M120" s="62"/>
      <c r="N120" s="62" t="s">
        <v>207</v>
      </c>
      <c r="O120" s="47" t="s">
        <v>277</v>
      </c>
      <c r="P120" s="21"/>
      <c r="Q120" s="22"/>
      <c r="R120" s="22"/>
      <c r="S120" s="22"/>
      <c r="T120" s="22"/>
      <c r="U120" s="22"/>
      <c r="V120" s="23"/>
      <c r="W120" s="24"/>
      <c r="X120" s="25"/>
      <c r="Y120" s="26"/>
      <c r="AA120" s="21">
        <v>23</v>
      </c>
      <c r="AB120" s="66" t="s">
        <v>286</v>
      </c>
      <c r="AC120" s="66" t="s">
        <v>287</v>
      </c>
      <c r="AD120" s="66" t="s">
        <v>206</v>
      </c>
      <c r="AE120" s="66" t="s">
        <v>189</v>
      </c>
      <c r="AF120" s="66" t="s">
        <v>189</v>
      </c>
      <c r="AG120" s="217" t="s">
        <v>189</v>
      </c>
      <c r="AH120" s="67"/>
      <c r="AI120" s="68"/>
      <c r="AJ120" s="218" t="s">
        <v>207</v>
      </c>
    </row>
    <row r="121" spans="1:36" ht="12.5" x14ac:dyDescent="0.55000000000000004">
      <c r="A121" s="60">
        <f t="shared" si="3"/>
        <v>18</v>
      </c>
      <c r="B121" s="61" t="s">
        <v>296</v>
      </c>
      <c r="C121" s="62" t="s">
        <v>297</v>
      </c>
      <c r="D121" s="62" t="s">
        <v>206</v>
      </c>
      <c r="E121" s="62"/>
      <c r="F121" s="62" t="s">
        <v>141</v>
      </c>
      <c r="G121" s="62" t="s">
        <v>86</v>
      </c>
      <c r="H121" s="62"/>
      <c r="I121" s="62"/>
      <c r="J121" s="62"/>
      <c r="K121" s="62"/>
      <c r="L121" s="62"/>
      <c r="M121" s="62"/>
      <c r="N121" s="62" t="s">
        <v>207</v>
      </c>
      <c r="O121" s="47" t="s">
        <v>277</v>
      </c>
      <c r="P121" s="21"/>
      <c r="Q121" s="22"/>
      <c r="R121" s="22"/>
      <c r="S121" s="22"/>
      <c r="T121" s="22"/>
      <c r="U121" s="22"/>
      <c r="V121" s="23"/>
      <c r="W121" s="24"/>
      <c r="X121" s="25"/>
      <c r="Y121" s="26"/>
      <c r="AA121" s="21">
        <v>24</v>
      </c>
      <c r="AB121" s="66" t="s">
        <v>290</v>
      </c>
      <c r="AC121" s="66" t="s">
        <v>291</v>
      </c>
      <c r="AD121" s="66" t="s">
        <v>206</v>
      </c>
      <c r="AE121" s="66" t="s">
        <v>189</v>
      </c>
      <c r="AF121" s="66" t="s">
        <v>189</v>
      </c>
      <c r="AG121" s="217" t="s">
        <v>189</v>
      </c>
      <c r="AH121" s="67"/>
      <c r="AI121" s="68"/>
      <c r="AJ121" s="218" t="s">
        <v>207</v>
      </c>
    </row>
    <row r="122" spans="1:36" ht="12.5" x14ac:dyDescent="0.55000000000000004">
      <c r="A122" s="60">
        <f t="shared" si="3"/>
        <v>19</v>
      </c>
      <c r="B122" s="61" t="s">
        <v>300</v>
      </c>
      <c r="C122" s="62" t="s">
        <v>301</v>
      </c>
      <c r="D122" s="62" t="s">
        <v>206</v>
      </c>
      <c r="E122" s="62"/>
      <c r="F122" s="62" t="s">
        <v>141</v>
      </c>
      <c r="G122" s="62"/>
      <c r="H122" s="62"/>
      <c r="I122" s="62"/>
      <c r="J122" s="62"/>
      <c r="K122" s="62"/>
      <c r="L122" s="62"/>
      <c r="M122" s="62"/>
      <c r="N122" s="62" t="s">
        <v>207</v>
      </c>
      <c r="O122" s="47" t="s">
        <v>277</v>
      </c>
      <c r="P122" s="21"/>
      <c r="Q122" s="22"/>
      <c r="R122" s="22"/>
      <c r="S122" s="22"/>
      <c r="T122" s="22"/>
      <c r="U122" s="22"/>
      <c r="V122" s="23"/>
      <c r="W122" s="24"/>
      <c r="X122" s="25"/>
      <c r="Y122" s="26"/>
      <c r="AA122" s="21">
        <v>25</v>
      </c>
      <c r="AB122" s="66" t="s">
        <v>294</v>
      </c>
      <c r="AC122" s="66" t="s">
        <v>295</v>
      </c>
      <c r="AD122" s="66" t="s">
        <v>206</v>
      </c>
      <c r="AE122" s="66" t="s">
        <v>189</v>
      </c>
      <c r="AF122" s="66" t="s">
        <v>189</v>
      </c>
      <c r="AG122" s="217" t="s">
        <v>189</v>
      </c>
      <c r="AH122" s="67"/>
      <c r="AI122" s="68"/>
      <c r="AJ122" s="218" t="s">
        <v>207</v>
      </c>
    </row>
    <row r="123" spans="1:36" ht="12.5" x14ac:dyDescent="0.55000000000000004">
      <c r="A123" s="60">
        <f t="shared" si="3"/>
        <v>20</v>
      </c>
      <c r="B123" s="61" t="s">
        <v>304</v>
      </c>
      <c r="C123" s="62" t="s">
        <v>305</v>
      </c>
      <c r="D123" s="62" t="s">
        <v>206</v>
      </c>
      <c r="E123" s="62"/>
      <c r="F123" s="62" t="s">
        <v>141</v>
      </c>
      <c r="G123" s="62"/>
      <c r="H123" s="62"/>
      <c r="I123" s="62"/>
      <c r="J123" s="62"/>
      <c r="K123" s="62"/>
      <c r="L123" s="62"/>
      <c r="M123" s="62"/>
      <c r="N123" s="62" t="s">
        <v>207</v>
      </c>
      <c r="O123" s="47" t="s">
        <v>277</v>
      </c>
      <c r="P123" s="21"/>
      <c r="Q123" s="22"/>
      <c r="R123" s="22"/>
      <c r="S123" s="22"/>
      <c r="T123" s="22"/>
      <c r="U123" s="22"/>
      <c r="V123" s="23"/>
      <c r="W123" s="24"/>
      <c r="X123" s="25"/>
      <c r="Y123" s="26"/>
      <c r="AA123" s="21">
        <v>26</v>
      </c>
      <c r="AB123" s="66" t="s">
        <v>298</v>
      </c>
      <c r="AC123" s="66" t="s">
        <v>299</v>
      </c>
      <c r="AD123" s="66" t="s">
        <v>206</v>
      </c>
      <c r="AE123" s="66" t="s">
        <v>189</v>
      </c>
      <c r="AF123" s="66" t="s">
        <v>189</v>
      </c>
      <c r="AG123" s="217" t="s">
        <v>189</v>
      </c>
      <c r="AH123" s="67"/>
      <c r="AI123" s="68"/>
      <c r="AJ123" s="218" t="s">
        <v>207</v>
      </c>
    </row>
    <row r="124" spans="1:36" ht="12.5" x14ac:dyDescent="0.55000000000000004">
      <c r="A124" s="60">
        <f t="shared" si="3"/>
        <v>21</v>
      </c>
      <c r="B124" s="61" t="s">
        <v>308</v>
      </c>
      <c r="C124" s="62" t="s">
        <v>309</v>
      </c>
      <c r="D124" s="62" t="s">
        <v>206</v>
      </c>
      <c r="E124" s="62"/>
      <c r="F124" s="62" t="s">
        <v>141</v>
      </c>
      <c r="G124" s="62"/>
      <c r="H124" s="62"/>
      <c r="I124" s="62"/>
      <c r="J124" s="62"/>
      <c r="K124" s="62"/>
      <c r="L124" s="62"/>
      <c r="M124" s="62"/>
      <c r="N124" s="62"/>
      <c r="P124" s="21"/>
      <c r="Q124" s="22"/>
      <c r="R124" s="22"/>
      <c r="S124" s="22"/>
      <c r="T124" s="22"/>
      <c r="U124" s="22"/>
      <c r="V124" s="23"/>
      <c r="W124" s="24"/>
      <c r="X124" s="25"/>
      <c r="Y124" s="26"/>
      <c r="AA124" s="21">
        <v>27</v>
      </c>
      <c r="AB124" s="66" t="s">
        <v>302</v>
      </c>
      <c r="AC124" s="66" t="s">
        <v>303</v>
      </c>
      <c r="AD124" s="66" t="s">
        <v>206</v>
      </c>
      <c r="AE124" s="66" t="s">
        <v>189</v>
      </c>
      <c r="AF124" s="66" t="s">
        <v>189</v>
      </c>
      <c r="AG124" s="217" t="s">
        <v>189</v>
      </c>
      <c r="AH124" s="67"/>
      <c r="AI124" s="68"/>
      <c r="AJ124" s="218" t="s">
        <v>207</v>
      </c>
    </row>
    <row r="125" spans="1:36" ht="12.5" x14ac:dyDescent="0.55000000000000004">
      <c r="A125" s="60">
        <f t="shared" si="3"/>
        <v>22</v>
      </c>
      <c r="B125" s="61" t="s">
        <v>310</v>
      </c>
      <c r="C125" s="62" t="s">
        <v>311</v>
      </c>
      <c r="D125" s="62" t="s">
        <v>206</v>
      </c>
      <c r="E125" s="62"/>
      <c r="F125" s="62" t="s">
        <v>141</v>
      </c>
      <c r="G125" s="62"/>
      <c r="H125" s="62"/>
      <c r="I125" s="62"/>
      <c r="J125" s="62"/>
      <c r="K125" s="62"/>
      <c r="L125" s="62"/>
      <c r="M125" s="62"/>
      <c r="N125" s="62"/>
      <c r="P125" s="21"/>
      <c r="Q125" s="22"/>
      <c r="R125" s="22"/>
      <c r="S125" s="22"/>
      <c r="T125" s="22"/>
      <c r="U125" s="22"/>
      <c r="V125" s="23"/>
      <c r="W125" s="24"/>
      <c r="X125" s="25"/>
      <c r="Y125" s="26"/>
      <c r="AA125" s="21">
        <v>28</v>
      </c>
      <c r="AB125" s="66" t="s">
        <v>306</v>
      </c>
      <c r="AC125" s="66" t="s">
        <v>307</v>
      </c>
      <c r="AD125" s="66" t="s">
        <v>206</v>
      </c>
      <c r="AE125" s="66" t="s">
        <v>189</v>
      </c>
      <c r="AF125" s="66" t="s">
        <v>189</v>
      </c>
      <c r="AG125" s="217" t="s">
        <v>189</v>
      </c>
      <c r="AH125" s="67"/>
      <c r="AI125" s="68"/>
      <c r="AJ125" s="218" t="s">
        <v>207</v>
      </c>
    </row>
    <row r="126" spans="1:36" ht="12.5" x14ac:dyDescent="0.55000000000000004">
      <c r="A126" s="60">
        <f t="shared" si="3"/>
        <v>23</v>
      </c>
      <c r="B126" s="69" t="s">
        <v>312</v>
      </c>
      <c r="C126" s="70" t="s">
        <v>313</v>
      </c>
      <c r="D126" s="62"/>
      <c r="E126" s="62"/>
      <c r="F126" s="62"/>
      <c r="G126" s="62"/>
      <c r="H126" s="62"/>
      <c r="I126" s="62"/>
      <c r="J126" s="62"/>
      <c r="K126" s="62"/>
      <c r="L126" s="62"/>
      <c r="M126" s="62"/>
      <c r="N126" s="62"/>
      <c r="P126" s="21">
        <v>13</v>
      </c>
      <c r="Q126" s="22" t="s">
        <v>316</v>
      </c>
      <c r="R126" s="22" t="s">
        <v>317</v>
      </c>
      <c r="S126" s="22" t="s">
        <v>213</v>
      </c>
      <c r="T126" s="22" t="s">
        <v>214</v>
      </c>
      <c r="U126" s="22" t="s">
        <v>189</v>
      </c>
      <c r="V126" s="215" t="s">
        <v>189</v>
      </c>
      <c r="W126" s="24"/>
      <c r="X126" s="25"/>
      <c r="Y126" s="216" t="s">
        <v>189</v>
      </c>
      <c r="AA126" s="21"/>
      <c r="AB126" s="22"/>
      <c r="AC126" s="22"/>
      <c r="AD126" s="22"/>
      <c r="AE126" s="22"/>
      <c r="AF126" s="22"/>
      <c r="AG126" s="23"/>
      <c r="AH126" s="24"/>
      <c r="AI126" s="25"/>
      <c r="AJ126" s="26"/>
    </row>
    <row r="127" spans="1:36" ht="12.5" x14ac:dyDescent="0.55000000000000004">
      <c r="A127" s="60">
        <f t="shared" si="3"/>
        <v>24</v>
      </c>
      <c r="B127" s="69" t="s">
        <v>314</v>
      </c>
      <c r="C127" s="70" t="s">
        <v>315</v>
      </c>
      <c r="D127" s="62"/>
      <c r="E127" s="62"/>
      <c r="F127" s="62"/>
      <c r="G127" s="62"/>
      <c r="H127" s="62"/>
      <c r="I127" s="62"/>
      <c r="J127" s="62"/>
      <c r="K127" s="62"/>
      <c r="L127" s="62"/>
      <c r="M127" s="62"/>
      <c r="N127" s="62"/>
      <c r="P127" s="21">
        <v>14</v>
      </c>
      <c r="Q127" s="22" t="s">
        <v>11</v>
      </c>
      <c r="R127" s="22" t="s">
        <v>167</v>
      </c>
      <c r="S127" s="22" t="s">
        <v>145</v>
      </c>
      <c r="T127" s="22" t="s">
        <v>189</v>
      </c>
      <c r="U127" s="22" t="s">
        <v>141</v>
      </c>
      <c r="V127" s="215" t="s">
        <v>189</v>
      </c>
      <c r="W127" s="24"/>
      <c r="X127" s="25"/>
      <c r="Y127" s="216" t="s">
        <v>189</v>
      </c>
      <c r="AA127" s="21">
        <v>29</v>
      </c>
      <c r="AB127" s="22" t="s">
        <v>11</v>
      </c>
      <c r="AC127" s="22" t="s">
        <v>167</v>
      </c>
      <c r="AD127" s="22" t="s">
        <v>145</v>
      </c>
      <c r="AE127" s="22" t="s">
        <v>189</v>
      </c>
      <c r="AF127" s="22" t="s">
        <v>141</v>
      </c>
      <c r="AG127" s="215" t="s">
        <v>189</v>
      </c>
      <c r="AH127" s="24"/>
      <c r="AI127" s="25"/>
      <c r="AJ127" s="216" t="s">
        <v>189</v>
      </c>
    </row>
    <row r="128" spans="1:36" ht="12.5" x14ac:dyDescent="0.55000000000000004">
      <c r="A128" s="60">
        <f t="shared" si="3"/>
        <v>25</v>
      </c>
      <c r="B128" s="61" t="s">
        <v>11</v>
      </c>
      <c r="C128" s="62" t="s">
        <v>167</v>
      </c>
      <c r="D128" s="62" t="s">
        <v>145</v>
      </c>
      <c r="E128" s="62"/>
      <c r="F128" s="62" t="s">
        <v>141</v>
      </c>
      <c r="G128" s="62"/>
      <c r="H128" s="62"/>
      <c r="I128" s="62"/>
      <c r="J128" s="62"/>
      <c r="K128" s="62"/>
      <c r="L128" s="62"/>
      <c r="M128" s="62" t="s">
        <v>168</v>
      </c>
      <c r="N128" s="62" t="s">
        <v>169</v>
      </c>
      <c r="O128" s="74"/>
      <c r="P128" s="21">
        <v>15</v>
      </c>
      <c r="Q128" s="22" t="s">
        <v>173</v>
      </c>
      <c r="R128" s="22" t="s">
        <v>174</v>
      </c>
      <c r="S128" s="22" t="s">
        <v>318</v>
      </c>
      <c r="T128" s="22" t="s">
        <v>319</v>
      </c>
      <c r="U128" s="22" t="s">
        <v>141</v>
      </c>
      <c r="V128" s="215" t="s">
        <v>189</v>
      </c>
      <c r="W128" s="24"/>
      <c r="X128" s="25"/>
      <c r="Y128" s="216" t="s">
        <v>189</v>
      </c>
      <c r="AA128" s="21">
        <v>30</v>
      </c>
      <c r="AB128" s="22" t="s">
        <v>173</v>
      </c>
      <c r="AC128" s="22" t="s">
        <v>174</v>
      </c>
      <c r="AD128" s="22" t="s">
        <v>318</v>
      </c>
      <c r="AE128" s="22" t="s">
        <v>319</v>
      </c>
      <c r="AF128" s="22" t="s">
        <v>141</v>
      </c>
      <c r="AG128" s="215" t="s">
        <v>189</v>
      </c>
      <c r="AH128" s="24"/>
      <c r="AI128" s="25"/>
      <c r="AJ128" s="216" t="s">
        <v>189</v>
      </c>
    </row>
    <row r="129" spans="1:36" ht="12.5" x14ac:dyDescent="0.55000000000000004">
      <c r="A129" s="60">
        <f t="shared" si="3"/>
        <v>26</v>
      </c>
      <c r="B129" s="61" t="s">
        <v>173</v>
      </c>
      <c r="C129" s="62" t="s">
        <v>174</v>
      </c>
      <c r="D129" s="62" t="s">
        <v>175</v>
      </c>
      <c r="E129" s="62"/>
      <c r="F129" s="62" t="s">
        <v>141</v>
      </c>
      <c r="G129" s="62"/>
      <c r="H129" s="62"/>
      <c r="I129" s="62"/>
      <c r="J129" s="62"/>
      <c r="K129" s="62"/>
      <c r="L129" s="62" t="s">
        <v>176</v>
      </c>
      <c r="M129" s="62"/>
      <c r="N129" s="62" t="s">
        <v>177</v>
      </c>
      <c r="P129" s="21">
        <v>16</v>
      </c>
      <c r="Q129" s="22" t="s">
        <v>14</v>
      </c>
      <c r="R129" s="22" t="s">
        <v>181</v>
      </c>
      <c r="S129" s="22" t="s">
        <v>145</v>
      </c>
      <c r="T129" s="22" t="s">
        <v>189</v>
      </c>
      <c r="U129" s="22" t="s">
        <v>141</v>
      </c>
      <c r="V129" s="215" t="s">
        <v>189</v>
      </c>
      <c r="W129" s="24"/>
      <c r="X129" s="25"/>
      <c r="Y129" s="216" t="s">
        <v>189</v>
      </c>
      <c r="AA129" s="21">
        <v>31</v>
      </c>
      <c r="AB129" s="22" t="s">
        <v>14</v>
      </c>
      <c r="AC129" s="22" t="s">
        <v>181</v>
      </c>
      <c r="AD129" s="22" t="s">
        <v>145</v>
      </c>
      <c r="AE129" s="22" t="s">
        <v>189</v>
      </c>
      <c r="AF129" s="22" t="s">
        <v>141</v>
      </c>
      <c r="AG129" s="215" t="s">
        <v>189</v>
      </c>
      <c r="AH129" s="24"/>
      <c r="AI129" s="25"/>
      <c r="AJ129" s="216" t="s">
        <v>189</v>
      </c>
    </row>
    <row r="130" spans="1:36" ht="12.5" x14ac:dyDescent="0.55000000000000004">
      <c r="A130" s="60">
        <f t="shared" si="3"/>
        <v>27</v>
      </c>
      <c r="B130" s="61" t="s">
        <v>14</v>
      </c>
      <c r="C130" s="62" t="s">
        <v>181</v>
      </c>
      <c r="D130" s="62" t="s">
        <v>145</v>
      </c>
      <c r="E130" s="62"/>
      <c r="F130" s="62" t="s">
        <v>141</v>
      </c>
      <c r="G130" s="62"/>
      <c r="H130" s="62"/>
      <c r="I130" s="62"/>
      <c r="J130" s="62"/>
      <c r="K130" s="62"/>
      <c r="L130" s="62"/>
      <c r="M130" s="62" t="s">
        <v>168</v>
      </c>
      <c r="N130" s="62" t="s">
        <v>182</v>
      </c>
      <c r="P130" s="21">
        <v>17</v>
      </c>
      <c r="Q130" s="22" t="s">
        <v>184</v>
      </c>
      <c r="R130" s="22" t="s">
        <v>185</v>
      </c>
      <c r="S130" s="22" t="s">
        <v>318</v>
      </c>
      <c r="T130" s="22" t="s">
        <v>319</v>
      </c>
      <c r="U130" s="22" t="s">
        <v>141</v>
      </c>
      <c r="V130" s="215" t="s">
        <v>189</v>
      </c>
      <c r="W130" s="24"/>
      <c r="X130" s="25"/>
      <c r="Y130" s="216" t="s">
        <v>189</v>
      </c>
      <c r="AA130" s="21">
        <v>32</v>
      </c>
      <c r="AB130" s="22" t="s">
        <v>184</v>
      </c>
      <c r="AC130" s="22" t="s">
        <v>185</v>
      </c>
      <c r="AD130" s="22" t="s">
        <v>318</v>
      </c>
      <c r="AE130" s="22" t="s">
        <v>319</v>
      </c>
      <c r="AF130" s="22" t="s">
        <v>141</v>
      </c>
      <c r="AG130" s="215" t="s">
        <v>189</v>
      </c>
      <c r="AH130" s="24"/>
      <c r="AI130" s="25"/>
      <c r="AJ130" s="216" t="s">
        <v>189</v>
      </c>
    </row>
    <row r="131" spans="1:36" ht="13" thickBot="1" x14ac:dyDescent="0.6">
      <c r="A131" s="60">
        <f t="shared" si="3"/>
        <v>28</v>
      </c>
      <c r="B131" s="61" t="s">
        <v>184</v>
      </c>
      <c r="C131" s="62" t="s">
        <v>185</v>
      </c>
      <c r="D131" s="62" t="s">
        <v>175</v>
      </c>
      <c r="E131" s="62"/>
      <c r="F131" s="62" t="s">
        <v>141</v>
      </c>
      <c r="G131" s="62"/>
      <c r="H131" s="62"/>
      <c r="I131" s="62"/>
      <c r="J131" s="62"/>
      <c r="K131" s="62"/>
      <c r="L131" s="62" t="s">
        <v>176</v>
      </c>
      <c r="M131" s="62"/>
      <c r="N131" s="62" t="s">
        <v>186</v>
      </c>
      <c r="P131" s="28"/>
      <c r="Q131" s="29"/>
      <c r="R131" s="29"/>
      <c r="S131" s="29"/>
      <c r="T131" s="29"/>
      <c r="U131" s="29"/>
      <c r="V131" s="30"/>
      <c r="W131" s="31"/>
      <c r="X131" s="32"/>
      <c r="Y131" s="33"/>
      <c r="AA131" s="28"/>
      <c r="AB131" s="29"/>
      <c r="AC131" s="29"/>
      <c r="AD131" s="29"/>
      <c r="AE131" s="29"/>
      <c r="AF131" s="29"/>
      <c r="AG131" s="30"/>
      <c r="AH131" s="31"/>
      <c r="AI131" s="32"/>
      <c r="AJ131" s="33"/>
    </row>
    <row r="133" spans="1:36" ht="18.5" thickBot="1" x14ac:dyDescent="0.6">
      <c r="P133" s="1" t="s">
        <v>166</v>
      </c>
      <c r="Q133"/>
      <c r="R133"/>
      <c r="S133"/>
      <c r="T133"/>
      <c r="U133"/>
      <c r="V133"/>
      <c r="W133"/>
      <c r="X133"/>
      <c r="AA133" s="1" t="s">
        <v>166</v>
      </c>
      <c r="AB133"/>
      <c r="AC133"/>
      <c r="AD133"/>
      <c r="AE133"/>
      <c r="AF133"/>
      <c r="AG133"/>
      <c r="AH133"/>
      <c r="AI133"/>
    </row>
    <row r="134" spans="1:36" ht="15" x14ac:dyDescent="0.55000000000000004">
      <c r="P134" s="2" t="s">
        <v>170</v>
      </c>
      <c r="Q134" s="267" t="s">
        <v>171</v>
      </c>
      <c r="R134" s="268"/>
      <c r="S134" s="3" t="s">
        <v>11</v>
      </c>
      <c r="T134" s="3"/>
      <c r="U134" s="3"/>
      <c r="V134" s="3"/>
      <c r="W134" s="269" t="s">
        <v>172</v>
      </c>
      <c r="X134" s="270"/>
      <c r="AA134" s="2" t="s">
        <v>170</v>
      </c>
      <c r="AB134" s="267" t="s">
        <v>171</v>
      </c>
      <c r="AC134" s="268"/>
      <c r="AD134" s="3" t="s">
        <v>11</v>
      </c>
      <c r="AE134" s="3"/>
      <c r="AF134" s="3"/>
      <c r="AG134" s="3"/>
      <c r="AH134" s="269" t="s">
        <v>172</v>
      </c>
      <c r="AI134" s="270"/>
    </row>
    <row r="135" spans="1:36" ht="12" customHeight="1" x14ac:dyDescent="0.55000000000000004">
      <c r="A135" s="51" t="s">
        <v>78</v>
      </c>
      <c r="B135" s="52" t="s">
        <v>79</v>
      </c>
      <c r="C135" s="53" t="s">
        <v>80</v>
      </c>
      <c r="D135" s="280" t="s">
        <v>116</v>
      </c>
      <c r="E135" s="280"/>
      <c r="F135" s="280"/>
      <c r="G135" s="280"/>
      <c r="H135" s="280"/>
      <c r="I135" s="280"/>
      <c r="J135" s="280"/>
      <c r="K135" s="280"/>
      <c r="L135" s="280"/>
      <c r="M135" s="280"/>
      <c r="N135" s="281"/>
      <c r="P135" s="5" t="s">
        <v>178</v>
      </c>
      <c r="Q135" s="271" t="s">
        <v>179</v>
      </c>
      <c r="R135" s="272"/>
      <c r="S135" s="6" t="s">
        <v>10</v>
      </c>
      <c r="T135" s="6"/>
      <c r="U135" s="6"/>
      <c r="V135" s="6"/>
      <c r="W135" s="273" t="s">
        <v>180</v>
      </c>
      <c r="X135" s="274"/>
      <c r="AA135" s="5" t="s">
        <v>178</v>
      </c>
      <c r="AB135" s="271" t="s">
        <v>179</v>
      </c>
      <c r="AC135" s="272"/>
      <c r="AD135" s="6" t="s">
        <v>10</v>
      </c>
      <c r="AE135" s="6"/>
      <c r="AF135" s="6"/>
      <c r="AG135" s="6"/>
      <c r="AH135" s="273" t="s">
        <v>180</v>
      </c>
      <c r="AI135" s="274"/>
    </row>
    <row r="136" spans="1:36" ht="11.25" customHeight="1" x14ac:dyDescent="0.55000000000000004">
      <c r="A136" s="282">
        <v>1</v>
      </c>
      <c r="B136" s="54" t="s">
        <v>84</v>
      </c>
      <c r="C136" s="55" t="s">
        <v>85</v>
      </c>
      <c r="D136" s="284" t="s">
        <v>86</v>
      </c>
      <c r="E136" s="284"/>
      <c r="F136" s="284"/>
      <c r="G136" s="284"/>
      <c r="H136" s="284"/>
      <c r="I136" s="284"/>
      <c r="J136" s="284"/>
      <c r="K136" s="284"/>
      <c r="L136" s="284"/>
      <c r="M136" s="284"/>
      <c r="N136" s="285"/>
      <c r="P136" s="5" t="s">
        <v>183</v>
      </c>
      <c r="Q136" s="271"/>
      <c r="R136" s="272"/>
      <c r="S136" s="6" t="s">
        <v>117</v>
      </c>
      <c r="T136" s="6"/>
      <c r="U136" s="6"/>
      <c r="V136" s="6"/>
      <c r="W136" s="273" t="s">
        <v>118</v>
      </c>
      <c r="X136" s="274"/>
      <c r="AA136" s="5" t="s">
        <v>183</v>
      </c>
      <c r="AB136" s="271"/>
      <c r="AC136" s="272"/>
      <c r="AD136" s="6" t="s">
        <v>117</v>
      </c>
      <c r="AE136" s="6"/>
      <c r="AF136" s="6"/>
      <c r="AG136" s="6"/>
      <c r="AH136" s="273" t="s">
        <v>118</v>
      </c>
      <c r="AI136" s="274"/>
    </row>
    <row r="137" spans="1:36" ht="12" customHeight="1" x14ac:dyDescent="0.55000000000000004">
      <c r="A137" s="282"/>
      <c r="B137" s="56" t="s">
        <v>117</v>
      </c>
      <c r="C137" s="57" t="s">
        <v>118</v>
      </c>
      <c r="D137" s="286" t="s">
        <v>86</v>
      </c>
      <c r="E137" s="287"/>
      <c r="F137" s="287"/>
      <c r="G137" s="287"/>
      <c r="H137" s="287"/>
      <c r="I137" s="287"/>
      <c r="J137" s="287"/>
      <c r="K137" s="287"/>
      <c r="L137" s="287"/>
      <c r="M137" s="287"/>
      <c r="N137" s="288"/>
      <c r="P137" s="7" t="s">
        <v>79</v>
      </c>
      <c r="Q137" s="271" t="s">
        <v>320</v>
      </c>
      <c r="R137" s="272"/>
      <c r="S137" s="8" t="s">
        <v>119</v>
      </c>
      <c r="T137" s="8"/>
      <c r="U137" s="8"/>
      <c r="V137" s="8"/>
      <c r="W137" s="273" t="s">
        <v>120</v>
      </c>
      <c r="X137" s="274"/>
      <c r="AA137" s="7" t="s">
        <v>79</v>
      </c>
      <c r="AB137" s="271" t="s">
        <v>321</v>
      </c>
      <c r="AC137" s="272"/>
      <c r="AD137" s="8" t="s">
        <v>119</v>
      </c>
      <c r="AE137" s="8"/>
      <c r="AF137" s="8"/>
      <c r="AG137" s="8"/>
      <c r="AH137" s="273" t="s">
        <v>120</v>
      </c>
      <c r="AI137" s="274"/>
    </row>
    <row r="138" spans="1:36" ht="12" customHeight="1" x14ac:dyDescent="0.55000000000000004">
      <c r="A138" s="282"/>
      <c r="B138" s="56" t="s">
        <v>119</v>
      </c>
      <c r="C138" s="57" t="s">
        <v>120</v>
      </c>
      <c r="D138" s="289"/>
      <c r="E138" s="290"/>
      <c r="F138" s="290"/>
      <c r="G138" s="290"/>
      <c r="H138" s="290"/>
      <c r="I138" s="290"/>
      <c r="J138" s="290"/>
      <c r="K138" s="290"/>
      <c r="L138" s="290"/>
      <c r="M138" s="290"/>
      <c r="N138" s="291"/>
      <c r="P138" s="7" t="s">
        <v>80</v>
      </c>
      <c r="Q138" s="271" t="s">
        <v>322</v>
      </c>
      <c r="R138" s="272"/>
      <c r="S138" s="8" t="s">
        <v>121</v>
      </c>
      <c r="T138" s="8"/>
      <c r="U138" s="8"/>
      <c r="V138" s="8"/>
      <c r="W138" s="273" t="s">
        <v>122</v>
      </c>
      <c r="X138" s="274"/>
      <c r="AA138" s="7" t="s">
        <v>80</v>
      </c>
      <c r="AB138" s="271" t="s">
        <v>323</v>
      </c>
      <c r="AC138" s="272"/>
      <c r="AD138" s="8" t="s">
        <v>121</v>
      </c>
      <c r="AE138" s="8"/>
      <c r="AF138" s="8"/>
      <c r="AG138" s="8"/>
      <c r="AH138" s="273" t="s">
        <v>122</v>
      </c>
      <c r="AI138" s="274"/>
    </row>
    <row r="139" spans="1:36" ht="12" customHeight="1" x14ac:dyDescent="0.55000000000000004">
      <c r="A139" s="282"/>
      <c r="B139" s="56" t="s">
        <v>121</v>
      </c>
      <c r="C139" s="57" t="s">
        <v>122</v>
      </c>
      <c r="D139" s="289"/>
      <c r="E139" s="290"/>
      <c r="F139" s="290"/>
      <c r="G139" s="290"/>
      <c r="H139" s="290"/>
      <c r="I139" s="290"/>
      <c r="J139" s="290"/>
      <c r="K139" s="290"/>
      <c r="L139" s="290"/>
      <c r="M139" s="290"/>
      <c r="N139" s="291"/>
      <c r="P139" s="275" t="s">
        <v>81</v>
      </c>
      <c r="Q139" s="276"/>
      <c r="R139" s="276"/>
      <c r="S139" s="276"/>
      <c r="T139" s="276"/>
      <c r="U139" s="276"/>
      <c r="V139" s="276"/>
      <c r="W139" s="276"/>
      <c r="X139" s="277"/>
      <c r="AA139" s="297" t="s">
        <v>81</v>
      </c>
      <c r="AB139" s="298"/>
      <c r="AC139" s="298"/>
      <c r="AD139" s="298"/>
      <c r="AE139" s="298"/>
      <c r="AF139" s="298"/>
      <c r="AG139" s="298"/>
      <c r="AH139" s="298"/>
      <c r="AI139" s="299"/>
    </row>
    <row r="140" spans="1:36" ht="12" customHeight="1" x14ac:dyDescent="0.55000000000000004">
      <c r="A140" s="282"/>
      <c r="B140" s="56" t="s">
        <v>86</v>
      </c>
      <c r="C140" s="57" t="s">
        <v>86</v>
      </c>
      <c r="D140" s="289"/>
      <c r="E140" s="290"/>
      <c r="F140" s="290"/>
      <c r="G140" s="290"/>
      <c r="H140" s="290"/>
      <c r="I140" s="290"/>
      <c r="J140" s="290"/>
      <c r="K140" s="290"/>
      <c r="L140" s="290"/>
      <c r="M140" s="290"/>
      <c r="N140" s="291"/>
      <c r="P140" s="9" t="s">
        <v>189</v>
      </c>
      <c r="Q140" s="10"/>
      <c r="R140" s="10"/>
      <c r="S140" s="10"/>
      <c r="T140" s="10"/>
      <c r="U140" s="10"/>
      <c r="V140" s="10"/>
      <c r="W140" s="10"/>
      <c r="X140" s="11"/>
      <c r="AA140" s="9" t="s">
        <v>189</v>
      </c>
      <c r="AB140" s="10"/>
      <c r="AC140" s="10"/>
      <c r="AD140" s="10"/>
      <c r="AE140" s="10"/>
      <c r="AF140" s="10"/>
      <c r="AG140" s="10"/>
      <c r="AH140" s="10"/>
      <c r="AI140" s="11"/>
    </row>
    <row r="141" spans="1:36" ht="12" customHeight="1" x14ac:dyDescent="0.55000000000000004">
      <c r="A141" s="282"/>
      <c r="B141" s="56" t="s">
        <v>123</v>
      </c>
      <c r="C141" s="57" t="s">
        <v>124</v>
      </c>
      <c r="D141" s="289"/>
      <c r="E141" s="290"/>
      <c r="F141" s="290"/>
      <c r="G141" s="290"/>
      <c r="H141" s="290"/>
      <c r="I141" s="290"/>
      <c r="J141" s="290"/>
      <c r="K141" s="290"/>
      <c r="L141" s="290"/>
      <c r="M141" s="290"/>
      <c r="N141" s="291"/>
      <c r="P141" s="12"/>
      <c r="Q141" s="10"/>
      <c r="R141" s="10"/>
      <c r="S141" s="10"/>
      <c r="T141" s="10"/>
      <c r="U141" s="10"/>
      <c r="V141" s="10"/>
      <c r="W141" s="10"/>
      <c r="X141" s="11"/>
      <c r="AA141" s="12"/>
      <c r="AB141" s="10"/>
      <c r="AC141" s="10"/>
      <c r="AD141" s="10"/>
      <c r="AE141" s="10"/>
      <c r="AF141" s="10"/>
      <c r="AG141" s="10"/>
      <c r="AH141" s="10"/>
      <c r="AI141" s="11"/>
    </row>
    <row r="142" spans="1:36" ht="12" customHeight="1" thickBot="1" x14ac:dyDescent="0.6">
      <c r="A142" s="283"/>
      <c r="B142" s="56" t="s">
        <v>125</v>
      </c>
      <c r="C142" s="57" t="s">
        <v>86</v>
      </c>
      <c r="D142" s="292"/>
      <c r="E142" s="293"/>
      <c r="F142" s="293"/>
      <c r="G142" s="293"/>
      <c r="H142" s="293"/>
      <c r="I142" s="293"/>
      <c r="J142" s="293"/>
      <c r="K142" s="293"/>
      <c r="L142" s="293"/>
      <c r="M142" s="293"/>
      <c r="N142" s="294"/>
      <c r="P142" s="13"/>
      <c r="Q142" s="14"/>
      <c r="R142" s="14"/>
      <c r="S142" s="14"/>
      <c r="T142" s="14"/>
      <c r="U142" s="14"/>
      <c r="V142" s="14"/>
      <c r="W142" s="14"/>
      <c r="X142" s="15"/>
      <c r="AA142" s="13"/>
      <c r="AB142" s="14"/>
      <c r="AC142" s="14"/>
      <c r="AD142" s="14"/>
      <c r="AE142" s="14"/>
      <c r="AF142" s="14"/>
      <c r="AG142" s="14"/>
      <c r="AH142" s="14"/>
      <c r="AI142" s="15"/>
    </row>
    <row r="143" spans="1:36" ht="4.5" customHeight="1" thickBot="1" x14ac:dyDescent="0.6">
      <c r="A143" s="58" t="s">
        <v>86</v>
      </c>
      <c r="B143" s="58" t="s">
        <v>86</v>
      </c>
      <c r="C143" s="58" t="s">
        <v>86</v>
      </c>
      <c r="D143" s="59"/>
      <c r="E143" s="59"/>
      <c r="F143" s="59"/>
      <c r="G143" s="59"/>
      <c r="H143" s="59"/>
      <c r="I143" s="59"/>
      <c r="J143" s="59"/>
      <c r="K143" s="59"/>
      <c r="L143" s="59"/>
      <c r="M143" s="59"/>
      <c r="N143" s="59"/>
    </row>
    <row r="144" spans="1:36" ht="12" customHeight="1" x14ac:dyDescent="0.55000000000000004">
      <c r="A144" s="51" t="s">
        <v>126</v>
      </c>
      <c r="B144" s="52" t="s">
        <v>127</v>
      </c>
      <c r="C144" s="53" t="s">
        <v>128</v>
      </c>
      <c r="D144" s="53" t="s">
        <v>129</v>
      </c>
      <c r="E144" s="53" t="s">
        <v>130</v>
      </c>
      <c r="F144" s="53" t="s">
        <v>131</v>
      </c>
      <c r="G144" s="53" t="s">
        <v>132</v>
      </c>
      <c r="H144" s="53" t="s">
        <v>133</v>
      </c>
      <c r="I144" s="280" t="s">
        <v>134</v>
      </c>
      <c r="J144" s="280"/>
      <c r="K144" s="281"/>
      <c r="L144" s="53" t="s">
        <v>135</v>
      </c>
      <c r="M144" s="53" t="s">
        <v>136</v>
      </c>
      <c r="N144" s="53" t="s">
        <v>137</v>
      </c>
      <c r="P144" s="16" t="s">
        <v>193</v>
      </c>
      <c r="Q144" s="17" t="s">
        <v>127</v>
      </c>
      <c r="R144" s="17" t="s">
        <v>128</v>
      </c>
      <c r="S144" s="17" t="s">
        <v>129</v>
      </c>
      <c r="T144" s="17" t="s">
        <v>194</v>
      </c>
      <c r="U144" s="17" t="s">
        <v>195</v>
      </c>
      <c r="V144" s="17" t="s">
        <v>132</v>
      </c>
      <c r="W144" s="18" t="s">
        <v>133</v>
      </c>
      <c r="X144" s="17" t="s">
        <v>135</v>
      </c>
      <c r="Y144" s="19" t="s">
        <v>81</v>
      </c>
      <c r="AA144" s="16" t="s">
        <v>193</v>
      </c>
      <c r="AB144" s="17" t="s">
        <v>127</v>
      </c>
      <c r="AC144" s="17" t="s">
        <v>128</v>
      </c>
      <c r="AD144" s="17" t="s">
        <v>129</v>
      </c>
      <c r="AE144" s="17" t="s">
        <v>194</v>
      </c>
      <c r="AF144" s="17" t="s">
        <v>195</v>
      </c>
      <c r="AG144" s="17" t="s">
        <v>132</v>
      </c>
      <c r="AH144" s="18" t="s">
        <v>133</v>
      </c>
      <c r="AI144" s="17" t="s">
        <v>135</v>
      </c>
      <c r="AJ144" s="19" t="s">
        <v>81</v>
      </c>
    </row>
    <row r="145" spans="1:36" ht="12.5" x14ac:dyDescent="0.55000000000000004">
      <c r="A145" s="60">
        <v>1</v>
      </c>
      <c r="B145" s="61" t="s">
        <v>138</v>
      </c>
      <c r="C145" s="62" t="s">
        <v>139</v>
      </c>
      <c r="D145" s="62" t="s">
        <v>140</v>
      </c>
      <c r="E145" s="62">
        <v>10</v>
      </c>
      <c r="F145" s="62" t="s">
        <v>141</v>
      </c>
      <c r="G145" s="62" t="s">
        <v>142</v>
      </c>
      <c r="H145" s="62" t="s">
        <v>86</v>
      </c>
      <c r="I145" s="62" t="s">
        <v>86</v>
      </c>
      <c r="J145" s="62" t="s">
        <v>86</v>
      </c>
      <c r="K145" s="62" t="s">
        <v>86</v>
      </c>
      <c r="L145" s="62" t="s">
        <v>86</v>
      </c>
      <c r="M145" s="62" t="s">
        <v>86</v>
      </c>
      <c r="N145" s="62"/>
      <c r="O145" s="47" t="s">
        <v>210</v>
      </c>
      <c r="P145" s="75">
        <v>1</v>
      </c>
      <c r="Q145" s="76" t="s">
        <v>138</v>
      </c>
      <c r="R145" s="76" t="s">
        <v>139</v>
      </c>
      <c r="S145" s="76" t="s">
        <v>140</v>
      </c>
      <c r="T145" s="65" t="s">
        <v>196</v>
      </c>
      <c r="U145" s="76" t="s">
        <v>141</v>
      </c>
      <c r="V145" s="219" t="s">
        <v>142</v>
      </c>
      <c r="W145" s="77"/>
      <c r="X145" s="78"/>
      <c r="Y145" s="220" t="s">
        <v>189</v>
      </c>
      <c r="AA145" s="75">
        <v>1</v>
      </c>
      <c r="AB145" s="76" t="s">
        <v>138</v>
      </c>
      <c r="AC145" s="76" t="s">
        <v>139</v>
      </c>
      <c r="AD145" s="76" t="s">
        <v>140</v>
      </c>
      <c r="AE145" s="65" t="s">
        <v>196</v>
      </c>
      <c r="AF145" s="76" t="s">
        <v>141</v>
      </c>
      <c r="AG145" s="219" t="s">
        <v>142</v>
      </c>
      <c r="AH145" s="77"/>
      <c r="AI145" s="78"/>
      <c r="AJ145" s="220" t="s">
        <v>189</v>
      </c>
    </row>
    <row r="146" spans="1:36" ht="12.5" x14ac:dyDescent="0.55000000000000004">
      <c r="A146" s="60">
        <f t="shared" ref="A146:A154" si="4">A145+1</f>
        <v>2</v>
      </c>
      <c r="B146" s="61" t="s">
        <v>143</v>
      </c>
      <c r="C146" s="62" t="s">
        <v>144</v>
      </c>
      <c r="D146" s="62" t="s">
        <v>140</v>
      </c>
      <c r="E146" s="62">
        <v>20</v>
      </c>
      <c r="F146" s="62" t="s">
        <v>141</v>
      </c>
      <c r="G146" s="62" t="s">
        <v>142</v>
      </c>
      <c r="H146" s="62" t="s">
        <v>86</v>
      </c>
      <c r="I146" s="62" t="s">
        <v>86</v>
      </c>
      <c r="J146" s="62" t="s">
        <v>86</v>
      </c>
      <c r="K146" s="62" t="s">
        <v>86</v>
      </c>
      <c r="L146" s="62"/>
      <c r="M146" s="62" t="s">
        <v>324</v>
      </c>
      <c r="N146" s="62"/>
      <c r="P146" s="21">
        <v>2</v>
      </c>
      <c r="Q146" s="22" t="s">
        <v>197</v>
      </c>
      <c r="R146" s="22" t="s">
        <v>198</v>
      </c>
      <c r="S146" s="22" t="s">
        <v>140</v>
      </c>
      <c r="T146" s="22" t="s">
        <v>196</v>
      </c>
      <c r="U146" s="22" t="s">
        <v>141</v>
      </c>
      <c r="V146" s="215" t="s">
        <v>142</v>
      </c>
      <c r="W146" s="24"/>
      <c r="X146" s="25"/>
      <c r="Y146" s="216" t="s">
        <v>189</v>
      </c>
      <c r="AA146" s="21">
        <v>2</v>
      </c>
      <c r="AB146" s="22" t="s">
        <v>197</v>
      </c>
      <c r="AC146" s="22" t="s">
        <v>198</v>
      </c>
      <c r="AD146" s="22" t="s">
        <v>140</v>
      </c>
      <c r="AE146" s="22" t="s">
        <v>196</v>
      </c>
      <c r="AF146" s="22" t="s">
        <v>141</v>
      </c>
      <c r="AG146" s="215" t="s">
        <v>142</v>
      </c>
      <c r="AH146" s="24"/>
      <c r="AI146" s="25"/>
      <c r="AJ146" s="216" t="s">
        <v>189</v>
      </c>
    </row>
    <row r="147" spans="1:36" ht="12.5" x14ac:dyDescent="0.55000000000000004">
      <c r="A147" s="60">
        <f t="shared" si="4"/>
        <v>3</v>
      </c>
      <c r="B147" s="61" t="s">
        <v>325</v>
      </c>
      <c r="C147" s="62" t="s">
        <v>326</v>
      </c>
      <c r="D147" s="62" t="s">
        <v>225</v>
      </c>
      <c r="E147" s="62"/>
      <c r="F147" s="62" t="s">
        <v>141</v>
      </c>
      <c r="G147" s="62" t="s">
        <v>142</v>
      </c>
      <c r="H147" s="62" t="s">
        <v>86</v>
      </c>
      <c r="I147" s="62" t="s">
        <v>86</v>
      </c>
      <c r="J147" s="62" t="s">
        <v>86</v>
      </c>
      <c r="K147" s="62" t="s">
        <v>86</v>
      </c>
      <c r="L147" s="62"/>
      <c r="M147" s="62"/>
      <c r="N147" s="62"/>
      <c r="P147" s="21">
        <v>3</v>
      </c>
      <c r="Q147" s="22" t="s">
        <v>325</v>
      </c>
      <c r="R147" s="22" t="s">
        <v>326</v>
      </c>
      <c r="S147" s="22" t="s">
        <v>225</v>
      </c>
      <c r="T147" s="22" t="s">
        <v>189</v>
      </c>
      <c r="U147" s="22" t="s">
        <v>141</v>
      </c>
      <c r="V147" s="215" t="s">
        <v>142</v>
      </c>
      <c r="W147" s="24"/>
      <c r="X147" s="25"/>
      <c r="Y147" s="216" t="s">
        <v>189</v>
      </c>
      <c r="AA147" s="21">
        <v>3</v>
      </c>
      <c r="AB147" s="22" t="s">
        <v>325</v>
      </c>
      <c r="AC147" s="22" t="s">
        <v>326</v>
      </c>
      <c r="AD147" s="22" t="s">
        <v>225</v>
      </c>
      <c r="AE147" s="22" t="s">
        <v>189</v>
      </c>
      <c r="AF147" s="22" t="s">
        <v>141</v>
      </c>
      <c r="AG147" s="215" t="s">
        <v>142</v>
      </c>
      <c r="AH147" s="24"/>
      <c r="AI147" s="25"/>
      <c r="AJ147" s="216" t="s">
        <v>189</v>
      </c>
    </row>
    <row r="148" spans="1:36" ht="12.5" x14ac:dyDescent="0.55000000000000004">
      <c r="A148" s="60">
        <f t="shared" si="4"/>
        <v>4</v>
      </c>
      <c r="B148" s="61" t="s">
        <v>199</v>
      </c>
      <c r="C148" s="62" t="s">
        <v>200</v>
      </c>
      <c r="D148" s="62" t="s">
        <v>201</v>
      </c>
      <c r="E148" s="62"/>
      <c r="F148" s="62" t="s">
        <v>141</v>
      </c>
      <c r="G148" s="62" t="s">
        <v>142</v>
      </c>
      <c r="H148" s="62" t="s">
        <v>86</v>
      </c>
      <c r="I148" s="62" t="s">
        <v>86</v>
      </c>
      <c r="J148" s="62" t="s">
        <v>86</v>
      </c>
      <c r="K148" s="62" t="s">
        <v>86</v>
      </c>
      <c r="L148" s="62"/>
      <c r="M148" s="62"/>
      <c r="N148" s="62"/>
      <c r="P148" s="21">
        <v>4</v>
      </c>
      <c r="Q148" s="22" t="s">
        <v>199</v>
      </c>
      <c r="R148" s="22" t="s">
        <v>200</v>
      </c>
      <c r="S148" s="22" t="s">
        <v>201</v>
      </c>
      <c r="T148" s="22" t="s">
        <v>189</v>
      </c>
      <c r="U148" s="22" t="s">
        <v>141</v>
      </c>
      <c r="V148" s="215" t="s">
        <v>142</v>
      </c>
      <c r="W148" s="24"/>
      <c r="X148" s="25"/>
      <c r="Y148" s="216" t="s">
        <v>189</v>
      </c>
      <c r="AA148" s="21">
        <v>4</v>
      </c>
      <c r="AB148" s="22" t="s">
        <v>199</v>
      </c>
      <c r="AC148" s="22" t="s">
        <v>200</v>
      </c>
      <c r="AD148" s="22" t="s">
        <v>201</v>
      </c>
      <c r="AE148" s="22" t="s">
        <v>189</v>
      </c>
      <c r="AF148" s="22" t="s">
        <v>141</v>
      </c>
      <c r="AG148" s="215" t="s">
        <v>142</v>
      </c>
      <c r="AH148" s="24"/>
      <c r="AI148" s="25"/>
      <c r="AJ148" s="216" t="s">
        <v>189</v>
      </c>
    </row>
    <row r="149" spans="1:36" ht="12.5" x14ac:dyDescent="0.55000000000000004">
      <c r="A149" s="60">
        <f t="shared" si="4"/>
        <v>5</v>
      </c>
      <c r="B149" s="61" t="s">
        <v>202</v>
      </c>
      <c r="C149" s="62" t="s">
        <v>203</v>
      </c>
      <c r="D149" s="62" t="s">
        <v>201</v>
      </c>
      <c r="E149" s="62"/>
      <c r="F149" s="62" t="s">
        <v>141</v>
      </c>
      <c r="G149" s="62" t="s">
        <v>86</v>
      </c>
      <c r="H149" s="62" t="s">
        <v>86</v>
      </c>
      <c r="I149" s="62" t="s">
        <v>86</v>
      </c>
      <c r="J149" s="62" t="s">
        <v>86</v>
      </c>
      <c r="K149" s="62" t="s">
        <v>86</v>
      </c>
      <c r="L149" s="62"/>
      <c r="M149" s="62"/>
      <c r="N149" s="61" t="s">
        <v>327</v>
      </c>
      <c r="P149" s="21">
        <v>5</v>
      </c>
      <c r="Q149" s="22" t="s">
        <v>202</v>
      </c>
      <c r="R149" s="22" t="s">
        <v>203</v>
      </c>
      <c r="S149" s="22" t="s">
        <v>201</v>
      </c>
      <c r="T149" s="22" t="s">
        <v>189</v>
      </c>
      <c r="U149" s="22" t="s">
        <v>141</v>
      </c>
      <c r="V149" s="215" t="s">
        <v>189</v>
      </c>
      <c r="W149" s="24"/>
      <c r="X149" s="25"/>
      <c r="Y149" s="216" t="s">
        <v>189</v>
      </c>
      <c r="AA149" s="21">
        <v>5</v>
      </c>
      <c r="AB149" s="22" t="s">
        <v>202</v>
      </c>
      <c r="AC149" s="22" t="s">
        <v>203</v>
      </c>
      <c r="AD149" s="22" t="s">
        <v>201</v>
      </c>
      <c r="AE149" s="22" t="s">
        <v>189</v>
      </c>
      <c r="AF149" s="22" t="s">
        <v>141</v>
      </c>
      <c r="AG149" s="215" t="s">
        <v>189</v>
      </c>
      <c r="AH149" s="24"/>
      <c r="AI149" s="25"/>
      <c r="AJ149" s="216" t="s">
        <v>189</v>
      </c>
    </row>
    <row r="150" spans="1:36" ht="12.5" x14ac:dyDescent="0.55000000000000004">
      <c r="A150" s="60">
        <f t="shared" si="4"/>
        <v>6</v>
      </c>
      <c r="B150" s="61" t="s">
        <v>328</v>
      </c>
      <c r="C150" s="62" t="s">
        <v>329</v>
      </c>
      <c r="D150" s="62" t="s">
        <v>213</v>
      </c>
      <c r="E150" s="62" t="s">
        <v>330</v>
      </c>
      <c r="F150" s="62" t="s">
        <v>141</v>
      </c>
      <c r="G150" s="62" t="s">
        <v>86</v>
      </c>
      <c r="H150" s="62" t="s">
        <v>86</v>
      </c>
      <c r="I150" s="62" t="s">
        <v>86</v>
      </c>
      <c r="J150" s="62" t="s">
        <v>86</v>
      </c>
      <c r="K150" s="62" t="s">
        <v>86</v>
      </c>
      <c r="L150" s="62"/>
      <c r="M150" s="62"/>
      <c r="N150" s="62"/>
      <c r="O150" s="47" t="s">
        <v>331</v>
      </c>
      <c r="P150" s="21">
        <v>6</v>
      </c>
      <c r="Q150" s="22" t="s">
        <v>328</v>
      </c>
      <c r="R150" s="22" t="s">
        <v>329</v>
      </c>
      <c r="S150" s="65" t="s">
        <v>145</v>
      </c>
      <c r="T150" s="22" t="s">
        <v>189</v>
      </c>
      <c r="U150" s="22" t="s">
        <v>141</v>
      </c>
      <c r="V150" s="215" t="s">
        <v>189</v>
      </c>
      <c r="W150" s="24"/>
      <c r="X150" s="25"/>
      <c r="Y150" s="216" t="s">
        <v>189</v>
      </c>
      <c r="AA150" s="21">
        <v>6</v>
      </c>
      <c r="AB150" s="22" t="s">
        <v>328</v>
      </c>
      <c r="AC150" s="22" t="s">
        <v>329</v>
      </c>
      <c r="AD150" s="65" t="s">
        <v>145</v>
      </c>
      <c r="AE150" s="22" t="s">
        <v>189</v>
      </c>
      <c r="AF150" s="22" t="s">
        <v>141</v>
      </c>
      <c r="AG150" s="215" t="s">
        <v>189</v>
      </c>
      <c r="AH150" s="24"/>
      <c r="AI150" s="25"/>
      <c r="AJ150" s="216" t="s">
        <v>189</v>
      </c>
    </row>
    <row r="151" spans="1:36" ht="21" x14ac:dyDescent="0.55000000000000004">
      <c r="A151" s="60">
        <f t="shared" si="4"/>
        <v>7</v>
      </c>
      <c r="B151" s="61" t="s">
        <v>332</v>
      </c>
      <c r="C151" s="62" t="s">
        <v>333</v>
      </c>
      <c r="D151" s="62" t="s">
        <v>213</v>
      </c>
      <c r="E151" s="62" t="s">
        <v>330</v>
      </c>
      <c r="F151" s="62" t="s">
        <v>141</v>
      </c>
      <c r="G151" s="62" t="s">
        <v>86</v>
      </c>
      <c r="H151" s="62" t="s">
        <v>86</v>
      </c>
      <c r="I151" s="62" t="s">
        <v>86</v>
      </c>
      <c r="J151" s="62" t="s">
        <v>86</v>
      </c>
      <c r="K151" s="62" t="s">
        <v>86</v>
      </c>
      <c r="L151" s="62"/>
      <c r="M151" s="62"/>
      <c r="N151" s="61" t="s">
        <v>334</v>
      </c>
      <c r="O151" s="79" t="s">
        <v>335</v>
      </c>
      <c r="P151" s="21">
        <v>7</v>
      </c>
      <c r="Q151" s="22" t="s">
        <v>332</v>
      </c>
      <c r="R151" s="22" t="s">
        <v>336</v>
      </c>
      <c r="S151" s="65" t="s">
        <v>145</v>
      </c>
      <c r="T151" s="22" t="s">
        <v>189</v>
      </c>
      <c r="U151" s="65" t="s">
        <v>189</v>
      </c>
      <c r="V151" s="215" t="s">
        <v>189</v>
      </c>
      <c r="W151" s="24"/>
      <c r="X151" s="25"/>
      <c r="Y151" s="216" t="s">
        <v>189</v>
      </c>
      <c r="AA151" s="21">
        <v>7</v>
      </c>
      <c r="AB151" s="22" t="s">
        <v>332</v>
      </c>
      <c r="AC151" s="22" t="s">
        <v>336</v>
      </c>
      <c r="AD151" s="65" t="s">
        <v>145</v>
      </c>
      <c r="AE151" s="22" t="s">
        <v>189</v>
      </c>
      <c r="AF151" s="65" t="s">
        <v>189</v>
      </c>
      <c r="AG151" s="215" t="s">
        <v>189</v>
      </c>
      <c r="AH151" s="24"/>
      <c r="AI151" s="25"/>
      <c r="AJ151" s="216" t="s">
        <v>189</v>
      </c>
    </row>
    <row r="152" spans="1:36" ht="12.5" x14ac:dyDescent="0.55000000000000004">
      <c r="A152" s="60">
        <f t="shared" si="4"/>
        <v>8</v>
      </c>
      <c r="B152" s="61" t="s">
        <v>337</v>
      </c>
      <c r="C152" s="62" t="s">
        <v>338</v>
      </c>
      <c r="D152" s="62" t="s">
        <v>213</v>
      </c>
      <c r="E152" s="62" t="s">
        <v>330</v>
      </c>
      <c r="F152" s="62" t="s">
        <v>141</v>
      </c>
      <c r="G152" s="62"/>
      <c r="H152" s="62"/>
      <c r="I152" s="62"/>
      <c r="J152" s="62"/>
      <c r="K152" s="62"/>
      <c r="L152" s="62"/>
      <c r="M152" s="62"/>
      <c r="N152" s="62"/>
      <c r="O152" s="47" t="s">
        <v>339</v>
      </c>
      <c r="P152" s="21">
        <v>8</v>
      </c>
      <c r="Q152" s="22" t="s">
        <v>340</v>
      </c>
      <c r="R152" s="22" t="s">
        <v>341</v>
      </c>
      <c r="S152" s="65" t="s">
        <v>342</v>
      </c>
      <c r="T152" s="22" t="s">
        <v>189</v>
      </c>
      <c r="U152" s="22" t="s">
        <v>141</v>
      </c>
      <c r="V152" s="215" t="s">
        <v>189</v>
      </c>
      <c r="W152" s="24"/>
      <c r="X152" s="25"/>
      <c r="Y152" s="216" t="s">
        <v>189</v>
      </c>
      <c r="AA152" s="21"/>
      <c r="AB152" s="22"/>
      <c r="AC152" s="22"/>
      <c r="AD152" s="22"/>
      <c r="AE152" s="22"/>
      <c r="AF152" s="22"/>
      <c r="AG152" s="23"/>
      <c r="AH152" s="24"/>
      <c r="AI152" s="25"/>
      <c r="AJ152" s="26"/>
    </row>
    <row r="153" spans="1:36" ht="12.5" x14ac:dyDescent="0.55000000000000004">
      <c r="A153" s="60">
        <f t="shared" si="4"/>
        <v>9</v>
      </c>
      <c r="B153" s="61" t="s">
        <v>343</v>
      </c>
      <c r="C153" s="62" t="s">
        <v>344</v>
      </c>
      <c r="D153" s="62" t="s">
        <v>213</v>
      </c>
      <c r="E153" s="62" t="s">
        <v>330</v>
      </c>
      <c r="F153" s="62" t="s">
        <v>141</v>
      </c>
      <c r="G153" s="62" t="s">
        <v>86</v>
      </c>
      <c r="H153" s="62" t="s">
        <v>86</v>
      </c>
      <c r="I153" s="62" t="s">
        <v>86</v>
      </c>
      <c r="J153" s="62" t="s">
        <v>86</v>
      </c>
      <c r="K153" s="62" t="s">
        <v>86</v>
      </c>
      <c r="L153" s="62"/>
      <c r="M153" s="62"/>
      <c r="N153" s="62"/>
      <c r="O153" s="47" t="s">
        <v>339</v>
      </c>
      <c r="P153" s="21">
        <v>9</v>
      </c>
      <c r="Q153" s="22" t="s">
        <v>345</v>
      </c>
      <c r="R153" s="22" t="s">
        <v>346</v>
      </c>
      <c r="S153" s="65" t="s">
        <v>342</v>
      </c>
      <c r="T153" s="22" t="s">
        <v>189</v>
      </c>
      <c r="U153" s="22" t="s">
        <v>141</v>
      </c>
      <c r="V153" s="215" t="s">
        <v>189</v>
      </c>
      <c r="W153" s="24"/>
      <c r="X153" s="25"/>
      <c r="Y153" s="216" t="s">
        <v>189</v>
      </c>
      <c r="AA153" s="21"/>
      <c r="AB153" s="22"/>
      <c r="AC153" s="22"/>
      <c r="AD153" s="22"/>
      <c r="AE153" s="22"/>
      <c r="AF153" s="22"/>
      <c r="AG153" s="23"/>
      <c r="AH153" s="24"/>
      <c r="AI153" s="25"/>
      <c r="AJ153" s="26"/>
    </row>
    <row r="154" spans="1:36" ht="12.5" x14ac:dyDescent="0.55000000000000004">
      <c r="A154" s="60">
        <f t="shared" si="4"/>
        <v>10</v>
      </c>
      <c r="B154" s="61" t="s">
        <v>347</v>
      </c>
      <c r="C154" s="62" t="s">
        <v>348</v>
      </c>
      <c r="D154" s="62" t="s">
        <v>213</v>
      </c>
      <c r="E154" s="62" t="s">
        <v>330</v>
      </c>
      <c r="F154" s="62" t="s">
        <v>141</v>
      </c>
      <c r="G154" s="62" t="s">
        <v>86</v>
      </c>
      <c r="H154" s="62" t="s">
        <v>86</v>
      </c>
      <c r="I154" s="62" t="s">
        <v>86</v>
      </c>
      <c r="J154" s="62" t="s">
        <v>86</v>
      </c>
      <c r="K154" s="62" t="s">
        <v>86</v>
      </c>
      <c r="L154" s="62"/>
      <c r="M154" s="62"/>
      <c r="N154" s="62"/>
      <c r="O154" s="47" t="s">
        <v>339</v>
      </c>
      <c r="P154" s="21">
        <v>10</v>
      </c>
      <c r="Q154" s="22" t="s">
        <v>349</v>
      </c>
      <c r="R154" s="22" t="s">
        <v>350</v>
      </c>
      <c r="S154" s="65" t="s">
        <v>342</v>
      </c>
      <c r="T154" s="22" t="s">
        <v>189</v>
      </c>
      <c r="U154" s="22" t="s">
        <v>141</v>
      </c>
      <c r="V154" s="215" t="s">
        <v>189</v>
      </c>
      <c r="W154" s="24"/>
      <c r="X154" s="25"/>
      <c r="Y154" s="216" t="s">
        <v>189</v>
      </c>
      <c r="AA154" s="21"/>
      <c r="AB154" s="22"/>
      <c r="AC154" s="22"/>
      <c r="AD154" s="22"/>
      <c r="AE154" s="22"/>
      <c r="AF154" s="22"/>
      <c r="AG154" s="23"/>
      <c r="AH154" s="24"/>
      <c r="AI154" s="25"/>
      <c r="AJ154" s="26"/>
    </row>
    <row r="155" spans="1:36" ht="12.5" x14ac:dyDescent="0.55000000000000004">
      <c r="A155" s="60">
        <f t="shared" ref="A155:A165" si="5">A154+1</f>
        <v>11</v>
      </c>
      <c r="B155" s="61" t="s">
        <v>351</v>
      </c>
      <c r="C155" s="62" t="s">
        <v>352</v>
      </c>
      <c r="D155" s="62" t="s">
        <v>213</v>
      </c>
      <c r="E155" s="62" t="s">
        <v>330</v>
      </c>
      <c r="F155" s="62" t="s">
        <v>141</v>
      </c>
      <c r="G155" s="62" t="s">
        <v>86</v>
      </c>
      <c r="H155" s="62" t="s">
        <v>86</v>
      </c>
      <c r="I155" s="62" t="s">
        <v>86</v>
      </c>
      <c r="J155" s="62" t="s">
        <v>86</v>
      </c>
      <c r="K155" s="62" t="s">
        <v>86</v>
      </c>
      <c r="L155" s="62"/>
      <c r="M155" s="62"/>
      <c r="N155" s="62"/>
      <c r="O155" s="47" t="s">
        <v>339</v>
      </c>
      <c r="P155" s="21">
        <v>11</v>
      </c>
      <c r="Q155" s="22" t="s">
        <v>353</v>
      </c>
      <c r="R155" s="22" t="s">
        <v>354</v>
      </c>
      <c r="S155" s="65" t="s">
        <v>342</v>
      </c>
      <c r="T155" s="22" t="s">
        <v>189</v>
      </c>
      <c r="U155" s="22" t="s">
        <v>141</v>
      </c>
      <c r="V155" s="215" t="s">
        <v>189</v>
      </c>
      <c r="W155" s="24"/>
      <c r="X155" s="25"/>
      <c r="Y155" s="216" t="s">
        <v>189</v>
      </c>
      <c r="AA155" s="21"/>
      <c r="AB155" s="22"/>
      <c r="AC155" s="22"/>
      <c r="AD155" s="22"/>
      <c r="AE155" s="22"/>
      <c r="AF155" s="22"/>
      <c r="AG155" s="23"/>
      <c r="AH155" s="24"/>
      <c r="AI155" s="25"/>
      <c r="AJ155" s="26"/>
    </row>
    <row r="156" spans="1:36" ht="12.5" x14ac:dyDescent="0.55000000000000004">
      <c r="A156" s="60">
        <f t="shared" si="5"/>
        <v>12</v>
      </c>
      <c r="B156" s="61" t="s">
        <v>355</v>
      </c>
      <c r="C156" s="62" t="s">
        <v>356</v>
      </c>
      <c r="D156" s="62" t="s">
        <v>213</v>
      </c>
      <c r="E156" s="62" t="s">
        <v>330</v>
      </c>
      <c r="F156" s="62" t="s">
        <v>141</v>
      </c>
      <c r="G156" s="62" t="s">
        <v>86</v>
      </c>
      <c r="H156" s="62" t="s">
        <v>86</v>
      </c>
      <c r="I156" s="62" t="s">
        <v>86</v>
      </c>
      <c r="J156" s="62" t="s">
        <v>86</v>
      </c>
      <c r="K156" s="62" t="s">
        <v>86</v>
      </c>
      <c r="L156" s="62"/>
      <c r="M156" s="62"/>
      <c r="N156" s="62"/>
      <c r="O156" s="47" t="s">
        <v>339</v>
      </c>
      <c r="P156" s="21">
        <v>12</v>
      </c>
      <c r="Q156" s="22" t="s">
        <v>357</v>
      </c>
      <c r="R156" s="22" t="s">
        <v>358</v>
      </c>
      <c r="S156" s="65" t="s">
        <v>342</v>
      </c>
      <c r="T156" s="22" t="s">
        <v>189</v>
      </c>
      <c r="U156" s="22" t="s">
        <v>141</v>
      </c>
      <c r="V156" s="215" t="s">
        <v>189</v>
      </c>
      <c r="W156" s="24"/>
      <c r="X156" s="25"/>
      <c r="Y156" s="216" t="s">
        <v>189</v>
      </c>
      <c r="AA156" s="21"/>
      <c r="AB156" s="22"/>
      <c r="AC156" s="22"/>
      <c r="AD156" s="22"/>
      <c r="AE156" s="22"/>
      <c r="AF156" s="22"/>
      <c r="AG156" s="23"/>
      <c r="AH156" s="24"/>
      <c r="AI156" s="25"/>
      <c r="AJ156" s="26"/>
    </row>
    <row r="157" spans="1:36" ht="12.5" x14ac:dyDescent="0.55000000000000004">
      <c r="A157" s="60">
        <f t="shared" si="5"/>
        <v>13</v>
      </c>
      <c r="B157" s="61" t="s">
        <v>359</v>
      </c>
      <c r="C157" s="62" t="s">
        <v>360</v>
      </c>
      <c r="D157" s="62" t="s">
        <v>213</v>
      </c>
      <c r="E157" s="62" t="s">
        <v>330</v>
      </c>
      <c r="F157" s="62" t="s">
        <v>141</v>
      </c>
      <c r="G157" s="62" t="s">
        <v>86</v>
      </c>
      <c r="H157" s="62" t="s">
        <v>86</v>
      </c>
      <c r="I157" s="62" t="s">
        <v>86</v>
      </c>
      <c r="J157" s="62" t="s">
        <v>86</v>
      </c>
      <c r="K157" s="62" t="s">
        <v>86</v>
      </c>
      <c r="L157" s="62"/>
      <c r="M157" s="62"/>
      <c r="N157" s="62"/>
      <c r="O157" s="47" t="s">
        <v>339</v>
      </c>
      <c r="P157" s="21">
        <v>13</v>
      </c>
      <c r="Q157" s="22" t="s">
        <v>361</v>
      </c>
      <c r="R157" s="22" t="s">
        <v>362</v>
      </c>
      <c r="S157" s="65" t="s">
        <v>342</v>
      </c>
      <c r="T157" s="22" t="s">
        <v>189</v>
      </c>
      <c r="U157" s="22" t="s">
        <v>141</v>
      </c>
      <c r="V157" s="215" t="s">
        <v>189</v>
      </c>
      <c r="W157" s="24"/>
      <c r="X157" s="25"/>
      <c r="Y157" s="216" t="s">
        <v>189</v>
      </c>
      <c r="AA157" s="21"/>
      <c r="AB157" s="22"/>
      <c r="AC157" s="22"/>
      <c r="AD157" s="22"/>
      <c r="AE157" s="22"/>
      <c r="AF157" s="22"/>
      <c r="AG157" s="23"/>
      <c r="AH157" s="24"/>
      <c r="AI157" s="25"/>
      <c r="AJ157" s="26"/>
    </row>
    <row r="158" spans="1:36" ht="12.5" x14ac:dyDescent="0.55000000000000004">
      <c r="A158" s="60">
        <f t="shared" si="5"/>
        <v>14</v>
      </c>
      <c r="B158" s="61" t="s">
        <v>363</v>
      </c>
      <c r="C158" s="62" t="s">
        <v>364</v>
      </c>
      <c r="D158" s="62" t="s">
        <v>213</v>
      </c>
      <c r="E158" s="62" t="s">
        <v>330</v>
      </c>
      <c r="F158" s="62" t="s">
        <v>141</v>
      </c>
      <c r="G158" s="62"/>
      <c r="H158" s="62"/>
      <c r="I158" s="62"/>
      <c r="J158" s="62"/>
      <c r="K158" s="62"/>
      <c r="L158" s="62"/>
      <c r="M158" s="62"/>
      <c r="N158" s="62"/>
      <c r="O158" s="47" t="s">
        <v>339</v>
      </c>
      <c r="P158" s="21"/>
      <c r="Q158" s="22"/>
      <c r="R158" s="22"/>
      <c r="S158" s="22"/>
      <c r="T158" s="22"/>
      <c r="U158" s="22"/>
      <c r="V158" s="23"/>
      <c r="W158" s="24"/>
      <c r="X158" s="25"/>
      <c r="Y158" s="26"/>
      <c r="AA158" s="21">
        <v>8</v>
      </c>
      <c r="AB158" s="22" t="s">
        <v>340</v>
      </c>
      <c r="AC158" s="22" t="s">
        <v>341</v>
      </c>
      <c r="AD158" s="65" t="s">
        <v>342</v>
      </c>
      <c r="AE158" s="22" t="s">
        <v>189</v>
      </c>
      <c r="AF158" s="22" t="s">
        <v>141</v>
      </c>
      <c r="AG158" s="215" t="s">
        <v>189</v>
      </c>
      <c r="AH158" s="24"/>
      <c r="AI158" s="25"/>
      <c r="AJ158" s="216" t="s">
        <v>189</v>
      </c>
    </row>
    <row r="159" spans="1:36" ht="12.5" x14ac:dyDescent="0.55000000000000004">
      <c r="A159" s="60">
        <f t="shared" si="5"/>
        <v>15</v>
      </c>
      <c r="B159" s="61" t="s">
        <v>365</v>
      </c>
      <c r="C159" s="62" t="s">
        <v>366</v>
      </c>
      <c r="D159" s="62" t="s">
        <v>213</v>
      </c>
      <c r="E159" s="62" t="s">
        <v>330</v>
      </c>
      <c r="F159" s="62" t="s">
        <v>141</v>
      </c>
      <c r="G159" s="62"/>
      <c r="H159" s="62"/>
      <c r="I159" s="62"/>
      <c r="J159" s="62"/>
      <c r="K159" s="62"/>
      <c r="L159" s="62"/>
      <c r="M159" s="62"/>
      <c r="N159" s="62"/>
      <c r="O159" s="47" t="s">
        <v>339</v>
      </c>
      <c r="P159" s="21"/>
      <c r="Q159" s="22"/>
      <c r="R159" s="22"/>
      <c r="S159" s="22"/>
      <c r="T159" s="22"/>
      <c r="U159" s="22"/>
      <c r="V159" s="23"/>
      <c r="W159" s="24"/>
      <c r="X159" s="25"/>
      <c r="Y159" s="26"/>
      <c r="AA159" s="21">
        <v>9</v>
      </c>
      <c r="AB159" s="22" t="s">
        <v>345</v>
      </c>
      <c r="AC159" s="22" t="s">
        <v>346</v>
      </c>
      <c r="AD159" s="65" t="s">
        <v>342</v>
      </c>
      <c r="AE159" s="22" t="s">
        <v>189</v>
      </c>
      <c r="AF159" s="22" t="s">
        <v>141</v>
      </c>
      <c r="AG159" s="215" t="s">
        <v>189</v>
      </c>
      <c r="AH159" s="24"/>
      <c r="AI159" s="25"/>
      <c r="AJ159" s="216" t="s">
        <v>189</v>
      </c>
    </row>
    <row r="160" spans="1:36" ht="31.5" x14ac:dyDescent="0.55000000000000004">
      <c r="A160" s="60">
        <f t="shared" si="5"/>
        <v>16</v>
      </c>
      <c r="B160" s="61" t="s">
        <v>367</v>
      </c>
      <c r="C160" s="62" t="s">
        <v>368</v>
      </c>
      <c r="D160" s="62" t="s">
        <v>213</v>
      </c>
      <c r="E160" s="62" t="s">
        <v>330</v>
      </c>
      <c r="F160" s="62" t="s">
        <v>141</v>
      </c>
      <c r="G160" s="62"/>
      <c r="H160" s="62"/>
      <c r="I160" s="62"/>
      <c r="J160" s="62"/>
      <c r="K160" s="62"/>
      <c r="L160" s="62"/>
      <c r="M160" s="62"/>
      <c r="N160" s="80" t="s">
        <v>369</v>
      </c>
      <c r="P160" s="21"/>
      <c r="Q160" s="22"/>
      <c r="R160" s="22"/>
      <c r="S160" s="22"/>
      <c r="T160" s="22"/>
      <c r="U160" s="22"/>
      <c r="V160" s="23"/>
      <c r="W160" s="24"/>
      <c r="X160" s="25"/>
      <c r="Y160" s="26"/>
      <c r="AA160" s="21"/>
      <c r="AB160" s="22"/>
      <c r="AC160" s="22"/>
      <c r="AD160" s="65"/>
      <c r="AE160" s="22"/>
      <c r="AF160" s="22"/>
      <c r="AG160" s="23"/>
      <c r="AH160" s="24"/>
      <c r="AI160" s="25"/>
      <c r="AJ160" s="26"/>
    </row>
    <row r="161" spans="1:61" ht="31.5" x14ac:dyDescent="0.55000000000000004">
      <c r="A161" s="60">
        <f t="shared" si="5"/>
        <v>17</v>
      </c>
      <c r="B161" s="61" t="s">
        <v>370</v>
      </c>
      <c r="C161" s="62" t="s">
        <v>371</v>
      </c>
      <c r="D161" s="62" t="s">
        <v>213</v>
      </c>
      <c r="E161" s="62" t="s">
        <v>330</v>
      </c>
      <c r="F161" s="62" t="s">
        <v>141</v>
      </c>
      <c r="G161" s="62"/>
      <c r="H161" s="62"/>
      <c r="I161" s="62"/>
      <c r="J161" s="62"/>
      <c r="K161" s="62"/>
      <c r="L161" s="62"/>
      <c r="M161" s="62"/>
      <c r="N161" s="80" t="s">
        <v>369</v>
      </c>
      <c r="P161" s="21"/>
      <c r="Q161" s="22"/>
      <c r="R161" s="22"/>
      <c r="S161" s="22"/>
      <c r="T161" s="22"/>
      <c r="U161" s="22"/>
      <c r="V161" s="23"/>
      <c r="W161" s="24"/>
      <c r="X161" s="25"/>
      <c r="Y161" s="26"/>
      <c r="AA161" s="21"/>
      <c r="AB161" s="22"/>
      <c r="AC161" s="22"/>
      <c r="AD161" s="22"/>
      <c r="AE161" s="22"/>
      <c r="AF161" s="22"/>
      <c r="AG161" s="23"/>
      <c r="AH161" s="24"/>
      <c r="AI161" s="25"/>
      <c r="AJ161" s="26"/>
    </row>
    <row r="162" spans="1:61" customFormat="1" ht="12.65" customHeight="1" x14ac:dyDescent="0.55000000000000004">
      <c r="A162" s="60">
        <f t="shared" si="5"/>
        <v>18</v>
      </c>
      <c r="B162" s="61" t="s">
        <v>11</v>
      </c>
      <c r="C162" s="62" t="s">
        <v>167</v>
      </c>
      <c r="D162" s="62" t="s">
        <v>145</v>
      </c>
      <c r="E162" s="62"/>
      <c r="F162" s="62" t="s">
        <v>141</v>
      </c>
      <c r="G162" s="62"/>
      <c r="H162" s="62"/>
      <c r="I162" s="62"/>
      <c r="J162" s="62"/>
      <c r="K162" s="62"/>
      <c r="L162" s="62"/>
      <c r="M162" s="62" t="s">
        <v>168</v>
      </c>
      <c r="N162" s="62" t="s">
        <v>169</v>
      </c>
      <c r="P162" s="21">
        <v>14</v>
      </c>
      <c r="Q162" s="22" t="s">
        <v>11</v>
      </c>
      <c r="R162" s="22" t="s">
        <v>167</v>
      </c>
      <c r="S162" s="22" t="s">
        <v>145</v>
      </c>
      <c r="T162" s="22" t="s">
        <v>189</v>
      </c>
      <c r="U162" s="22" t="s">
        <v>141</v>
      </c>
      <c r="V162" s="215" t="s">
        <v>189</v>
      </c>
      <c r="W162" s="24"/>
      <c r="X162" s="25"/>
      <c r="Y162" s="216" t="s">
        <v>189</v>
      </c>
      <c r="Z162" s="47"/>
      <c r="AA162" s="21">
        <v>10</v>
      </c>
      <c r="AB162" s="22" t="s">
        <v>11</v>
      </c>
      <c r="AC162" s="22" t="s">
        <v>167</v>
      </c>
      <c r="AD162" s="22" t="s">
        <v>145</v>
      </c>
      <c r="AE162" s="22" t="s">
        <v>189</v>
      </c>
      <c r="AF162" s="22" t="s">
        <v>141</v>
      </c>
      <c r="AG162" s="215" t="s">
        <v>189</v>
      </c>
      <c r="AH162" s="24"/>
      <c r="AI162" s="25"/>
      <c r="AJ162" s="216" t="s">
        <v>189</v>
      </c>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row>
    <row r="163" spans="1:61" customFormat="1" ht="12.65" customHeight="1" x14ac:dyDescent="0.55000000000000004">
      <c r="A163" s="60">
        <f t="shared" si="5"/>
        <v>19</v>
      </c>
      <c r="B163" s="61" t="s">
        <v>173</v>
      </c>
      <c r="C163" s="62" t="s">
        <v>174</v>
      </c>
      <c r="D163" s="62" t="s">
        <v>175</v>
      </c>
      <c r="E163" s="62"/>
      <c r="F163" s="62" t="s">
        <v>141</v>
      </c>
      <c r="G163" s="62"/>
      <c r="H163" s="62"/>
      <c r="I163" s="62"/>
      <c r="J163" s="62"/>
      <c r="K163" s="62"/>
      <c r="L163" s="62" t="s">
        <v>176</v>
      </c>
      <c r="M163" s="62"/>
      <c r="N163" s="62" t="s">
        <v>177</v>
      </c>
      <c r="P163" s="21">
        <v>15</v>
      </c>
      <c r="Q163" s="22" t="s">
        <v>173</v>
      </c>
      <c r="R163" s="22" t="s">
        <v>174</v>
      </c>
      <c r="S163" s="22" t="s">
        <v>318</v>
      </c>
      <c r="T163" s="22" t="s">
        <v>319</v>
      </c>
      <c r="U163" s="22" t="s">
        <v>141</v>
      </c>
      <c r="V163" s="215" t="s">
        <v>189</v>
      </c>
      <c r="W163" s="24"/>
      <c r="X163" s="25"/>
      <c r="Y163" s="216" t="s">
        <v>189</v>
      </c>
      <c r="AA163" s="21">
        <v>11</v>
      </c>
      <c r="AB163" s="22" t="s">
        <v>173</v>
      </c>
      <c r="AC163" s="22" t="s">
        <v>174</v>
      </c>
      <c r="AD163" s="22" t="s">
        <v>318</v>
      </c>
      <c r="AE163" s="22" t="s">
        <v>319</v>
      </c>
      <c r="AF163" s="22" t="s">
        <v>141</v>
      </c>
      <c r="AG163" s="215" t="s">
        <v>189</v>
      </c>
      <c r="AH163" s="24"/>
      <c r="AI163" s="25"/>
      <c r="AJ163" s="216" t="s">
        <v>189</v>
      </c>
      <c r="AL163" s="47"/>
      <c r="AM163" s="47"/>
      <c r="AN163" s="47"/>
      <c r="AO163" s="47"/>
      <c r="AP163" s="47"/>
      <c r="AQ163" s="47"/>
      <c r="AR163" s="47"/>
      <c r="AS163" s="47"/>
      <c r="AT163" s="47"/>
      <c r="AU163" s="47"/>
      <c r="AV163" s="47"/>
      <c r="AW163" s="47"/>
      <c r="AX163" s="47"/>
      <c r="AY163" s="47"/>
      <c r="AZ163" s="47"/>
      <c r="BA163" s="47"/>
      <c r="BB163" s="47"/>
      <c r="BC163" s="47"/>
      <c r="BD163" s="47"/>
      <c r="BE163" s="47"/>
      <c r="BF163" s="47"/>
      <c r="BG163" s="47"/>
      <c r="BH163" s="47"/>
      <c r="BI163" s="47"/>
    </row>
    <row r="164" spans="1:61" customFormat="1" ht="12.65" customHeight="1" x14ac:dyDescent="0.55000000000000004">
      <c r="A164" s="60">
        <f t="shared" si="5"/>
        <v>20</v>
      </c>
      <c r="B164" s="61" t="s">
        <v>14</v>
      </c>
      <c r="C164" s="62" t="s">
        <v>181</v>
      </c>
      <c r="D164" s="62" t="s">
        <v>145</v>
      </c>
      <c r="E164" s="62"/>
      <c r="F164" s="62" t="s">
        <v>141</v>
      </c>
      <c r="G164" s="62"/>
      <c r="H164" s="62"/>
      <c r="I164" s="62"/>
      <c r="J164" s="62"/>
      <c r="K164" s="62"/>
      <c r="L164" s="62"/>
      <c r="M164" s="62" t="s">
        <v>168</v>
      </c>
      <c r="N164" s="62" t="s">
        <v>182</v>
      </c>
      <c r="P164" s="21">
        <v>16</v>
      </c>
      <c r="Q164" s="22" t="s">
        <v>14</v>
      </c>
      <c r="R164" s="22" t="s">
        <v>181</v>
      </c>
      <c r="S164" s="22" t="s">
        <v>145</v>
      </c>
      <c r="T164" s="22" t="s">
        <v>189</v>
      </c>
      <c r="U164" s="22" t="s">
        <v>141</v>
      </c>
      <c r="V164" s="215" t="s">
        <v>189</v>
      </c>
      <c r="W164" s="24"/>
      <c r="X164" s="25"/>
      <c r="Y164" s="216" t="s">
        <v>189</v>
      </c>
      <c r="AA164" s="21">
        <v>12</v>
      </c>
      <c r="AB164" s="22" t="s">
        <v>14</v>
      </c>
      <c r="AC164" s="22" t="s">
        <v>181</v>
      </c>
      <c r="AD164" s="22" t="s">
        <v>145</v>
      </c>
      <c r="AE164" s="22" t="s">
        <v>189</v>
      </c>
      <c r="AF164" s="22" t="s">
        <v>141</v>
      </c>
      <c r="AG164" s="215" t="s">
        <v>189</v>
      </c>
      <c r="AH164" s="24"/>
      <c r="AI164" s="25"/>
      <c r="AJ164" s="216" t="s">
        <v>189</v>
      </c>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row>
    <row r="165" spans="1:61" customFormat="1" ht="12.65" customHeight="1" x14ac:dyDescent="0.55000000000000004">
      <c r="A165" s="60">
        <f t="shared" si="5"/>
        <v>21</v>
      </c>
      <c r="B165" s="61" t="s">
        <v>184</v>
      </c>
      <c r="C165" s="62" t="s">
        <v>185</v>
      </c>
      <c r="D165" s="62" t="s">
        <v>175</v>
      </c>
      <c r="E165" s="62"/>
      <c r="F165" s="62" t="s">
        <v>141</v>
      </c>
      <c r="G165" s="62"/>
      <c r="H165" s="62"/>
      <c r="I165" s="62"/>
      <c r="J165" s="62"/>
      <c r="K165" s="62"/>
      <c r="L165" s="62" t="s">
        <v>176</v>
      </c>
      <c r="M165" s="62"/>
      <c r="N165" s="62" t="s">
        <v>186</v>
      </c>
      <c r="P165" s="21">
        <v>17</v>
      </c>
      <c r="Q165" s="22" t="s">
        <v>184</v>
      </c>
      <c r="R165" s="22" t="s">
        <v>185</v>
      </c>
      <c r="S165" s="22" t="s">
        <v>318</v>
      </c>
      <c r="T165" s="22" t="s">
        <v>319</v>
      </c>
      <c r="U165" s="22" t="s">
        <v>141</v>
      </c>
      <c r="V165" s="215" t="s">
        <v>189</v>
      </c>
      <c r="W165" s="24"/>
      <c r="X165" s="25"/>
      <c r="Y165" s="216" t="s">
        <v>189</v>
      </c>
      <c r="AA165" s="21">
        <v>13</v>
      </c>
      <c r="AB165" s="22" t="s">
        <v>184</v>
      </c>
      <c r="AC165" s="22" t="s">
        <v>185</v>
      </c>
      <c r="AD165" s="22" t="s">
        <v>318</v>
      </c>
      <c r="AE165" s="22" t="s">
        <v>319</v>
      </c>
      <c r="AF165" s="22" t="s">
        <v>141</v>
      </c>
      <c r="AG165" s="215" t="s">
        <v>189</v>
      </c>
      <c r="AH165" s="24"/>
      <c r="AI165" s="25"/>
      <c r="AJ165" s="216" t="s">
        <v>189</v>
      </c>
      <c r="AL165" s="47"/>
      <c r="AM165" s="47"/>
      <c r="AN165" s="47"/>
      <c r="AO165" s="47"/>
      <c r="AP165" s="47"/>
      <c r="AQ165" s="47"/>
      <c r="AR165" s="47"/>
      <c r="AS165" s="47"/>
      <c r="AT165" s="47"/>
      <c r="AU165" s="47"/>
      <c r="AV165" s="47"/>
      <c r="AW165" s="47"/>
      <c r="AX165" s="47"/>
      <c r="AY165" s="47"/>
      <c r="AZ165" s="47"/>
      <c r="BA165" s="47"/>
      <c r="BB165" s="47"/>
      <c r="BC165" s="47"/>
      <c r="BD165" s="47"/>
      <c r="BE165" s="47"/>
      <c r="BF165" s="47"/>
      <c r="BG165" s="47"/>
      <c r="BH165" s="47"/>
      <c r="BI165" s="47"/>
    </row>
    <row r="166" spans="1:61" ht="18" x14ac:dyDescent="0.55000000000000004">
      <c r="AK166"/>
    </row>
    <row r="169" spans="1:61" x14ac:dyDescent="0.55000000000000004">
      <c r="A169" s="51" t="s">
        <v>78</v>
      </c>
      <c r="B169" s="52" t="s">
        <v>79</v>
      </c>
      <c r="C169" s="53" t="s">
        <v>80</v>
      </c>
      <c r="D169" s="280" t="s">
        <v>116</v>
      </c>
      <c r="E169" s="280"/>
      <c r="F169" s="280"/>
      <c r="G169" s="280"/>
      <c r="H169" s="280"/>
      <c r="I169" s="280"/>
      <c r="J169" s="280"/>
      <c r="K169" s="280"/>
      <c r="L169" s="280"/>
      <c r="M169" s="280"/>
      <c r="N169" s="281"/>
    </row>
    <row r="170" spans="1:61" x14ac:dyDescent="0.55000000000000004">
      <c r="A170" s="282">
        <v>1</v>
      </c>
      <c r="B170" s="54" t="s">
        <v>2149</v>
      </c>
      <c r="C170" s="55" t="s">
        <v>2153</v>
      </c>
      <c r="D170" s="284" t="s">
        <v>86</v>
      </c>
      <c r="E170" s="284"/>
      <c r="F170" s="284"/>
      <c r="G170" s="284"/>
      <c r="H170" s="284"/>
      <c r="I170" s="284"/>
      <c r="J170" s="284"/>
      <c r="K170" s="284"/>
      <c r="L170" s="284"/>
      <c r="M170" s="284"/>
      <c r="N170" s="285"/>
    </row>
    <row r="171" spans="1:61" x14ac:dyDescent="0.55000000000000004">
      <c r="A171" s="282"/>
      <c r="B171" s="56" t="s">
        <v>117</v>
      </c>
      <c r="C171" s="57" t="s">
        <v>118</v>
      </c>
      <c r="D171" s="286" t="s">
        <v>86</v>
      </c>
      <c r="E171" s="287"/>
      <c r="F171" s="287"/>
      <c r="G171" s="287"/>
      <c r="H171" s="287"/>
      <c r="I171" s="287"/>
      <c r="J171" s="287"/>
      <c r="K171" s="287"/>
      <c r="L171" s="287"/>
      <c r="M171" s="287"/>
      <c r="N171" s="288"/>
    </row>
    <row r="172" spans="1:61" x14ac:dyDescent="0.55000000000000004">
      <c r="A172" s="282"/>
      <c r="B172" s="56" t="s">
        <v>119</v>
      </c>
      <c r="C172" s="57" t="s">
        <v>120</v>
      </c>
      <c r="D172" s="289"/>
      <c r="E172" s="290"/>
      <c r="F172" s="290"/>
      <c r="G172" s="290"/>
      <c r="H172" s="290"/>
      <c r="I172" s="290"/>
      <c r="J172" s="290"/>
      <c r="K172" s="290"/>
      <c r="L172" s="290"/>
      <c r="M172" s="290"/>
      <c r="N172" s="291"/>
    </row>
    <row r="173" spans="1:61" x14ac:dyDescent="0.55000000000000004">
      <c r="A173" s="282"/>
      <c r="B173" s="56" t="s">
        <v>121</v>
      </c>
      <c r="C173" s="57" t="s">
        <v>122</v>
      </c>
      <c r="D173" s="289"/>
      <c r="E173" s="290"/>
      <c r="F173" s="290"/>
      <c r="G173" s="290"/>
      <c r="H173" s="290"/>
      <c r="I173" s="290"/>
      <c r="J173" s="290"/>
      <c r="K173" s="290"/>
      <c r="L173" s="290"/>
      <c r="M173" s="290"/>
      <c r="N173" s="291"/>
    </row>
    <row r="174" spans="1:61" x14ac:dyDescent="0.55000000000000004">
      <c r="A174" s="282"/>
      <c r="B174" s="56" t="s">
        <v>86</v>
      </c>
      <c r="C174" s="57" t="s">
        <v>86</v>
      </c>
      <c r="D174" s="289"/>
      <c r="E174" s="290"/>
      <c r="F174" s="290"/>
      <c r="G174" s="290"/>
      <c r="H174" s="290"/>
      <c r="I174" s="290"/>
      <c r="J174" s="290"/>
      <c r="K174" s="290"/>
      <c r="L174" s="290"/>
      <c r="M174" s="290"/>
      <c r="N174" s="291"/>
    </row>
    <row r="175" spans="1:61" x14ac:dyDescent="0.55000000000000004">
      <c r="A175" s="282"/>
      <c r="B175" s="56" t="s">
        <v>123</v>
      </c>
      <c r="C175" s="57" t="s">
        <v>124</v>
      </c>
      <c r="D175" s="289"/>
      <c r="E175" s="290"/>
      <c r="F175" s="290"/>
      <c r="G175" s="290"/>
      <c r="H175" s="290"/>
      <c r="I175" s="290"/>
      <c r="J175" s="290"/>
      <c r="K175" s="290"/>
      <c r="L175" s="290"/>
      <c r="M175" s="290"/>
      <c r="N175" s="291"/>
    </row>
    <row r="176" spans="1:61" x14ac:dyDescent="0.55000000000000004">
      <c r="A176" s="283"/>
      <c r="B176" s="56" t="s">
        <v>125</v>
      </c>
      <c r="C176" s="57" t="s">
        <v>86</v>
      </c>
      <c r="D176" s="292"/>
      <c r="E176" s="293"/>
      <c r="F176" s="293"/>
      <c r="G176" s="293"/>
      <c r="H176" s="293"/>
      <c r="I176" s="293"/>
      <c r="J176" s="293"/>
      <c r="K176" s="293"/>
      <c r="L176" s="293"/>
      <c r="M176" s="293"/>
      <c r="N176" s="294"/>
    </row>
    <row r="177" spans="1:25" x14ac:dyDescent="0.55000000000000004">
      <c r="A177" s="58" t="s">
        <v>86</v>
      </c>
      <c r="B177" s="58" t="s">
        <v>86</v>
      </c>
      <c r="C177" s="58" t="s">
        <v>86</v>
      </c>
      <c r="D177" s="59"/>
      <c r="E177" s="59"/>
      <c r="F177" s="59"/>
      <c r="G177" s="59"/>
      <c r="H177" s="59"/>
      <c r="I177" s="59"/>
      <c r="J177" s="59"/>
      <c r="K177" s="59"/>
      <c r="L177" s="59"/>
      <c r="M177" s="59"/>
      <c r="N177" s="59"/>
    </row>
    <row r="178" spans="1:25" x14ac:dyDescent="0.55000000000000004">
      <c r="A178" s="51" t="s">
        <v>126</v>
      </c>
      <c r="B178" s="52" t="s">
        <v>127</v>
      </c>
      <c r="C178" s="53" t="s">
        <v>128</v>
      </c>
      <c r="D178" s="53" t="s">
        <v>129</v>
      </c>
      <c r="E178" s="53" t="s">
        <v>130</v>
      </c>
      <c r="F178" s="53" t="s">
        <v>131</v>
      </c>
      <c r="G178" s="53" t="s">
        <v>132</v>
      </c>
      <c r="H178" s="53" t="s">
        <v>133</v>
      </c>
      <c r="I178" s="280" t="s">
        <v>134</v>
      </c>
      <c r="J178" s="280"/>
      <c r="K178" s="281"/>
      <c r="L178" s="53" t="s">
        <v>135</v>
      </c>
      <c r="M178" s="53" t="s">
        <v>136</v>
      </c>
      <c r="N178" s="53" t="s">
        <v>137</v>
      </c>
    </row>
    <row r="179" spans="1:25" x14ac:dyDescent="0.55000000000000004">
      <c r="A179" s="60">
        <v>1</v>
      </c>
      <c r="B179" s="61" t="s">
        <v>138</v>
      </c>
      <c r="C179" s="62" t="s">
        <v>139</v>
      </c>
      <c r="D179" s="62" t="s">
        <v>140</v>
      </c>
      <c r="E179" s="62">
        <v>10</v>
      </c>
      <c r="F179" s="62" t="s">
        <v>141</v>
      </c>
      <c r="G179" s="62" t="s">
        <v>142</v>
      </c>
      <c r="H179" s="62" t="s">
        <v>86</v>
      </c>
      <c r="I179" s="62" t="s">
        <v>86</v>
      </c>
      <c r="J179" s="62" t="s">
        <v>86</v>
      </c>
      <c r="K179" s="62" t="s">
        <v>86</v>
      </c>
      <c r="L179" s="62" t="s">
        <v>86</v>
      </c>
      <c r="M179" s="62" t="s">
        <v>86</v>
      </c>
      <c r="N179" s="62"/>
    </row>
    <row r="180" spans="1:25" x14ac:dyDescent="0.55000000000000004">
      <c r="A180" s="60">
        <f t="shared" ref="A180:A193" si="6">A179+1</f>
        <v>2</v>
      </c>
      <c r="B180" s="61" t="s">
        <v>143</v>
      </c>
      <c r="C180" s="62" t="s">
        <v>144</v>
      </c>
      <c r="D180" s="62" t="s">
        <v>145</v>
      </c>
      <c r="E180" s="62"/>
      <c r="F180" s="62" t="s">
        <v>141</v>
      </c>
      <c r="G180" s="62" t="s">
        <v>142</v>
      </c>
      <c r="H180" s="62" t="s">
        <v>86</v>
      </c>
      <c r="I180" s="62" t="s">
        <v>86</v>
      </c>
      <c r="J180" s="62" t="s">
        <v>86</v>
      </c>
      <c r="K180" s="62" t="s">
        <v>86</v>
      </c>
      <c r="L180" s="62"/>
      <c r="M180" s="62"/>
      <c r="N180" s="62"/>
    </row>
    <row r="181" spans="1:25" x14ac:dyDescent="0.55000000000000004">
      <c r="A181" s="60">
        <f t="shared" si="6"/>
        <v>3</v>
      </c>
      <c r="B181" s="61" t="s">
        <v>146</v>
      </c>
      <c r="C181" s="61" t="s">
        <v>147</v>
      </c>
      <c r="D181" s="62" t="s">
        <v>140</v>
      </c>
      <c r="E181" s="62">
        <v>255</v>
      </c>
      <c r="F181" s="62" t="s">
        <v>141</v>
      </c>
      <c r="G181" s="62"/>
      <c r="H181" s="62"/>
      <c r="I181" s="62"/>
      <c r="J181" s="62"/>
      <c r="K181" s="62"/>
      <c r="L181" s="62"/>
      <c r="M181" s="62"/>
      <c r="N181" s="62"/>
    </row>
    <row r="182" spans="1:25" x14ac:dyDescent="0.55000000000000004">
      <c r="A182" s="60">
        <f t="shared" si="6"/>
        <v>4</v>
      </c>
      <c r="B182" s="61" t="s">
        <v>148</v>
      </c>
      <c r="C182" s="62" t="s">
        <v>149</v>
      </c>
      <c r="D182" s="62" t="s">
        <v>140</v>
      </c>
      <c r="E182" s="62">
        <v>255</v>
      </c>
      <c r="F182" s="62"/>
      <c r="G182" s="62"/>
      <c r="H182" s="62"/>
      <c r="I182" s="62"/>
      <c r="J182" s="62"/>
      <c r="K182" s="62"/>
      <c r="L182" s="62"/>
      <c r="M182" s="62"/>
      <c r="N182" s="62"/>
    </row>
    <row r="183" spans="1:25" x14ac:dyDescent="0.55000000000000004">
      <c r="A183" s="60">
        <f t="shared" si="6"/>
        <v>5</v>
      </c>
      <c r="B183" s="63" t="s">
        <v>150</v>
      </c>
      <c r="C183" s="64" t="s">
        <v>151</v>
      </c>
      <c r="D183" s="64" t="s">
        <v>140</v>
      </c>
      <c r="E183" s="64">
        <v>255</v>
      </c>
      <c r="F183" s="64"/>
      <c r="G183" s="64"/>
      <c r="H183" s="64"/>
      <c r="I183" s="64"/>
      <c r="J183" s="64"/>
      <c r="K183" s="64"/>
      <c r="L183" s="62"/>
      <c r="M183" s="62"/>
      <c r="N183" s="62"/>
    </row>
    <row r="184" spans="1:25" x14ac:dyDescent="0.55000000000000004">
      <c r="A184" s="60">
        <f t="shared" si="6"/>
        <v>6</v>
      </c>
      <c r="B184" s="63" t="s">
        <v>152</v>
      </c>
      <c r="C184" s="64" t="s">
        <v>153</v>
      </c>
      <c r="D184" s="64" t="s">
        <v>140</v>
      </c>
      <c r="E184" s="64">
        <v>255</v>
      </c>
      <c r="F184" s="64"/>
      <c r="G184" s="64"/>
      <c r="H184" s="64"/>
      <c r="I184" s="64"/>
      <c r="J184" s="64"/>
      <c r="K184" s="64"/>
      <c r="L184" s="62"/>
      <c r="M184" s="62"/>
      <c r="N184" s="62"/>
    </row>
    <row r="185" spans="1:25" x14ac:dyDescent="0.55000000000000004">
      <c r="A185" s="60">
        <f t="shared" si="6"/>
        <v>7</v>
      </c>
      <c r="B185" s="63" t="s">
        <v>154</v>
      </c>
      <c r="C185" s="64" t="s">
        <v>155</v>
      </c>
      <c r="D185" s="64" t="s">
        <v>140</v>
      </c>
      <c r="E185" s="64">
        <v>255</v>
      </c>
      <c r="F185" s="64"/>
      <c r="G185" s="64"/>
      <c r="H185" s="64"/>
      <c r="I185" s="64"/>
      <c r="J185" s="64"/>
      <c r="K185" s="64"/>
      <c r="L185" s="62"/>
      <c r="M185" s="62"/>
      <c r="N185" s="62"/>
    </row>
    <row r="186" spans="1:25" x14ac:dyDescent="0.55000000000000004">
      <c r="A186" s="60">
        <f t="shared" si="6"/>
        <v>8</v>
      </c>
      <c r="B186" s="63" t="s">
        <v>156</v>
      </c>
      <c r="C186" s="64" t="s">
        <v>157</v>
      </c>
      <c r="D186" s="64" t="s">
        <v>140</v>
      </c>
      <c r="E186" s="64">
        <v>255</v>
      </c>
      <c r="F186" s="64"/>
      <c r="G186" s="64"/>
      <c r="H186" s="64"/>
      <c r="I186" s="64"/>
      <c r="J186" s="64"/>
      <c r="K186" s="64"/>
      <c r="L186" s="62"/>
      <c r="M186" s="62"/>
      <c r="N186" s="62"/>
    </row>
    <row r="187" spans="1:25" x14ac:dyDescent="0.55000000000000004">
      <c r="A187" s="60">
        <f t="shared" si="6"/>
        <v>9</v>
      </c>
      <c r="B187" s="61" t="s">
        <v>158</v>
      </c>
      <c r="C187" s="62" t="s">
        <v>159</v>
      </c>
      <c r="D187" s="62" t="s">
        <v>145</v>
      </c>
      <c r="E187" s="62"/>
      <c r="F187" s="62" t="s">
        <v>141</v>
      </c>
      <c r="G187" s="62"/>
      <c r="H187" s="62"/>
      <c r="I187" s="62"/>
      <c r="J187" s="62"/>
      <c r="K187" s="62"/>
      <c r="L187" s="62"/>
      <c r="M187" s="62"/>
      <c r="N187" s="62"/>
    </row>
    <row r="188" spans="1:25" ht="21" x14ac:dyDescent="0.55000000000000004">
      <c r="A188" s="60">
        <f t="shared" si="6"/>
        <v>10</v>
      </c>
      <c r="B188" s="61" t="s">
        <v>160</v>
      </c>
      <c r="C188" s="62" t="s">
        <v>161</v>
      </c>
      <c r="D188" s="62" t="s">
        <v>162</v>
      </c>
      <c r="E188" s="62"/>
      <c r="F188" s="62" t="s">
        <v>141</v>
      </c>
      <c r="G188" s="62"/>
      <c r="H188" s="62"/>
      <c r="I188" s="62"/>
      <c r="J188" s="62"/>
      <c r="K188" s="62"/>
      <c r="L188" s="62" t="b">
        <v>0</v>
      </c>
      <c r="M188" s="62"/>
      <c r="N188" s="61" t="s">
        <v>163</v>
      </c>
    </row>
    <row r="189" spans="1:25" ht="18.5" thickBot="1" x14ac:dyDescent="0.6">
      <c r="A189" s="60">
        <f t="shared" si="6"/>
        <v>11</v>
      </c>
      <c r="B189" s="61" t="s">
        <v>81</v>
      </c>
      <c r="C189" s="62" t="s">
        <v>164</v>
      </c>
      <c r="D189" s="62" t="s">
        <v>165</v>
      </c>
      <c r="E189" s="62"/>
      <c r="F189" s="62"/>
      <c r="G189" s="62"/>
      <c r="H189" s="62"/>
      <c r="I189" s="62"/>
      <c r="J189" s="62"/>
      <c r="K189" s="62"/>
      <c r="L189" s="62"/>
      <c r="M189" s="62"/>
      <c r="N189" s="62"/>
      <c r="P189" s="1" t="s">
        <v>166</v>
      </c>
      <c r="Q189"/>
      <c r="R189"/>
      <c r="S189"/>
      <c r="T189"/>
      <c r="U189"/>
      <c r="V189"/>
      <c r="W189"/>
      <c r="X189"/>
      <c r="Y189"/>
    </row>
    <row r="190" spans="1:25" ht="15" x14ac:dyDescent="0.55000000000000004">
      <c r="A190" s="60">
        <f t="shared" si="6"/>
        <v>12</v>
      </c>
      <c r="B190" s="61" t="s">
        <v>11</v>
      </c>
      <c r="C190" s="62" t="s">
        <v>167</v>
      </c>
      <c r="D190" s="62" t="s">
        <v>145</v>
      </c>
      <c r="E190" s="62"/>
      <c r="F190" s="62" t="s">
        <v>141</v>
      </c>
      <c r="G190" s="62"/>
      <c r="H190" s="62"/>
      <c r="I190" s="62"/>
      <c r="J190" s="62"/>
      <c r="K190" s="62"/>
      <c r="L190" s="62"/>
      <c r="M190" s="62" t="s">
        <v>168</v>
      </c>
      <c r="N190" s="62" t="s">
        <v>169</v>
      </c>
      <c r="P190" s="2" t="s">
        <v>170</v>
      </c>
      <c r="Q190" s="267" t="s">
        <v>171</v>
      </c>
      <c r="R190" s="268"/>
      <c r="S190" s="3" t="s">
        <v>11</v>
      </c>
      <c r="T190" s="3"/>
      <c r="U190" s="3"/>
      <c r="V190" s="3"/>
      <c r="W190" s="269" t="s">
        <v>172</v>
      </c>
      <c r="X190" s="270"/>
    </row>
    <row r="191" spans="1:25" ht="15" x14ac:dyDescent="0.55000000000000004">
      <c r="A191" s="60">
        <f t="shared" si="6"/>
        <v>13</v>
      </c>
      <c r="B191" s="61" t="s">
        <v>173</v>
      </c>
      <c r="C191" s="62" t="s">
        <v>174</v>
      </c>
      <c r="D191" s="62" t="s">
        <v>175</v>
      </c>
      <c r="E191" s="62"/>
      <c r="F191" s="62" t="s">
        <v>141</v>
      </c>
      <c r="G191" s="62"/>
      <c r="H191" s="62"/>
      <c r="I191" s="62"/>
      <c r="J191" s="62"/>
      <c r="K191" s="62"/>
      <c r="L191" s="62" t="s">
        <v>176</v>
      </c>
      <c r="M191" s="62"/>
      <c r="N191" s="62" t="s">
        <v>177</v>
      </c>
      <c r="P191" s="5" t="s">
        <v>178</v>
      </c>
      <c r="Q191" s="271" t="s">
        <v>179</v>
      </c>
      <c r="R191" s="272"/>
      <c r="S191" s="6" t="s">
        <v>10</v>
      </c>
      <c r="T191" s="6"/>
      <c r="U191" s="6"/>
      <c r="V191" s="6"/>
      <c r="W191" s="273" t="s">
        <v>180</v>
      </c>
      <c r="X191" s="274"/>
    </row>
    <row r="192" spans="1:25" ht="15" x14ac:dyDescent="0.55000000000000004">
      <c r="A192" s="60">
        <f t="shared" si="6"/>
        <v>14</v>
      </c>
      <c r="B192" s="61" t="s">
        <v>14</v>
      </c>
      <c r="C192" s="62" t="s">
        <v>181</v>
      </c>
      <c r="D192" s="62" t="s">
        <v>145</v>
      </c>
      <c r="E192" s="62"/>
      <c r="F192" s="62" t="s">
        <v>141</v>
      </c>
      <c r="G192" s="62"/>
      <c r="H192" s="62"/>
      <c r="I192" s="62"/>
      <c r="J192" s="62"/>
      <c r="K192" s="62"/>
      <c r="L192" s="62"/>
      <c r="M192" s="62" t="s">
        <v>168</v>
      </c>
      <c r="N192" s="62" t="s">
        <v>182</v>
      </c>
      <c r="P192" s="5" t="s">
        <v>183</v>
      </c>
      <c r="Q192" s="271"/>
      <c r="R192" s="272"/>
      <c r="S192" s="6" t="s">
        <v>117</v>
      </c>
      <c r="T192" s="6"/>
      <c r="U192" s="6"/>
      <c r="V192" s="6"/>
      <c r="W192" s="273" t="s">
        <v>118</v>
      </c>
      <c r="X192" s="274"/>
    </row>
    <row r="193" spans="1:25" ht="15" x14ac:dyDescent="0.55000000000000004">
      <c r="A193" s="60">
        <f t="shared" si="6"/>
        <v>15</v>
      </c>
      <c r="B193" s="61" t="s">
        <v>184</v>
      </c>
      <c r="C193" s="62" t="s">
        <v>185</v>
      </c>
      <c r="D193" s="62" t="s">
        <v>175</v>
      </c>
      <c r="E193" s="62"/>
      <c r="F193" s="62" t="s">
        <v>141</v>
      </c>
      <c r="G193" s="62"/>
      <c r="H193" s="62"/>
      <c r="I193" s="62"/>
      <c r="J193" s="62"/>
      <c r="K193" s="62"/>
      <c r="L193" s="62" t="s">
        <v>176</v>
      </c>
      <c r="M193" s="62"/>
      <c r="N193" s="62" t="s">
        <v>186</v>
      </c>
      <c r="P193" s="7" t="s">
        <v>79</v>
      </c>
      <c r="Q193" s="271" t="s">
        <v>374</v>
      </c>
      <c r="R193" s="272"/>
      <c r="S193" s="8" t="s">
        <v>119</v>
      </c>
      <c r="T193" s="8"/>
      <c r="U193" s="8"/>
      <c r="V193" s="8"/>
      <c r="W193" s="273" t="s">
        <v>120</v>
      </c>
      <c r="X193" s="274"/>
    </row>
    <row r="194" spans="1:25" ht="15" x14ac:dyDescent="0.55000000000000004">
      <c r="A194" s="81"/>
      <c r="B194" s="82"/>
      <c r="C194" s="83"/>
      <c r="D194" s="83"/>
      <c r="E194" s="83"/>
      <c r="F194" s="83"/>
      <c r="G194" s="83"/>
      <c r="H194" s="83"/>
      <c r="I194" s="83"/>
      <c r="J194" s="83"/>
      <c r="K194" s="83"/>
      <c r="L194" s="83"/>
      <c r="M194" s="83"/>
      <c r="N194" s="83"/>
      <c r="P194" s="7" t="s">
        <v>80</v>
      </c>
      <c r="Q194" s="271" t="s">
        <v>375</v>
      </c>
      <c r="R194" s="272"/>
      <c r="S194" s="8" t="s">
        <v>121</v>
      </c>
      <c r="T194" s="8"/>
      <c r="U194" s="8"/>
      <c r="V194" s="8"/>
      <c r="W194" s="273" t="s">
        <v>122</v>
      </c>
      <c r="X194" s="274"/>
    </row>
    <row r="195" spans="1:25" ht="15" x14ac:dyDescent="0.55000000000000004">
      <c r="A195" s="81"/>
      <c r="B195" s="82"/>
      <c r="C195" s="83"/>
      <c r="D195" s="83"/>
      <c r="E195" s="83"/>
      <c r="F195" s="83"/>
      <c r="G195" s="83"/>
      <c r="H195" s="83"/>
      <c r="I195" s="83"/>
      <c r="J195" s="83"/>
      <c r="K195" s="83"/>
      <c r="L195" s="83"/>
      <c r="M195" s="83"/>
      <c r="N195" s="83"/>
      <c r="P195" s="275" t="s">
        <v>81</v>
      </c>
      <c r="Q195" s="276"/>
      <c r="R195" s="276"/>
      <c r="S195" s="276"/>
      <c r="T195" s="276"/>
      <c r="U195" s="276"/>
      <c r="V195" s="276"/>
      <c r="W195" s="276"/>
      <c r="X195" s="277"/>
    </row>
    <row r="196" spans="1:25" ht="10.5" customHeight="1" x14ac:dyDescent="0.55000000000000004">
      <c r="A196" s="81"/>
      <c r="B196" s="82"/>
      <c r="C196" s="83"/>
      <c r="D196" s="83"/>
      <c r="E196" s="83"/>
      <c r="F196" s="83"/>
      <c r="G196" s="83"/>
      <c r="H196" s="83"/>
      <c r="I196" s="83"/>
      <c r="J196" s="83"/>
      <c r="K196" s="83"/>
      <c r="L196" s="83"/>
      <c r="M196" s="83"/>
      <c r="N196" s="83"/>
      <c r="P196" s="260" t="s">
        <v>189</v>
      </c>
      <c r="Q196" s="261"/>
      <c r="R196" s="261"/>
      <c r="S196" s="261"/>
      <c r="T196" s="261"/>
      <c r="U196" s="261"/>
      <c r="V196" s="261"/>
      <c r="W196" s="261"/>
      <c r="X196" s="262"/>
    </row>
    <row r="197" spans="1:25" ht="10.5" customHeight="1" x14ac:dyDescent="0.55000000000000004">
      <c r="A197" s="51" t="s">
        <v>78</v>
      </c>
      <c r="B197" s="52" t="s">
        <v>79</v>
      </c>
      <c r="C197" s="53" t="s">
        <v>80</v>
      </c>
      <c r="D197" s="280" t="s">
        <v>116</v>
      </c>
      <c r="E197" s="280"/>
      <c r="F197" s="280"/>
      <c r="G197" s="280"/>
      <c r="H197" s="280"/>
      <c r="I197" s="280"/>
      <c r="J197" s="280"/>
      <c r="K197" s="280"/>
      <c r="L197" s="280"/>
      <c r="M197" s="280"/>
      <c r="N197" s="281"/>
      <c r="P197" s="263"/>
      <c r="Q197" s="261"/>
      <c r="R197" s="261"/>
      <c r="S197" s="261"/>
      <c r="T197" s="261"/>
      <c r="U197" s="261"/>
      <c r="V197" s="261"/>
      <c r="W197" s="261"/>
      <c r="X197" s="262"/>
    </row>
    <row r="198" spans="1:25" ht="11.15" customHeight="1" thickBot="1" x14ac:dyDescent="0.6">
      <c r="A198" s="282">
        <v>4</v>
      </c>
      <c r="B198" s="54" t="s">
        <v>372</v>
      </c>
      <c r="C198" s="55" t="s">
        <v>373</v>
      </c>
      <c r="D198" s="284" t="s">
        <v>86</v>
      </c>
      <c r="E198" s="284"/>
      <c r="F198" s="284"/>
      <c r="G198" s="284"/>
      <c r="H198" s="284"/>
      <c r="I198" s="284"/>
      <c r="J198" s="284"/>
      <c r="K198" s="284"/>
      <c r="L198" s="284"/>
      <c r="M198" s="284"/>
      <c r="N198" s="285"/>
      <c r="P198" s="264"/>
      <c r="Q198" s="265"/>
      <c r="R198" s="265"/>
      <c r="S198" s="265"/>
      <c r="T198" s="265"/>
      <c r="U198" s="265"/>
      <c r="V198" s="265"/>
      <c r="W198" s="265"/>
      <c r="X198" s="266"/>
    </row>
    <row r="199" spans="1:25" ht="18.5" thickBot="1" x14ac:dyDescent="0.6">
      <c r="A199" s="282"/>
      <c r="B199" s="56" t="s">
        <v>117</v>
      </c>
      <c r="C199" s="57" t="s">
        <v>118</v>
      </c>
      <c r="D199" s="286" t="s">
        <v>86</v>
      </c>
      <c r="E199" s="287"/>
      <c r="F199" s="287"/>
      <c r="G199" s="287"/>
      <c r="H199" s="287"/>
      <c r="I199" s="287"/>
      <c r="J199" s="287"/>
      <c r="K199" s="287"/>
      <c r="L199" s="287"/>
      <c r="M199" s="287"/>
      <c r="N199" s="288"/>
      <c r="P199" s="1" t="s">
        <v>192</v>
      </c>
      <c r="Q199"/>
      <c r="R199"/>
      <c r="S199"/>
      <c r="T199"/>
      <c r="U199"/>
      <c r="V199"/>
      <c r="W199"/>
      <c r="X199"/>
      <c r="Y199"/>
    </row>
    <row r="200" spans="1:25" ht="12.5" x14ac:dyDescent="0.55000000000000004">
      <c r="A200" s="282"/>
      <c r="B200" s="56" t="s">
        <v>119</v>
      </c>
      <c r="C200" s="57" t="s">
        <v>120</v>
      </c>
      <c r="D200" s="289"/>
      <c r="E200" s="290"/>
      <c r="F200" s="290"/>
      <c r="G200" s="290"/>
      <c r="H200" s="290"/>
      <c r="I200" s="290"/>
      <c r="J200" s="290"/>
      <c r="K200" s="290"/>
      <c r="L200" s="290"/>
      <c r="M200" s="290"/>
      <c r="N200" s="291"/>
      <c r="P200" s="16" t="s">
        <v>193</v>
      </c>
      <c r="Q200" s="17" t="s">
        <v>127</v>
      </c>
      <c r="R200" s="17" t="s">
        <v>128</v>
      </c>
      <c r="S200" s="17" t="s">
        <v>129</v>
      </c>
      <c r="T200" s="17" t="s">
        <v>194</v>
      </c>
      <c r="U200" s="17" t="s">
        <v>195</v>
      </c>
      <c r="V200" s="17" t="s">
        <v>132</v>
      </c>
      <c r="W200" s="18" t="s">
        <v>133</v>
      </c>
      <c r="X200" s="17" t="s">
        <v>135</v>
      </c>
      <c r="Y200" s="19" t="s">
        <v>81</v>
      </c>
    </row>
    <row r="201" spans="1:25" ht="12.5" x14ac:dyDescent="0.55000000000000004">
      <c r="A201" s="282"/>
      <c r="B201" s="56" t="s">
        <v>121</v>
      </c>
      <c r="C201" s="57" t="s">
        <v>122</v>
      </c>
      <c r="D201" s="289"/>
      <c r="E201" s="290"/>
      <c r="F201" s="290"/>
      <c r="G201" s="290"/>
      <c r="H201" s="290"/>
      <c r="I201" s="290"/>
      <c r="J201" s="290"/>
      <c r="K201" s="290"/>
      <c r="L201" s="290"/>
      <c r="M201" s="290"/>
      <c r="N201" s="291"/>
      <c r="P201" s="21">
        <v>1</v>
      </c>
      <c r="Q201" s="22" t="s">
        <v>138</v>
      </c>
      <c r="R201" s="22" t="s">
        <v>139</v>
      </c>
      <c r="S201" s="22" t="s">
        <v>140</v>
      </c>
      <c r="T201" s="22" t="s">
        <v>196</v>
      </c>
      <c r="U201" s="22" t="s">
        <v>141</v>
      </c>
      <c r="V201" s="215" t="s">
        <v>142</v>
      </c>
      <c r="W201" s="24"/>
      <c r="X201" s="25"/>
      <c r="Y201" s="216" t="s">
        <v>189</v>
      </c>
    </row>
    <row r="202" spans="1:25" ht="12.5" x14ac:dyDescent="0.55000000000000004">
      <c r="A202" s="282"/>
      <c r="B202" s="56" t="s">
        <v>86</v>
      </c>
      <c r="C202" s="57" t="s">
        <v>86</v>
      </c>
      <c r="D202" s="289"/>
      <c r="E202" s="290"/>
      <c r="F202" s="290"/>
      <c r="G202" s="290"/>
      <c r="H202" s="290"/>
      <c r="I202" s="290"/>
      <c r="J202" s="290"/>
      <c r="K202" s="290"/>
      <c r="L202" s="290"/>
      <c r="M202" s="290"/>
      <c r="N202" s="291"/>
      <c r="P202" s="21">
        <v>2</v>
      </c>
      <c r="Q202" s="22" t="s">
        <v>197</v>
      </c>
      <c r="R202" s="22" t="s">
        <v>198</v>
      </c>
      <c r="S202" s="22" t="s">
        <v>140</v>
      </c>
      <c r="T202" s="22" t="s">
        <v>196</v>
      </c>
      <c r="U202" s="22" t="s">
        <v>141</v>
      </c>
      <c r="V202" s="215" t="s">
        <v>142</v>
      </c>
      <c r="W202" s="24"/>
      <c r="X202" s="25"/>
      <c r="Y202" s="216" t="s">
        <v>189</v>
      </c>
    </row>
    <row r="203" spans="1:25" ht="12.5" x14ac:dyDescent="0.55000000000000004">
      <c r="A203" s="282"/>
      <c r="B203" s="56" t="s">
        <v>123</v>
      </c>
      <c r="C203" s="57" t="s">
        <v>124</v>
      </c>
      <c r="D203" s="289"/>
      <c r="E203" s="290"/>
      <c r="F203" s="290"/>
      <c r="G203" s="290"/>
      <c r="H203" s="290"/>
      <c r="I203" s="290"/>
      <c r="J203" s="290"/>
      <c r="K203" s="290"/>
      <c r="L203" s="290"/>
      <c r="M203" s="290"/>
      <c r="N203" s="291"/>
      <c r="P203" s="21">
        <v>3</v>
      </c>
      <c r="Q203" s="22" t="s">
        <v>199</v>
      </c>
      <c r="R203" s="22" t="s">
        <v>200</v>
      </c>
      <c r="S203" s="22" t="s">
        <v>201</v>
      </c>
      <c r="T203" s="22" t="s">
        <v>189</v>
      </c>
      <c r="U203" s="22" t="s">
        <v>141</v>
      </c>
      <c r="V203" s="215" t="s">
        <v>142</v>
      </c>
      <c r="W203" s="24"/>
      <c r="X203" s="25"/>
      <c r="Y203" s="216" t="s">
        <v>189</v>
      </c>
    </row>
    <row r="204" spans="1:25" ht="12.5" x14ac:dyDescent="0.55000000000000004">
      <c r="A204" s="283"/>
      <c r="B204" s="56" t="s">
        <v>125</v>
      </c>
      <c r="C204" s="57" t="s">
        <v>86</v>
      </c>
      <c r="D204" s="292"/>
      <c r="E204" s="293"/>
      <c r="F204" s="293"/>
      <c r="G204" s="293"/>
      <c r="H204" s="293"/>
      <c r="I204" s="293"/>
      <c r="J204" s="293"/>
      <c r="K204" s="293"/>
      <c r="L204" s="293"/>
      <c r="M204" s="293"/>
      <c r="N204" s="294"/>
      <c r="P204" s="21">
        <v>4</v>
      </c>
      <c r="Q204" s="22" t="s">
        <v>202</v>
      </c>
      <c r="R204" s="22" t="s">
        <v>203</v>
      </c>
      <c r="S204" s="22" t="s">
        <v>201</v>
      </c>
      <c r="T204" s="22" t="s">
        <v>189</v>
      </c>
      <c r="U204" s="22" t="s">
        <v>141</v>
      </c>
      <c r="V204" s="215" t="s">
        <v>189</v>
      </c>
      <c r="W204" s="24"/>
      <c r="X204" s="25"/>
      <c r="Y204" s="216" t="s">
        <v>189</v>
      </c>
    </row>
    <row r="205" spans="1:25" ht="12.5" x14ac:dyDescent="0.55000000000000004">
      <c r="A205" s="58" t="s">
        <v>86</v>
      </c>
      <c r="B205" s="58" t="s">
        <v>86</v>
      </c>
      <c r="C205" s="58" t="s">
        <v>86</v>
      </c>
      <c r="D205" s="59"/>
      <c r="E205" s="59"/>
      <c r="F205" s="59"/>
      <c r="G205" s="59"/>
      <c r="H205" s="59"/>
      <c r="I205" s="59"/>
      <c r="J205" s="59"/>
      <c r="K205" s="59"/>
      <c r="L205" s="59"/>
      <c r="M205" s="59"/>
      <c r="N205" s="59"/>
      <c r="P205" s="21">
        <v>5</v>
      </c>
      <c r="Q205" s="22" t="s">
        <v>381</v>
      </c>
      <c r="R205" s="22" t="s">
        <v>382</v>
      </c>
      <c r="S205" s="22" t="s">
        <v>213</v>
      </c>
      <c r="T205" s="22" t="s">
        <v>214</v>
      </c>
      <c r="U205" s="22" t="s">
        <v>141</v>
      </c>
      <c r="V205" s="215" t="s">
        <v>189</v>
      </c>
      <c r="W205" s="24"/>
      <c r="X205" s="25"/>
      <c r="Y205" s="216" t="s">
        <v>189</v>
      </c>
    </row>
    <row r="206" spans="1:25" ht="12.5" x14ac:dyDescent="0.55000000000000004">
      <c r="A206" s="51" t="s">
        <v>126</v>
      </c>
      <c r="B206" s="52" t="s">
        <v>127</v>
      </c>
      <c r="C206" s="53" t="s">
        <v>128</v>
      </c>
      <c r="D206" s="53" t="s">
        <v>129</v>
      </c>
      <c r="E206" s="53" t="s">
        <v>130</v>
      </c>
      <c r="F206" s="53" t="s">
        <v>131</v>
      </c>
      <c r="G206" s="53" t="s">
        <v>132</v>
      </c>
      <c r="H206" s="53" t="s">
        <v>133</v>
      </c>
      <c r="I206" s="280" t="s">
        <v>134</v>
      </c>
      <c r="J206" s="280"/>
      <c r="K206" s="281"/>
      <c r="L206" s="53" t="s">
        <v>135</v>
      </c>
      <c r="M206" s="53" t="s">
        <v>136</v>
      </c>
      <c r="N206" s="53" t="s">
        <v>137</v>
      </c>
      <c r="P206" s="21">
        <v>6</v>
      </c>
      <c r="Q206" s="22" t="s">
        <v>384</v>
      </c>
      <c r="R206" s="22" t="s">
        <v>385</v>
      </c>
      <c r="S206" s="22" t="s">
        <v>213</v>
      </c>
      <c r="T206" s="22" t="s">
        <v>214</v>
      </c>
      <c r="U206" s="22" t="s">
        <v>141</v>
      </c>
      <c r="V206" s="215" t="s">
        <v>189</v>
      </c>
      <c r="W206" s="24"/>
      <c r="X206" s="25"/>
      <c r="Y206" s="216" t="s">
        <v>189</v>
      </c>
    </row>
    <row r="207" spans="1:25" ht="12.5" x14ac:dyDescent="0.55000000000000004">
      <c r="A207" s="60">
        <v>1</v>
      </c>
      <c r="B207" s="61" t="s">
        <v>138</v>
      </c>
      <c r="C207" s="62" t="s">
        <v>139</v>
      </c>
      <c r="D207" s="62" t="s">
        <v>140</v>
      </c>
      <c r="E207" s="62">
        <v>10</v>
      </c>
      <c r="F207" s="62" t="s">
        <v>141</v>
      </c>
      <c r="G207" s="62" t="s">
        <v>142</v>
      </c>
      <c r="H207" s="62" t="s">
        <v>86</v>
      </c>
      <c r="I207" s="62" t="s">
        <v>86</v>
      </c>
      <c r="J207" s="62" t="s">
        <v>86</v>
      </c>
      <c r="K207" s="62" t="s">
        <v>86</v>
      </c>
      <c r="L207" s="62" t="s">
        <v>86</v>
      </c>
      <c r="M207" s="62" t="s">
        <v>86</v>
      </c>
      <c r="N207" s="62"/>
      <c r="P207" s="21">
        <v>7</v>
      </c>
      <c r="Q207" s="22" t="s">
        <v>388</v>
      </c>
      <c r="R207" s="22" t="s">
        <v>389</v>
      </c>
      <c r="S207" s="22" t="s">
        <v>213</v>
      </c>
      <c r="T207" s="22" t="s">
        <v>214</v>
      </c>
      <c r="U207" s="22" t="s">
        <v>141</v>
      </c>
      <c r="V207" s="215" t="s">
        <v>189</v>
      </c>
      <c r="W207" s="24"/>
      <c r="X207" s="25"/>
      <c r="Y207" s="216" t="s">
        <v>189</v>
      </c>
    </row>
    <row r="208" spans="1:25" ht="12.5" x14ac:dyDescent="0.55000000000000004">
      <c r="A208" s="60">
        <f t="shared" ref="A208:A220" si="7">A207+1</f>
        <v>2</v>
      </c>
      <c r="B208" s="61" t="s">
        <v>143</v>
      </c>
      <c r="C208" s="62" t="s">
        <v>144</v>
      </c>
      <c r="D208" s="62" t="s">
        <v>145</v>
      </c>
      <c r="E208" s="62"/>
      <c r="F208" s="62" t="s">
        <v>141</v>
      </c>
      <c r="G208" s="62" t="s">
        <v>142</v>
      </c>
      <c r="H208" s="62" t="s">
        <v>86</v>
      </c>
      <c r="I208" s="62" t="s">
        <v>86</v>
      </c>
      <c r="J208" s="62" t="s">
        <v>86</v>
      </c>
      <c r="K208" s="62" t="s">
        <v>86</v>
      </c>
      <c r="L208" s="62"/>
      <c r="M208" s="62" t="s">
        <v>376</v>
      </c>
      <c r="N208" s="62"/>
      <c r="P208" s="21">
        <v>8</v>
      </c>
      <c r="Q208" s="22" t="s">
        <v>392</v>
      </c>
      <c r="R208" s="22" t="s">
        <v>393</v>
      </c>
      <c r="S208" s="22" t="s">
        <v>213</v>
      </c>
      <c r="T208" s="22" t="s">
        <v>214</v>
      </c>
      <c r="U208" s="22" t="s">
        <v>141</v>
      </c>
      <c r="V208" s="215" t="s">
        <v>189</v>
      </c>
      <c r="W208" s="24"/>
      <c r="X208" s="25"/>
      <c r="Y208" s="216" t="s">
        <v>189</v>
      </c>
    </row>
    <row r="209" spans="1:25" ht="12.5" x14ac:dyDescent="0.55000000000000004">
      <c r="A209" s="60">
        <f t="shared" si="7"/>
        <v>3</v>
      </c>
      <c r="B209" s="61" t="s">
        <v>199</v>
      </c>
      <c r="C209" s="62" t="s">
        <v>200</v>
      </c>
      <c r="D209" s="62" t="s">
        <v>201</v>
      </c>
      <c r="E209" s="62" t="s">
        <v>189</v>
      </c>
      <c r="F209" s="62" t="s">
        <v>141</v>
      </c>
      <c r="G209" s="62" t="s">
        <v>142</v>
      </c>
      <c r="H209" s="62" t="s">
        <v>86</v>
      </c>
      <c r="I209" s="62" t="s">
        <v>86</v>
      </c>
      <c r="J209" s="62" t="s">
        <v>86</v>
      </c>
      <c r="K209" s="62" t="s">
        <v>86</v>
      </c>
      <c r="L209" s="62"/>
      <c r="M209" s="62"/>
      <c r="N209" s="62"/>
      <c r="P209" s="21">
        <v>9</v>
      </c>
      <c r="Q209" s="22" t="s">
        <v>395</v>
      </c>
      <c r="R209" s="22" t="s">
        <v>396</v>
      </c>
      <c r="S209" s="22" t="s">
        <v>206</v>
      </c>
      <c r="T209" s="22" t="s">
        <v>189</v>
      </c>
      <c r="U209" s="22" t="s">
        <v>141</v>
      </c>
      <c r="V209" s="215" t="s">
        <v>189</v>
      </c>
      <c r="W209" s="24"/>
      <c r="X209" s="25"/>
      <c r="Y209" s="216" t="s">
        <v>189</v>
      </c>
    </row>
    <row r="210" spans="1:25" ht="12.5" x14ac:dyDescent="0.55000000000000004">
      <c r="A210" s="60">
        <f t="shared" si="7"/>
        <v>4</v>
      </c>
      <c r="B210" s="61" t="s">
        <v>202</v>
      </c>
      <c r="C210" s="62" t="s">
        <v>203</v>
      </c>
      <c r="D210" s="62" t="s">
        <v>201</v>
      </c>
      <c r="E210" s="62" t="s">
        <v>189</v>
      </c>
      <c r="F210" s="62" t="s">
        <v>141</v>
      </c>
      <c r="G210" s="62"/>
      <c r="H210" s="62"/>
      <c r="I210" s="62"/>
      <c r="J210" s="62"/>
      <c r="K210" s="62"/>
      <c r="L210" s="62"/>
      <c r="M210" s="62"/>
      <c r="N210" s="62"/>
      <c r="P210" s="21">
        <v>10</v>
      </c>
      <c r="Q210" s="22" t="s">
        <v>397</v>
      </c>
      <c r="R210" s="22" t="s">
        <v>398</v>
      </c>
      <c r="S210" s="22" t="s">
        <v>206</v>
      </c>
      <c r="T210" s="22" t="s">
        <v>189</v>
      </c>
      <c r="U210" s="22" t="s">
        <v>141</v>
      </c>
      <c r="V210" s="215" t="s">
        <v>189</v>
      </c>
      <c r="W210" s="24"/>
      <c r="X210" s="25"/>
      <c r="Y210" s="216" t="s">
        <v>189</v>
      </c>
    </row>
    <row r="211" spans="1:25" ht="12.5" x14ac:dyDescent="0.55000000000000004">
      <c r="A211" s="60">
        <f t="shared" si="7"/>
        <v>5</v>
      </c>
      <c r="B211" s="61" t="s">
        <v>377</v>
      </c>
      <c r="C211" s="62" t="s">
        <v>378</v>
      </c>
      <c r="D211" s="62" t="s">
        <v>213</v>
      </c>
      <c r="E211" s="62" t="s">
        <v>214</v>
      </c>
      <c r="F211" s="62" t="s">
        <v>141</v>
      </c>
      <c r="G211" s="62"/>
      <c r="H211" s="62"/>
      <c r="I211" s="62"/>
      <c r="J211" s="62"/>
      <c r="K211" s="62"/>
      <c r="L211" s="62"/>
      <c r="M211" s="62"/>
      <c r="N211" s="62"/>
      <c r="P211" s="21">
        <v>11</v>
      </c>
      <c r="Q211" s="22" t="s">
        <v>399</v>
      </c>
      <c r="R211" s="22" t="s">
        <v>400</v>
      </c>
      <c r="S211" s="22" t="s">
        <v>213</v>
      </c>
      <c r="T211" s="22" t="s">
        <v>214</v>
      </c>
      <c r="U211" s="22" t="s">
        <v>141</v>
      </c>
      <c r="V211" s="215" t="s">
        <v>189</v>
      </c>
      <c r="W211" s="24"/>
      <c r="X211" s="25"/>
      <c r="Y211" s="216" t="s">
        <v>189</v>
      </c>
    </row>
    <row r="212" spans="1:25" ht="12.5" x14ac:dyDescent="0.55000000000000004">
      <c r="A212" s="60">
        <f t="shared" si="7"/>
        <v>6</v>
      </c>
      <c r="B212" s="61" t="s">
        <v>379</v>
      </c>
      <c r="C212" s="62" t="s">
        <v>380</v>
      </c>
      <c r="D212" s="62" t="s">
        <v>213</v>
      </c>
      <c r="E212" s="62" t="s">
        <v>214</v>
      </c>
      <c r="F212" s="62" t="s">
        <v>141</v>
      </c>
      <c r="G212" s="62"/>
      <c r="H212" s="62"/>
      <c r="I212" s="62"/>
      <c r="J212" s="62"/>
      <c r="K212" s="62"/>
      <c r="L212" s="62"/>
      <c r="M212" s="62"/>
      <c r="N212" s="62"/>
      <c r="P212" s="21">
        <v>12</v>
      </c>
      <c r="Q212" s="22" t="s">
        <v>401</v>
      </c>
      <c r="R212" s="22" t="s">
        <v>402</v>
      </c>
      <c r="S212" s="22" t="s">
        <v>213</v>
      </c>
      <c r="T212" s="22" t="s">
        <v>214</v>
      </c>
      <c r="U212" s="22" t="s">
        <v>141</v>
      </c>
      <c r="V212" s="215" t="s">
        <v>189</v>
      </c>
      <c r="W212" s="24"/>
      <c r="X212" s="25"/>
      <c r="Y212" s="216" t="s">
        <v>189</v>
      </c>
    </row>
    <row r="213" spans="1:25" ht="12.5" x14ac:dyDescent="0.55000000000000004">
      <c r="A213" s="60">
        <f t="shared" si="7"/>
        <v>7</v>
      </c>
      <c r="B213" s="61" t="s">
        <v>383</v>
      </c>
      <c r="C213" s="226" t="s">
        <v>2075</v>
      </c>
      <c r="D213" s="62" t="s">
        <v>213</v>
      </c>
      <c r="E213" s="62" t="s">
        <v>214</v>
      </c>
      <c r="F213" s="62" t="s">
        <v>141</v>
      </c>
      <c r="G213" s="62"/>
      <c r="H213" s="62"/>
      <c r="I213" s="62"/>
      <c r="J213" s="62"/>
      <c r="K213" s="62"/>
      <c r="L213" s="62"/>
      <c r="M213" s="62"/>
      <c r="N213" s="62"/>
      <c r="P213" s="21">
        <v>13</v>
      </c>
      <c r="Q213" s="22" t="s">
        <v>403</v>
      </c>
      <c r="R213" s="22" t="s">
        <v>404</v>
      </c>
      <c r="S213" s="22" t="s">
        <v>213</v>
      </c>
      <c r="T213" s="22" t="s">
        <v>214</v>
      </c>
      <c r="U213" s="22" t="s">
        <v>141</v>
      </c>
      <c r="V213" s="215" t="s">
        <v>189</v>
      </c>
      <c r="W213" s="24"/>
      <c r="X213" s="25"/>
      <c r="Y213" s="216" t="s">
        <v>189</v>
      </c>
    </row>
    <row r="214" spans="1:25" ht="12.5" x14ac:dyDescent="0.55000000000000004">
      <c r="A214" s="72">
        <f t="shared" si="7"/>
        <v>8</v>
      </c>
      <c r="B214" s="61" t="s">
        <v>386</v>
      </c>
      <c r="C214" s="62" t="s">
        <v>387</v>
      </c>
      <c r="D214" s="62" t="s">
        <v>206</v>
      </c>
      <c r="E214" s="62"/>
      <c r="F214" s="62" t="s">
        <v>141</v>
      </c>
      <c r="G214" s="62"/>
      <c r="H214" s="62"/>
      <c r="I214" s="62"/>
      <c r="J214" s="62"/>
      <c r="K214" s="62"/>
      <c r="L214" s="62"/>
      <c r="M214" s="62"/>
      <c r="N214" s="62" t="s">
        <v>207</v>
      </c>
      <c r="P214" s="21">
        <v>14</v>
      </c>
      <c r="Q214" s="22" t="s">
        <v>405</v>
      </c>
      <c r="R214" s="22" t="s">
        <v>406</v>
      </c>
      <c r="S214" s="22" t="s">
        <v>213</v>
      </c>
      <c r="T214" s="22" t="s">
        <v>214</v>
      </c>
      <c r="U214" s="22" t="s">
        <v>189</v>
      </c>
      <c r="V214" s="215" t="s">
        <v>189</v>
      </c>
      <c r="W214" s="24"/>
      <c r="X214" s="25"/>
      <c r="Y214" s="216" t="s">
        <v>189</v>
      </c>
    </row>
    <row r="215" spans="1:25" ht="12.5" x14ac:dyDescent="0.55000000000000004">
      <c r="A215" s="72">
        <f t="shared" si="7"/>
        <v>9</v>
      </c>
      <c r="B215" s="61" t="s">
        <v>390</v>
      </c>
      <c r="C215" s="62" t="s">
        <v>391</v>
      </c>
      <c r="D215" s="62" t="s">
        <v>206</v>
      </c>
      <c r="E215" s="62"/>
      <c r="F215" s="62" t="s">
        <v>141</v>
      </c>
      <c r="G215" s="62" t="s">
        <v>86</v>
      </c>
      <c r="H215" s="62"/>
      <c r="I215" s="62"/>
      <c r="J215" s="62"/>
      <c r="K215" s="62"/>
      <c r="L215" s="62"/>
      <c r="M215" s="62"/>
      <c r="N215" s="62" t="s">
        <v>207</v>
      </c>
      <c r="P215" s="21">
        <v>15</v>
      </c>
      <c r="Q215" s="22" t="s">
        <v>11</v>
      </c>
      <c r="R215" s="22" t="s">
        <v>167</v>
      </c>
      <c r="S215" s="22" t="s">
        <v>145</v>
      </c>
      <c r="T215" s="22" t="s">
        <v>189</v>
      </c>
      <c r="U215" s="22" t="s">
        <v>141</v>
      </c>
      <c r="V215" s="215" t="s">
        <v>189</v>
      </c>
      <c r="W215" s="24"/>
      <c r="X215" s="25"/>
      <c r="Y215" s="216" t="s">
        <v>189</v>
      </c>
    </row>
    <row r="216" spans="1:25" ht="12.5" x14ac:dyDescent="0.55000000000000004">
      <c r="A216" s="72">
        <f t="shared" si="7"/>
        <v>10</v>
      </c>
      <c r="B216" s="61" t="s">
        <v>394</v>
      </c>
      <c r="C216" s="226" t="s">
        <v>2074</v>
      </c>
      <c r="D216" s="62" t="s">
        <v>206</v>
      </c>
      <c r="E216" s="62"/>
      <c r="F216" s="62" t="s">
        <v>141</v>
      </c>
      <c r="G216" s="62" t="s">
        <v>86</v>
      </c>
      <c r="H216" s="62"/>
      <c r="I216" s="62"/>
      <c r="J216" s="62"/>
      <c r="K216" s="62"/>
      <c r="L216" s="62"/>
      <c r="M216" s="62"/>
      <c r="N216" s="62" t="s">
        <v>207</v>
      </c>
      <c r="P216" s="21">
        <v>16</v>
      </c>
      <c r="Q216" s="22" t="s">
        <v>173</v>
      </c>
      <c r="R216" s="22" t="s">
        <v>174</v>
      </c>
      <c r="S216" s="22" t="s">
        <v>318</v>
      </c>
      <c r="T216" s="22" t="s">
        <v>319</v>
      </c>
      <c r="U216" s="22" t="s">
        <v>141</v>
      </c>
      <c r="V216" s="215" t="s">
        <v>189</v>
      </c>
      <c r="W216" s="24"/>
      <c r="X216" s="25"/>
      <c r="Y216" s="216" t="s">
        <v>189</v>
      </c>
    </row>
    <row r="217" spans="1:25" ht="12.5" x14ac:dyDescent="0.55000000000000004">
      <c r="A217" s="72">
        <f t="shared" si="7"/>
        <v>11</v>
      </c>
      <c r="B217" s="61" t="s">
        <v>11</v>
      </c>
      <c r="C217" s="62" t="s">
        <v>167</v>
      </c>
      <c r="D217" s="62" t="s">
        <v>145</v>
      </c>
      <c r="E217" s="62"/>
      <c r="F217" s="62" t="s">
        <v>141</v>
      </c>
      <c r="G217" s="62"/>
      <c r="H217" s="62"/>
      <c r="I217" s="62"/>
      <c r="J217" s="62"/>
      <c r="K217" s="62"/>
      <c r="L217" s="62"/>
      <c r="M217" s="62" t="s">
        <v>168</v>
      </c>
      <c r="N217" s="62" t="s">
        <v>169</v>
      </c>
      <c r="P217" s="21">
        <v>17</v>
      </c>
      <c r="Q217" s="22" t="s">
        <v>14</v>
      </c>
      <c r="R217" s="22" t="s">
        <v>181</v>
      </c>
      <c r="S217" s="22" t="s">
        <v>145</v>
      </c>
      <c r="T217" s="22" t="s">
        <v>189</v>
      </c>
      <c r="U217" s="22" t="s">
        <v>141</v>
      </c>
      <c r="V217" s="215" t="s">
        <v>189</v>
      </c>
      <c r="W217" s="24"/>
      <c r="X217" s="25"/>
      <c r="Y217" s="216" t="s">
        <v>189</v>
      </c>
    </row>
    <row r="218" spans="1:25" ht="12.5" x14ac:dyDescent="0.55000000000000004">
      <c r="A218" s="72">
        <f t="shared" si="7"/>
        <v>12</v>
      </c>
      <c r="B218" s="61" t="s">
        <v>173</v>
      </c>
      <c r="C218" s="62" t="s">
        <v>174</v>
      </c>
      <c r="D218" s="62" t="s">
        <v>175</v>
      </c>
      <c r="E218" s="62"/>
      <c r="F218" s="62" t="s">
        <v>141</v>
      </c>
      <c r="G218" s="62"/>
      <c r="H218" s="62"/>
      <c r="I218" s="62"/>
      <c r="J218" s="62"/>
      <c r="K218" s="62"/>
      <c r="L218" s="62" t="s">
        <v>176</v>
      </c>
      <c r="M218" s="62"/>
      <c r="N218" s="62" t="s">
        <v>177</v>
      </c>
      <c r="P218" s="21">
        <v>18</v>
      </c>
      <c r="Q218" s="22" t="s">
        <v>184</v>
      </c>
      <c r="R218" s="22" t="s">
        <v>185</v>
      </c>
      <c r="S218" s="22" t="s">
        <v>318</v>
      </c>
      <c r="T218" s="22" t="s">
        <v>319</v>
      </c>
      <c r="U218" s="22" t="s">
        <v>141</v>
      </c>
      <c r="V218" s="215" t="s">
        <v>189</v>
      </c>
      <c r="W218" s="24"/>
      <c r="X218" s="25"/>
      <c r="Y218" s="216" t="s">
        <v>189</v>
      </c>
    </row>
    <row r="219" spans="1:25" ht="13" thickBot="1" x14ac:dyDescent="0.6">
      <c r="A219" s="72">
        <f t="shared" si="7"/>
        <v>13</v>
      </c>
      <c r="B219" s="61" t="s">
        <v>14</v>
      </c>
      <c r="C219" s="62" t="s">
        <v>181</v>
      </c>
      <c r="D219" s="62" t="s">
        <v>145</v>
      </c>
      <c r="E219" s="62"/>
      <c r="F219" s="62" t="s">
        <v>141</v>
      </c>
      <c r="G219" s="62"/>
      <c r="H219" s="62"/>
      <c r="I219" s="62"/>
      <c r="J219" s="62"/>
      <c r="K219" s="62"/>
      <c r="L219" s="62"/>
      <c r="M219" s="62" t="s">
        <v>168</v>
      </c>
      <c r="N219" s="62" t="s">
        <v>182</v>
      </c>
      <c r="P219" s="28"/>
      <c r="Q219" s="29"/>
      <c r="R219" s="29"/>
      <c r="S219" s="29"/>
      <c r="T219" s="29"/>
      <c r="U219" s="29"/>
      <c r="V219" s="30"/>
      <c r="W219" s="31"/>
      <c r="X219" s="32"/>
      <c r="Y219" s="33"/>
    </row>
    <row r="220" spans="1:25" x14ac:dyDescent="0.55000000000000004">
      <c r="A220" s="72">
        <f t="shared" si="7"/>
        <v>14</v>
      </c>
      <c r="B220" s="61" t="s">
        <v>184</v>
      </c>
      <c r="C220" s="62" t="s">
        <v>185</v>
      </c>
      <c r="D220" s="62" t="s">
        <v>175</v>
      </c>
      <c r="E220" s="62"/>
      <c r="F220" s="62" t="s">
        <v>141</v>
      </c>
      <c r="G220" s="62"/>
      <c r="H220" s="62"/>
      <c r="I220" s="62"/>
      <c r="J220" s="62"/>
      <c r="K220" s="62"/>
      <c r="L220" s="62" t="s">
        <v>176</v>
      </c>
      <c r="M220" s="62"/>
      <c r="N220" s="62" t="s">
        <v>186</v>
      </c>
    </row>
    <row r="221" spans="1:25" x14ac:dyDescent="0.55000000000000004">
      <c r="A221" s="81"/>
      <c r="B221" s="82"/>
      <c r="C221" s="83"/>
      <c r="D221" s="83"/>
      <c r="E221" s="83"/>
      <c r="F221" s="83"/>
      <c r="G221" s="83"/>
      <c r="H221" s="83"/>
      <c r="I221" s="83"/>
      <c r="J221" s="83"/>
      <c r="K221" s="83"/>
      <c r="L221" s="83"/>
      <c r="M221" s="83"/>
      <c r="N221" s="83"/>
    </row>
    <row r="222" spans="1:25" x14ac:dyDescent="0.55000000000000004">
      <c r="A222" s="81"/>
      <c r="B222" s="82"/>
      <c r="C222" s="83"/>
      <c r="D222" s="83"/>
      <c r="E222" s="83"/>
      <c r="F222" s="83"/>
      <c r="G222" s="83"/>
      <c r="H222" s="83"/>
      <c r="I222" s="83"/>
      <c r="J222" s="83"/>
      <c r="K222" s="83"/>
      <c r="L222" s="83"/>
      <c r="M222" s="83"/>
      <c r="N222" s="83"/>
    </row>
    <row r="223" spans="1:25" x14ac:dyDescent="0.55000000000000004">
      <c r="A223" s="81"/>
      <c r="B223" s="82"/>
      <c r="C223" s="83"/>
      <c r="D223" s="83"/>
      <c r="E223" s="83"/>
      <c r="F223" s="83"/>
      <c r="G223" s="83"/>
      <c r="H223" s="83"/>
      <c r="I223" s="83"/>
      <c r="J223" s="83"/>
      <c r="K223" s="83"/>
      <c r="L223" s="83"/>
      <c r="M223" s="83"/>
      <c r="N223" s="83"/>
    </row>
    <row r="224" spans="1:25" ht="18.5" thickBot="1" x14ac:dyDescent="0.6">
      <c r="A224" s="81"/>
      <c r="B224" s="82"/>
      <c r="C224" s="83"/>
      <c r="D224" s="83"/>
      <c r="E224" s="83"/>
      <c r="F224" s="83"/>
      <c r="G224" s="83"/>
      <c r="H224" s="83"/>
      <c r="I224" s="83"/>
      <c r="J224" s="83"/>
      <c r="K224" s="83"/>
      <c r="L224" s="83"/>
      <c r="M224" s="83"/>
      <c r="N224" s="83"/>
      <c r="P224" s="1" t="s">
        <v>166</v>
      </c>
      <c r="Q224"/>
      <c r="R224"/>
      <c r="S224"/>
      <c r="T224"/>
      <c r="U224"/>
      <c r="V224"/>
      <c r="W224"/>
      <c r="X224"/>
      <c r="Y224"/>
    </row>
    <row r="225" spans="1:25" ht="15" x14ac:dyDescent="0.55000000000000004">
      <c r="P225" s="2" t="s">
        <v>170</v>
      </c>
      <c r="Q225" s="267" t="s">
        <v>171</v>
      </c>
      <c r="R225" s="268"/>
      <c r="S225" s="3" t="s">
        <v>11</v>
      </c>
      <c r="T225" s="3"/>
      <c r="U225" s="3"/>
      <c r="V225" s="3"/>
      <c r="W225" s="269" t="s">
        <v>172</v>
      </c>
      <c r="X225" s="270"/>
    </row>
    <row r="226" spans="1:25" ht="15" x14ac:dyDescent="0.55000000000000004">
      <c r="A226" s="51" t="s">
        <v>78</v>
      </c>
      <c r="B226" s="52" t="s">
        <v>79</v>
      </c>
      <c r="C226" s="53" t="s">
        <v>80</v>
      </c>
      <c r="D226" s="280" t="s">
        <v>116</v>
      </c>
      <c r="E226" s="280"/>
      <c r="F226" s="280"/>
      <c r="G226" s="280"/>
      <c r="H226" s="280"/>
      <c r="I226" s="280"/>
      <c r="J226" s="280"/>
      <c r="K226" s="280"/>
      <c r="L226" s="280"/>
      <c r="M226" s="280"/>
      <c r="N226" s="281"/>
      <c r="P226" s="5" t="s">
        <v>178</v>
      </c>
      <c r="Q226" s="271" t="s">
        <v>179</v>
      </c>
      <c r="R226" s="272"/>
      <c r="S226" s="6" t="s">
        <v>10</v>
      </c>
      <c r="T226" s="6"/>
      <c r="U226" s="6"/>
      <c r="V226" s="6"/>
      <c r="W226" s="273" t="s">
        <v>180</v>
      </c>
      <c r="X226" s="274"/>
    </row>
    <row r="227" spans="1:25" ht="15" x14ac:dyDescent="0.55000000000000004">
      <c r="A227" s="282">
        <v>4</v>
      </c>
      <c r="B227" s="54" t="s">
        <v>89</v>
      </c>
      <c r="C227" s="55" t="s">
        <v>90</v>
      </c>
      <c r="D227" s="284" t="s">
        <v>86</v>
      </c>
      <c r="E227" s="284"/>
      <c r="F227" s="284"/>
      <c r="G227" s="284"/>
      <c r="H227" s="284"/>
      <c r="I227" s="284"/>
      <c r="J227" s="284"/>
      <c r="K227" s="284"/>
      <c r="L227" s="284"/>
      <c r="M227" s="284"/>
      <c r="N227" s="285"/>
      <c r="P227" s="5" t="s">
        <v>183</v>
      </c>
      <c r="Q227" s="271"/>
      <c r="R227" s="272"/>
      <c r="S227" s="6" t="s">
        <v>117</v>
      </c>
      <c r="T227" s="6"/>
      <c r="U227" s="6"/>
      <c r="V227" s="6"/>
      <c r="W227" s="273" t="s">
        <v>118</v>
      </c>
      <c r="X227" s="274"/>
    </row>
    <row r="228" spans="1:25" ht="15" x14ac:dyDescent="0.55000000000000004">
      <c r="A228" s="282"/>
      <c r="B228" s="56" t="s">
        <v>117</v>
      </c>
      <c r="C228" s="57" t="s">
        <v>118</v>
      </c>
      <c r="D228" s="286" t="s">
        <v>86</v>
      </c>
      <c r="E228" s="287"/>
      <c r="F228" s="287"/>
      <c r="G228" s="287"/>
      <c r="H228" s="287"/>
      <c r="I228" s="287"/>
      <c r="J228" s="287"/>
      <c r="K228" s="287"/>
      <c r="L228" s="287"/>
      <c r="M228" s="287"/>
      <c r="N228" s="288"/>
      <c r="P228" s="7" t="s">
        <v>79</v>
      </c>
      <c r="Q228" s="271" t="s">
        <v>89</v>
      </c>
      <c r="R228" s="272"/>
      <c r="S228" s="8" t="s">
        <v>119</v>
      </c>
      <c r="T228" s="8"/>
      <c r="U228" s="8"/>
      <c r="V228" s="8"/>
      <c r="W228" s="273" t="s">
        <v>120</v>
      </c>
      <c r="X228" s="274"/>
    </row>
    <row r="229" spans="1:25" ht="15" x14ac:dyDescent="0.55000000000000004">
      <c r="A229" s="282"/>
      <c r="B229" s="56" t="s">
        <v>119</v>
      </c>
      <c r="C229" s="57" t="s">
        <v>120</v>
      </c>
      <c r="D229" s="289"/>
      <c r="E229" s="290"/>
      <c r="F229" s="290"/>
      <c r="G229" s="290"/>
      <c r="H229" s="290"/>
      <c r="I229" s="290"/>
      <c r="J229" s="290"/>
      <c r="K229" s="290"/>
      <c r="L229" s="290"/>
      <c r="M229" s="290"/>
      <c r="N229" s="291"/>
      <c r="P229" s="7" t="s">
        <v>80</v>
      </c>
      <c r="Q229" s="271" t="s">
        <v>90</v>
      </c>
      <c r="R229" s="272"/>
      <c r="S229" s="8" t="s">
        <v>121</v>
      </c>
      <c r="T229" s="8"/>
      <c r="U229" s="8"/>
      <c r="V229" s="8"/>
      <c r="W229" s="273" t="s">
        <v>122</v>
      </c>
      <c r="X229" s="274"/>
    </row>
    <row r="230" spans="1:25" ht="15" x14ac:dyDescent="0.55000000000000004">
      <c r="A230" s="282"/>
      <c r="B230" s="56" t="s">
        <v>121</v>
      </c>
      <c r="C230" s="57" t="s">
        <v>122</v>
      </c>
      <c r="D230" s="289"/>
      <c r="E230" s="290"/>
      <c r="F230" s="290"/>
      <c r="G230" s="290"/>
      <c r="H230" s="290"/>
      <c r="I230" s="290"/>
      <c r="J230" s="290"/>
      <c r="K230" s="290"/>
      <c r="L230" s="290"/>
      <c r="M230" s="290"/>
      <c r="N230" s="291"/>
      <c r="P230" s="275" t="s">
        <v>81</v>
      </c>
      <c r="Q230" s="276"/>
      <c r="R230" s="276"/>
      <c r="S230" s="276"/>
      <c r="T230" s="276"/>
      <c r="U230" s="276"/>
      <c r="V230" s="276"/>
      <c r="W230" s="276"/>
      <c r="X230" s="277"/>
    </row>
    <row r="231" spans="1:25" x14ac:dyDescent="0.55000000000000004">
      <c r="A231" s="282"/>
      <c r="B231" s="56" t="s">
        <v>86</v>
      </c>
      <c r="C231" s="57" t="s">
        <v>86</v>
      </c>
      <c r="D231" s="289"/>
      <c r="E231" s="290"/>
      <c r="F231" s="290"/>
      <c r="G231" s="290"/>
      <c r="H231" s="290"/>
      <c r="I231" s="290"/>
      <c r="J231" s="290"/>
      <c r="K231" s="290"/>
      <c r="L231" s="290"/>
      <c r="M231" s="290"/>
      <c r="N231" s="291"/>
      <c r="P231" s="260" t="s">
        <v>189</v>
      </c>
      <c r="Q231" s="261"/>
      <c r="R231" s="261"/>
      <c r="S231" s="261"/>
      <c r="T231" s="261"/>
      <c r="U231" s="261"/>
      <c r="V231" s="261"/>
      <c r="W231" s="261"/>
      <c r="X231" s="262"/>
    </row>
    <row r="232" spans="1:25" x14ac:dyDescent="0.55000000000000004">
      <c r="A232" s="282"/>
      <c r="B232" s="56" t="s">
        <v>123</v>
      </c>
      <c r="C232" s="57" t="s">
        <v>124</v>
      </c>
      <c r="D232" s="289"/>
      <c r="E232" s="290"/>
      <c r="F232" s="290"/>
      <c r="G232" s="290"/>
      <c r="H232" s="290"/>
      <c r="I232" s="290"/>
      <c r="J232" s="290"/>
      <c r="K232" s="290"/>
      <c r="L232" s="290"/>
      <c r="M232" s="290"/>
      <c r="N232" s="291"/>
      <c r="P232" s="263"/>
      <c r="Q232" s="261"/>
      <c r="R232" s="261"/>
      <c r="S232" s="261"/>
      <c r="T232" s="261"/>
      <c r="U232" s="261"/>
      <c r="V232" s="261"/>
      <c r="W232" s="261"/>
      <c r="X232" s="262"/>
    </row>
    <row r="233" spans="1:25" x14ac:dyDescent="0.55000000000000004">
      <c r="A233" s="283"/>
      <c r="B233" s="56" t="s">
        <v>125</v>
      </c>
      <c r="C233" s="57" t="s">
        <v>86</v>
      </c>
      <c r="D233" s="292"/>
      <c r="E233" s="293"/>
      <c r="F233" s="293"/>
      <c r="G233" s="293"/>
      <c r="H233" s="293"/>
      <c r="I233" s="293"/>
      <c r="J233" s="293"/>
      <c r="K233" s="293"/>
      <c r="L233" s="293"/>
      <c r="M233" s="293"/>
      <c r="N233" s="294"/>
      <c r="P233" s="264"/>
      <c r="Q233" s="265"/>
      <c r="R233" s="265"/>
      <c r="S233" s="265"/>
      <c r="T233" s="265"/>
      <c r="U233" s="265"/>
      <c r="V233" s="265"/>
      <c r="W233" s="265"/>
      <c r="X233" s="266"/>
    </row>
    <row r="234" spans="1:25" ht="4.5" customHeight="1" x14ac:dyDescent="0.55000000000000004">
      <c r="A234" s="58" t="s">
        <v>86</v>
      </c>
      <c r="B234" s="58" t="s">
        <v>86</v>
      </c>
      <c r="C234" s="58" t="s">
        <v>86</v>
      </c>
      <c r="D234" s="59"/>
      <c r="E234" s="59"/>
      <c r="F234" s="59"/>
      <c r="G234" s="59"/>
      <c r="H234" s="59"/>
      <c r="I234" s="59"/>
      <c r="J234" s="59"/>
      <c r="K234" s="59"/>
      <c r="L234" s="59"/>
      <c r="M234" s="59"/>
      <c r="N234" s="59"/>
      <c r="P234"/>
      <c r="Q234"/>
      <c r="R234"/>
      <c r="S234"/>
      <c r="T234"/>
      <c r="U234"/>
      <c r="V234"/>
      <c r="W234"/>
      <c r="X234"/>
      <c r="Y234"/>
    </row>
    <row r="235" spans="1:25" ht="17.149999999999999" customHeight="1" x14ac:dyDescent="0.55000000000000004">
      <c r="A235" s="51" t="s">
        <v>126</v>
      </c>
      <c r="B235" s="52" t="s">
        <v>127</v>
      </c>
      <c r="C235" s="53" t="s">
        <v>128</v>
      </c>
      <c r="D235" s="53" t="s">
        <v>129</v>
      </c>
      <c r="E235" s="53" t="s">
        <v>130</v>
      </c>
      <c r="F235" s="53" t="s">
        <v>131</v>
      </c>
      <c r="G235" s="53" t="s">
        <v>132</v>
      </c>
      <c r="H235" s="53" t="s">
        <v>133</v>
      </c>
      <c r="I235" s="280" t="s">
        <v>134</v>
      </c>
      <c r="J235" s="280"/>
      <c r="K235" s="281"/>
      <c r="L235" s="53" t="s">
        <v>135</v>
      </c>
      <c r="M235" s="53" t="s">
        <v>136</v>
      </c>
      <c r="N235" s="53" t="s">
        <v>137</v>
      </c>
      <c r="P235" s="16" t="s">
        <v>193</v>
      </c>
      <c r="Q235" s="17" t="s">
        <v>127</v>
      </c>
      <c r="R235" s="17" t="s">
        <v>128</v>
      </c>
      <c r="S235" s="17" t="s">
        <v>129</v>
      </c>
      <c r="T235" s="17" t="s">
        <v>194</v>
      </c>
      <c r="U235" s="17" t="s">
        <v>195</v>
      </c>
      <c r="V235" s="17" t="s">
        <v>132</v>
      </c>
      <c r="W235" s="18" t="s">
        <v>133</v>
      </c>
      <c r="X235" s="17" t="s">
        <v>135</v>
      </c>
      <c r="Y235" s="19" t="s">
        <v>81</v>
      </c>
    </row>
    <row r="236" spans="1:25" ht="12.5" x14ac:dyDescent="0.55000000000000004">
      <c r="A236" s="60">
        <v>1</v>
      </c>
      <c r="B236" s="61" t="s">
        <v>138</v>
      </c>
      <c r="C236" s="62" t="s">
        <v>139</v>
      </c>
      <c r="D236" s="62" t="s">
        <v>140</v>
      </c>
      <c r="E236" s="62">
        <v>10</v>
      </c>
      <c r="F236" s="62" t="s">
        <v>141</v>
      </c>
      <c r="G236" s="62" t="s">
        <v>142</v>
      </c>
      <c r="H236" s="62" t="s">
        <v>86</v>
      </c>
      <c r="I236" s="62" t="s">
        <v>86</v>
      </c>
      <c r="J236" s="62" t="s">
        <v>86</v>
      </c>
      <c r="K236" s="62" t="s">
        <v>86</v>
      </c>
      <c r="L236" s="62" t="s">
        <v>86</v>
      </c>
      <c r="M236" s="62" t="s">
        <v>86</v>
      </c>
      <c r="N236" s="62"/>
      <c r="P236" s="21">
        <v>1</v>
      </c>
      <c r="Q236" s="22" t="s">
        <v>138</v>
      </c>
      <c r="R236" s="22" t="s">
        <v>139</v>
      </c>
      <c r="S236" s="22" t="s">
        <v>140</v>
      </c>
      <c r="T236" s="22" t="s">
        <v>196</v>
      </c>
      <c r="U236" s="22" t="s">
        <v>141</v>
      </c>
      <c r="V236" s="215" t="s">
        <v>142</v>
      </c>
      <c r="W236" s="24"/>
      <c r="X236" s="25"/>
      <c r="Y236" s="216" t="s">
        <v>189</v>
      </c>
    </row>
    <row r="237" spans="1:25" ht="12.5" x14ac:dyDescent="0.55000000000000004">
      <c r="A237" s="60">
        <f t="shared" ref="A237:A253" si="8">A236+1</f>
        <v>2</v>
      </c>
      <c r="B237" s="61" t="s">
        <v>143</v>
      </c>
      <c r="C237" s="62" t="s">
        <v>144</v>
      </c>
      <c r="D237" s="62" t="s">
        <v>145</v>
      </c>
      <c r="E237" s="62"/>
      <c r="F237" s="62" t="s">
        <v>141</v>
      </c>
      <c r="G237" s="62" t="s">
        <v>142</v>
      </c>
      <c r="H237" s="62" t="s">
        <v>86</v>
      </c>
      <c r="I237" s="62" t="s">
        <v>86</v>
      </c>
      <c r="J237" s="62" t="s">
        <v>86</v>
      </c>
      <c r="K237" s="62" t="s">
        <v>86</v>
      </c>
      <c r="L237" s="62"/>
      <c r="M237" s="62" t="s">
        <v>407</v>
      </c>
      <c r="N237" s="62"/>
      <c r="P237" s="21">
        <v>2</v>
      </c>
      <c r="Q237" s="22" t="s">
        <v>197</v>
      </c>
      <c r="R237" s="22" t="s">
        <v>198</v>
      </c>
      <c r="S237" s="22" t="s">
        <v>140</v>
      </c>
      <c r="T237" s="22" t="s">
        <v>196</v>
      </c>
      <c r="U237" s="22" t="s">
        <v>141</v>
      </c>
      <c r="V237" s="215" t="s">
        <v>142</v>
      </c>
      <c r="W237" s="24"/>
      <c r="X237" s="25"/>
      <c r="Y237" s="216" t="s">
        <v>189</v>
      </c>
    </row>
    <row r="238" spans="1:25" ht="12.5" x14ac:dyDescent="0.55000000000000004">
      <c r="A238" s="60">
        <f t="shared" si="8"/>
        <v>3</v>
      </c>
      <c r="B238" s="61" t="s">
        <v>325</v>
      </c>
      <c r="C238" s="62" t="s">
        <v>326</v>
      </c>
      <c r="D238" s="62" t="s">
        <v>225</v>
      </c>
      <c r="E238" s="62" t="s">
        <v>189</v>
      </c>
      <c r="F238" s="62" t="s">
        <v>141</v>
      </c>
      <c r="G238" s="62" t="s">
        <v>142</v>
      </c>
      <c r="H238" s="62" t="s">
        <v>86</v>
      </c>
      <c r="I238" s="62" t="s">
        <v>86</v>
      </c>
      <c r="J238" s="62" t="s">
        <v>86</v>
      </c>
      <c r="K238" s="62" t="s">
        <v>86</v>
      </c>
      <c r="L238" s="62"/>
      <c r="M238" s="62"/>
      <c r="N238" s="62"/>
      <c r="P238" s="21">
        <v>3</v>
      </c>
      <c r="Q238" s="22" t="s">
        <v>325</v>
      </c>
      <c r="R238" s="22" t="s">
        <v>326</v>
      </c>
      <c r="S238" s="22" t="s">
        <v>225</v>
      </c>
      <c r="T238" s="22" t="s">
        <v>189</v>
      </c>
      <c r="U238" s="22" t="s">
        <v>141</v>
      </c>
      <c r="V238" s="215" t="s">
        <v>142</v>
      </c>
      <c r="W238" s="24"/>
      <c r="X238" s="25"/>
      <c r="Y238" s="216" t="s">
        <v>189</v>
      </c>
    </row>
    <row r="239" spans="1:25" ht="12.5" x14ac:dyDescent="0.55000000000000004">
      <c r="A239" s="60">
        <f t="shared" si="8"/>
        <v>4</v>
      </c>
      <c r="B239" s="61" t="s">
        <v>199</v>
      </c>
      <c r="C239" s="62" t="s">
        <v>200</v>
      </c>
      <c r="D239" s="62" t="s">
        <v>201</v>
      </c>
      <c r="E239" s="62" t="s">
        <v>189</v>
      </c>
      <c r="F239" s="62" t="s">
        <v>141</v>
      </c>
      <c r="G239" s="62" t="s">
        <v>142</v>
      </c>
      <c r="H239" s="62" t="s">
        <v>86</v>
      </c>
      <c r="I239" s="62" t="s">
        <v>86</v>
      </c>
      <c r="J239" s="62" t="s">
        <v>86</v>
      </c>
      <c r="K239" s="62" t="s">
        <v>86</v>
      </c>
      <c r="L239" s="62"/>
      <c r="M239" s="62"/>
      <c r="N239" s="62"/>
      <c r="P239" s="21">
        <v>4</v>
      </c>
      <c r="Q239" s="22" t="s">
        <v>199</v>
      </c>
      <c r="R239" s="22" t="s">
        <v>200</v>
      </c>
      <c r="S239" s="22" t="s">
        <v>201</v>
      </c>
      <c r="T239" s="22" t="s">
        <v>189</v>
      </c>
      <c r="U239" s="22" t="s">
        <v>141</v>
      </c>
      <c r="V239" s="215" t="s">
        <v>142</v>
      </c>
      <c r="W239" s="24"/>
      <c r="X239" s="25"/>
      <c r="Y239" s="216" t="s">
        <v>189</v>
      </c>
    </row>
    <row r="240" spans="1:25" ht="12.5" x14ac:dyDescent="0.55000000000000004">
      <c r="A240" s="60">
        <f t="shared" si="8"/>
        <v>5</v>
      </c>
      <c r="B240" s="61" t="s">
        <v>202</v>
      </c>
      <c r="C240" s="62" t="s">
        <v>203</v>
      </c>
      <c r="D240" s="62" t="s">
        <v>201</v>
      </c>
      <c r="E240" s="62" t="s">
        <v>189</v>
      </c>
      <c r="F240" s="62" t="s">
        <v>141</v>
      </c>
      <c r="G240" s="62"/>
      <c r="H240" s="62"/>
      <c r="I240" s="62"/>
      <c r="J240" s="62"/>
      <c r="K240" s="62"/>
      <c r="L240" s="62"/>
      <c r="M240" s="62"/>
      <c r="N240" s="62"/>
      <c r="P240" s="21">
        <v>5</v>
      </c>
      <c r="Q240" s="22" t="s">
        <v>202</v>
      </c>
      <c r="R240" s="22" t="s">
        <v>203</v>
      </c>
      <c r="S240" s="22" t="s">
        <v>201</v>
      </c>
      <c r="T240" s="22" t="s">
        <v>189</v>
      </c>
      <c r="U240" s="22" t="s">
        <v>141</v>
      </c>
      <c r="V240" s="215" t="s">
        <v>189</v>
      </c>
      <c r="W240" s="24"/>
      <c r="X240" s="25"/>
      <c r="Y240" s="216" t="s">
        <v>189</v>
      </c>
    </row>
    <row r="241" spans="1:25" ht="12.5" x14ac:dyDescent="0.55000000000000004">
      <c r="A241" s="60">
        <f t="shared" si="8"/>
        <v>6</v>
      </c>
      <c r="B241" s="61" t="s">
        <v>328</v>
      </c>
      <c r="C241" s="62" t="s">
        <v>329</v>
      </c>
      <c r="D241" s="62" t="s">
        <v>213</v>
      </c>
      <c r="E241" s="62" t="s">
        <v>330</v>
      </c>
      <c r="F241" s="62" t="s">
        <v>141</v>
      </c>
      <c r="G241" s="62"/>
      <c r="H241" s="62"/>
      <c r="I241" s="62"/>
      <c r="J241" s="62"/>
      <c r="K241" s="62"/>
      <c r="L241" s="62"/>
      <c r="M241" s="62"/>
      <c r="N241" s="62"/>
      <c r="P241" s="21">
        <v>6</v>
      </c>
      <c r="Q241" s="22" t="s">
        <v>328</v>
      </c>
      <c r="R241" s="22" t="s">
        <v>329</v>
      </c>
      <c r="S241" s="22" t="s">
        <v>145</v>
      </c>
      <c r="T241" s="22" t="s">
        <v>189</v>
      </c>
      <c r="U241" s="22" t="s">
        <v>141</v>
      </c>
      <c r="V241" s="215" t="s">
        <v>189</v>
      </c>
      <c r="W241" s="24"/>
      <c r="X241" s="25"/>
      <c r="Y241" s="216" t="s">
        <v>189</v>
      </c>
    </row>
    <row r="242" spans="1:25" ht="12.5" x14ac:dyDescent="0.55000000000000004">
      <c r="A242" s="60">
        <f t="shared" si="8"/>
        <v>7</v>
      </c>
      <c r="B242" s="61" t="s">
        <v>332</v>
      </c>
      <c r="C242" s="62" t="s">
        <v>333</v>
      </c>
      <c r="D242" s="62" t="s">
        <v>213</v>
      </c>
      <c r="E242" s="62" t="s">
        <v>330</v>
      </c>
      <c r="F242" s="62" t="s">
        <v>141</v>
      </c>
      <c r="G242" s="62"/>
      <c r="H242" s="62"/>
      <c r="I242" s="62"/>
      <c r="J242" s="62"/>
      <c r="K242" s="62"/>
      <c r="L242" s="62"/>
      <c r="M242" s="62"/>
      <c r="N242" s="62"/>
      <c r="P242" s="21">
        <v>7</v>
      </c>
      <c r="Q242" s="22" t="s">
        <v>332</v>
      </c>
      <c r="R242" s="22" t="s">
        <v>336</v>
      </c>
      <c r="S242" s="22" t="s">
        <v>145</v>
      </c>
      <c r="T242" s="22" t="s">
        <v>189</v>
      </c>
      <c r="U242" s="22" t="s">
        <v>189</v>
      </c>
      <c r="V242" s="215" t="s">
        <v>189</v>
      </c>
      <c r="W242" s="24"/>
      <c r="X242" s="25"/>
      <c r="Y242" s="216" t="s">
        <v>189</v>
      </c>
    </row>
    <row r="243" spans="1:25" ht="12.5" x14ac:dyDescent="0.55000000000000004">
      <c r="A243" s="60">
        <f t="shared" si="8"/>
        <v>8</v>
      </c>
      <c r="B243" s="61" t="s">
        <v>408</v>
      </c>
      <c r="C243" s="62" t="s">
        <v>409</v>
      </c>
      <c r="D243" s="62" t="s">
        <v>213</v>
      </c>
      <c r="E243" s="62" t="s">
        <v>330</v>
      </c>
      <c r="F243" s="62" t="s">
        <v>141</v>
      </c>
      <c r="G243" s="62"/>
      <c r="H243" s="62"/>
      <c r="I243" s="62"/>
      <c r="J243" s="62"/>
      <c r="K243" s="62"/>
      <c r="L243" s="62"/>
      <c r="M243" s="62"/>
      <c r="N243" s="62"/>
      <c r="P243" s="21">
        <v>8</v>
      </c>
      <c r="Q243" s="22" t="s">
        <v>340</v>
      </c>
      <c r="R243" s="22" t="s">
        <v>341</v>
      </c>
      <c r="S243" s="22" t="s">
        <v>342</v>
      </c>
      <c r="T243" s="22" t="s">
        <v>189</v>
      </c>
      <c r="U243" s="22" t="s">
        <v>141</v>
      </c>
      <c r="V243" s="215" t="s">
        <v>189</v>
      </c>
      <c r="W243" s="24"/>
      <c r="X243" s="25"/>
      <c r="Y243" s="216" t="s">
        <v>189</v>
      </c>
    </row>
    <row r="244" spans="1:25" ht="12.5" x14ac:dyDescent="0.55000000000000004">
      <c r="A244" s="60">
        <f t="shared" si="8"/>
        <v>9</v>
      </c>
      <c r="B244" s="61" t="s">
        <v>410</v>
      </c>
      <c r="C244" s="62" t="s">
        <v>411</v>
      </c>
      <c r="D244" s="62" t="s">
        <v>213</v>
      </c>
      <c r="E244" s="62" t="s">
        <v>330</v>
      </c>
      <c r="F244" s="62" t="s">
        <v>141</v>
      </c>
      <c r="G244" s="62"/>
      <c r="H244" s="62"/>
      <c r="I244" s="62"/>
      <c r="J244" s="62"/>
      <c r="K244" s="62"/>
      <c r="L244" s="62"/>
      <c r="M244" s="62"/>
      <c r="N244" s="62"/>
      <c r="P244" s="21">
        <v>9</v>
      </c>
      <c r="Q244" s="22" t="s">
        <v>345</v>
      </c>
      <c r="R244" s="22" t="s">
        <v>346</v>
      </c>
      <c r="S244" s="22" t="s">
        <v>342</v>
      </c>
      <c r="T244" s="22" t="s">
        <v>189</v>
      </c>
      <c r="U244" s="22" t="s">
        <v>141</v>
      </c>
      <c r="V244" s="215" t="s">
        <v>189</v>
      </c>
      <c r="W244" s="24"/>
      <c r="X244" s="25"/>
      <c r="Y244" s="216" t="s">
        <v>189</v>
      </c>
    </row>
    <row r="245" spans="1:25" ht="12.5" x14ac:dyDescent="0.55000000000000004">
      <c r="A245" s="60">
        <f t="shared" si="8"/>
        <v>10</v>
      </c>
      <c r="B245" s="61" t="s">
        <v>412</v>
      </c>
      <c r="C245" s="62" t="s">
        <v>371</v>
      </c>
      <c r="D245" s="62" t="s">
        <v>213</v>
      </c>
      <c r="E245" s="62" t="s">
        <v>330</v>
      </c>
      <c r="F245" s="62" t="s">
        <v>141</v>
      </c>
      <c r="G245" s="62"/>
      <c r="H245" s="62"/>
      <c r="I245" s="62"/>
      <c r="J245" s="62"/>
      <c r="K245" s="62"/>
      <c r="L245" s="62"/>
      <c r="M245" s="62"/>
      <c r="N245" s="62"/>
      <c r="P245" s="21">
        <v>10</v>
      </c>
      <c r="Q245" s="22" t="s">
        <v>413</v>
      </c>
      <c r="R245" s="22" t="s">
        <v>414</v>
      </c>
      <c r="S245" s="22" t="s">
        <v>342</v>
      </c>
      <c r="T245" s="22" t="s">
        <v>189</v>
      </c>
      <c r="U245" s="22" t="s">
        <v>141</v>
      </c>
      <c r="V245" s="215" t="s">
        <v>189</v>
      </c>
      <c r="W245" s="24"/>
      <c r="X245" s="25"/>
      <c r="Y245" s="216" t="s">
        <v>189</v>
      </c>
    </row>
    <row r="246" spans="1:25" ht="12.5" x14ac:dyDescent="0.55000000000000004">
      <c r="A246" s="60">
        <f t="shared" si="8"/>
        <v>11</v>
      </c>
      <c r="B246" s="61"/>
      <c r="C246" s="62"/>
      <c r="D246" s="62"/>
      <c r="E246" s="62"/>
      <c r="F246" s="62"/>
      <c r="G246" s="62"/>
      <c r="H246" s="62"/>
      <c r="I246" s="62"/>
      <c r="J246" s="62"/>
      <c r="K246" s="62"/>
      <c r="L246" s="62"/>
      <c r="M246" s="62"/>
      <c r="N246" s="62"/>
      <c r="P246" s="21">
        <v>11</v>
      </c>
      <c r="Q246" s="22" t="s">
        <v>415</v>
      </c>
      <c r="R246" s="22" t="s">
        <v>416</v>
      </c>
      <c r="S246" s="22" t="s">
        <v>342</v>
      </c>
      <c r="T246" s="22" t="s">
        <v>189</v>
      </c>
      <c r="U246" s="22" t="s">
        <v>141</v>
      </c>
      <c r="V246" s="215" t="s">
        <v>189</v>
      </c>
      <c r="W246" s="24"/>
      <c r="X246" s="25"/>
      <c r="Y246" s="216" t="s">
        <v>189</v>
      </c>
    </row>
    <row r="247" spans="1:25" ht="12.5" x14ac:dyDescent="0.55000000000000004">
      <c r="A247" s="60">
        <f t="shared" si="8"/>
        <v>12</v>
      </c>
      <c r="B247" s="61"/>
      <c r="C247" s="62"/>
      <c r="D247" s="62"/>
      <c r="E247" s="62"/>
      <c r="F247" s="62"/>
      <c r="G247" s="62"/>
      <c r="H247" s="62"/>
      <c r="I247" s="62"/>
      <c r="J247" s="62"/>
      <c r="K247" s="62"/>
      <c r="L247" s="62"/>
      <c r="M247" s="62"/>
      <c r="N247" s="62"/>
      <c r="P247" s="21">
        <v>12</v>
      </c>
      <c r="Q247" s="22" t="s">
        <v>417</v>
      </c>
      <c r="R247" s="22" t="s">
        <v>418</v>
      </c>
      <c r="S247" s="22" t="s">
        <v>145</v>
      </c>
      <c r="T247" s="22" t="s">
        <v>189</v>
      </c>
      <c r="U247" s="22" t="s">
        <v>141</v>
      </c>
      <c r="V247" s="215" t="s">
        <v>189</v>
      </c>
      <c r="W247" s="24"/>
      <c r="X247" s="25"/>
      <c r="Y247" s="216" t="s">
        <v>189</v>
      </c>
    </row>
    <row r="248" spans="1:25" ht="12.5" x14ac:dyDescent="0.55000000000000004">
      <c r="A248" s="60">
        <f t="shared" si="8"/>
        <v>13</v>
      </c>
      <c r="B248" s="61"/>
      <c r="C248" s="62"/>
      <c r="D248" s="62"/>
      <c r="E248" s="62"/>
      <c r="F248" s="62"/>
      <c r="G248" s="62"/>
      <c r="H248" s="62"/>
      <c r="I248" s="62"/>
      <c r="J248" s="62"/>
      <c r="K248" s="62"/>
      <c r="L248" s="62"/>
      <c r="M248" s="62"/>
      <c r="N248" s="62"/>
      <c r="P248" s="21">
        <v>13</v>
      </c>
      <c r="Q248" s="22" t="s">
        <v>419</v>
      </c>
      <c r="R248" s="22" t="s">
        <v>420</v>
      </c>
      <c r="S248" s="22" t="s">
        <v>342</v>
      </c>
      <c r="T248" s="22" t="s">
        <v>189</v>
      </c>
      <c r="U248" s="22" t="s">
        <v>141</v>
      </c>
      <c r="V248" s="215" t="s">
        <v>189</v>
      </c>
      <c r="W248" s="24"/>
      <c r="X248" s="25"/>
      <c r="Y248" s="216" t="s">
        <v>189</v>
      </c>
    </row>
    <row r="249" spans="1:25" ht="12.5" x14ac:dyDescent="0.55000000000000004">
      <c r="A249" s="60">
        <f t="shared" si="8"/>
        <v>14</v>
      </c>
      <c r="B249" s="61"/>
      <c r="C249" s="62"/>
      <c r="D249" s="62"/>
      <c r="E249" s="62"/>
      <c r="F249" s="62"/>
      <c r="G249" s="62"/>
      <c r="H249" s="62"/>
      <c r="I249" s="62"/>
      <c r="J249" s="62"/>
      <c r="K249" s="62"/>
      <c r="L249" s="62"/>
      <c r="M249" s="62"/>
      <c r="N249" s="62"/>
      <c r="P249" s="21">
        <v>14</v>
      </c>
      <c r="Q249" s="22" t="s">
        <v>421</v>
      </c>
      <c r="R249" s="22" t="s">
        <v>422</v>
      </c>
      <c r="S249" s="22" t="s">
        <v>342</v>
      </c>
      <c r="T249" s="22" t="s">
        <v>189</v>
      </c>
      <c r="U249" s="22" t="s">
        <v>141</v>
      </c>
      <c r="V249" s="215" t="s">
        <v>189</v>
      </c>
      <c r="W249" s="24"/>
      <c r="X249" s="25"/>
      <c r="Y249" s="216" t="s">
        <v>189</v>
      </c>
    </row>
    <row r="250" spans="1:25" ht="12.5" x14ac:dyDescent="0.55000000000000004">
      <c r="A250" s="60">
        <f t="shared" si="8"/>
        <v>15</v>
      </c>
      <c r="B250" s="61" t="s">
        <v>11</v>
      </c>
      <c r="C250" s="62" t="s">
        <v>167</v>
      </c>
      <c r="D250" s="62" t="s">
        <v>145</v>
      </c>
      <c r="E250" s="62"/>
      <c r="F250" s="62" t="s">
        <v>141</v>
      </c>
      <c r="G250" s="62"/>
      <c r="H250" s="62"/>
      <c r="I250" s="62"/>
      <c r="J250" s="62"/>
      <c r="K250" s="62"/>
      <c r="L250" s="62"/>
      <c r="M250" s="62" t="s">
        <v>168</v>
      </c>
      <c r="N250" s="62" t="s">
        <v>169</v>
      </c>
      <c r="P250" s="21">
        <v>15</v>
      </c>
      <c r="Q250" s="22" t="s">
        <v>11</v>
      </c>
      <c r="R250" s="22" t="s">
        <v>167</v>
      </c>
      <c r="S250" s="22" t="s">
        <v>145</v>
      </c>
      <c r="T250" s="22" t="s">
        <v>189</v>
      </c>
      <c r="U250" s="22" t="s">
        <v>141</v>
      </c>
      <c r="V250" s="215" t="s">
        <v>189</v>
      </c>
      <c r="W250" s="24"/>
      <c r="X250" s="25"/>
      <c r="Y250" s="216" t="s">
        <v>189</v>
      </c>
    </row>
    <row r="251" spans="1:25" ht="12.5" x14ac:dyDescent="0.55000000000000004">
      <c r="A251" s="60">
        <f t="shared" si="8"/>
        <v>16</v>
      </c>
      <c r="B251" s="61" t="s">
        <v>173</v>
      </c>
      <c r="C251" s="62" t="s">
        <v>174</v>
      </c>
      <c r="D251" s="62" t="s">
        <v>175</v>
      </c>
      <c r="E251" s="62"/>
      <c r="F251" s="62" t="s">
        <v>141</v>
      </c>
      <c r="G251" s="62"/>
      <c r="H251" s="62"/>
      <c r="I251" s="62"/>
      <c r="J251" s="62"/>
      <c r="K251" s="62"/>
      <c r="L251" s="62" t="s">
        <v>176</v>
      </c>
      <c r="M251" s="62"/>
      <c r="N251" s="62" t="s">
        <v>177</v>
      </c>
      <c r="P251" s="21">
        <v>16</v>
      </c>
      <c r="Q251" s="22" t="s">
        <v>173</v>
      </c>
      <c r="R251" s="22" t="s">
        <v>174</v>
      </c>
      <c r="S251" s="22" t="s">
        <v>318</v>
      </c>
      <c r="T251" s="22" t="s">
        <v>319</v>
      </c>
      <c r="U251" s="22" t="s">
        <v>141</v>
      </c>
      <c r="V251" s="215" t="s">
        <v>189</v>
      </c>
      <c r="W251" s="24"/>
      <c r="X251" s="25"/>
      <c r="Y251" s="216" t="s">
        <v>189</v>
      </c>
    </row>
    <row r="252" spans="1:25" ht="12.5" x14ac:dyDescent="0.55000000000000004">
      <c r="A252" s="60">
        <f t="shared" si="8"/>
        <v>17</v>
      </c>
      <c r="B252" s="61" t="s">
        <v>14</v>
      </c>
      <c r="C252" s="62" t="s">
        <v>181</v>
      </c>
      <c r="D252" s="62" t="s">
        <v>145</v>
      </c>
      <c r="E252" s="62"/>
      <c r="F252" s="62" t="s">
        <v>141</v>
      </c>
      <c r="G252" s="62"/>
      <c r="H252" s="62"/>
      <c r="I252" s="62"/>
      <c r="J252" s="62"/>
      <c r="K252" s="62"/>
      <c r="L252" s="62"/>
      <c r="M252" s="62" t="s">
        <v>168</v>
      </c>
      <c r="N252" s="62" t="s">
        <v>182</v>
      </c>
      <c r="P252" s="21">
        <v>17</v>
      </c>
      <c r="Q252" s="22" t="s">
        <v>14</v>
      </c>
      <c r="R252" s="22" t="s">
        <v>181</v>
      </c>
      <c r="S252" s="22" t="s">
        <v>145</v>
      </c>
      <c r="T252" s="22" t="s">
        <v>189</v>
      </c>
      <c r="U252" s="22" t="s">
        <v>141</v>
      </c>
      <c r="V252" s="215" t="s">
        <v>189</v>
      </c>
      <c r="W252" s="24"/>
      <c r="X252" s="25"/>
      <c r="Y252" s="216" t="s">
        <v>189</v>
      </c>
    </row>
    <row r="253" spans="1:25" ht="12.5" x14ac:dyDescent="0.55000000000000004">
      <c r="A253" s="60">
        <f t="shared" si="8"/>
        <v>18</v>
      </c>
      <c r="B253" s="61" t="s">
        <v>184</v>
      </c>
      <c r="C253" s="62" t="s">
        <v>185</v>
      </c>
      <c r="D253" s="62" t="s">
        <v>175</v>
      </c>
      <c r="E253" s="62"/>
      <c r="F253" s="62" t="s">
        <v>141</v>
      </c>
      <c r="G253" s="62"/>
      <c r="H253" s="62"/>
      <c r="I253" s="62"/>
      <c r="J253" s="62"/>
      <c r="K253" s="62"/>
      <c r="L253" s="62" t="s">
        <v>176</v>
      </c>
      <c r="M253" s="62"/>
      <c r="N253" s="62" t="s">
        <v>186</v>
      </c>
      <c r="P253" s="21">
        <v>18</v>
      </c>
      <c r="Q253" s="22" t="s">
        <v>184</v>
      </c>
      <c r="R253" s="22" t="s">
        <v>185</v>
      </c>
      <c r="S253" s="22" t="s">
        <v>318</v>
      </c>
      <c r="T253" s="22" t="s">
        <v>319</v>
      </c>
      <c r="U253" s="22" t="s">
        <v>141</v>
      </c>
      <c r="V253" s="215" t="s">
        <v>189</v>
      </c>
      <c r="W253" s="24"/>
      <c r="X253" s="25"/>
      <c r="Y253" s="216" t="s">
        <v>189</v>
      </c>
    </row>
    <row r="254" spans="1:25" ht="13" thickBot="1" x14ac:dyDescent="0.6">
      <c r="P254" s="28"/>
      <c r="Q254" s="29"/>
      <c r="R254" s="29"/>
      <c r="S254" s="29"/>
      <c r="T254" s="29"/>
      <c r="U254" s="29"/>
      <c r="V254" s="30"/>
      <c r="W254" s="31"/>
      <c r="X254" s="32"/>
      <c r="Y254" s="33"/>
    </row>
    <row r="255" spans="1:25" ht="12.5" x14ac:dyDescent="0.55000000000000004">
      <c r="P255" s="86"/>
      <c r="Q255" s="86"/>
      <c r="R255" s="86"/>
      <c r="S255" s="86"/>
      <c r="T255" s="86"/>
      <c r="U255" s="86"/>
      <c r="V255" s="87"/>
      <c r="W255" s="87"/>
      <c r="X255" s="86"/>
      <c r="Y255" s="86"/>
    </row>
    <row r="256" spans="1:25" ht="12.5" x14ac:dyDescent="0.55000000000000004">
      <c r="P256" s="86"/>
      <c r="Q256" s="86"/>
      <c r="R256" s="86"/>
      <c r="S256" s="86"/>
      <c r="T256" s="86"/>
      <c r="U256" s="86"/>
      <c r="V256" s="87"/>
      <c r="W256" s="87"/>
      <c r="X256" s="86"/>
      <c r="Y256" s="86"/>
    </row>
    <row r="257" spans="1:25" ht="18.5" thickBot="1" x14ac:dyDescent="0.6">
      <c r="P257" s="1" t="s">
        <v>166</v>
      </c>
      <c r="Q257"/>
      <c r="R257"/>
      <c r="S257"/>
      <c r="T257"/>
      <c r="U257"/>
      <c r="V257"/>
      <c r="W257"/>
      <c r="X257"/>
      <c r="Y257"/>
    </row>
    <row r="258" spans="1:25" ht="15" x14ac:dyDescent="0.55000000000000004">
      <c r="P258" s="2" t="s">
        <v>170</v>
      </c>
      <c r="Q258" s="267" t="s">
        <v>171</v>
      </c>
      <c r="R258" s="268"/>
      <c r="S258" s="3" t="s">
        <v>11</v>
      </c>
      <c r="T258" s="3"/>
      <c r="U258" s="3"/>
      <c r="V258" s="3"/>
      <c r="W258" s="269" t="s">
        <v>172</v>
      </c>
      <c r="X258" s="270"/>
    </row>
    <row r="259" spans="1:25" ht="15" x14ac:dyDescent="0.55000000000000004">
      <c r="A259" s="51" t="s">
        <v>78</v>
      </c>
      <c r="B259" s="52" t="s">
        <v>79</v>
      </c>
      <c r="C259" s="53" t="s">
        <v>80</v>
      </c>
      <c r="D259" s="280" t="s">
        <v>116</v>
      </c>
      <c r="E259" s="280"/>
      <c r="F259" s="280"/>
      <c r="G259" s="280"/>
      <c r="H259" s="280"/>
      <c r="I259" s="280"/>
      <c r="J259" s="280"/>
      <c r="K259" s="280"/>
      <c r="L259" s="280"/>
      <c r="M259" s="280"/>
      <c r="N259" s="281"/>
      <c r="P259" s="5" t="s">
        <v>178</v>
      </c>
      <c r="Q259" s="271" t="s">
        <v>179</v>
      </c>
      <c r="R259" s="272"/>
      <c r="S259" s="6" t="s">
        <v>10</v>
      </c>
      <c r="T259" s="6"/>
      <c r="U259" s="6"/>
      <c r="V259" s="6"/>
      <c r="W259" s="273" t="s">
        <v>180</v>
      </c>
      <c r="X259" s="274"/>
    </row>
    <row r="260" spans="1:25" ht="15" x14ac:dyDescent="0.55000000000000004">
      <c r="A260" s="282">
        <v>6</v>
      </c>
      <c r="B260" s="54" t="s">
        <v>2155</v>
      </c>
      <c r="C260" s="55" t="s">
        <v>2154</v>
      </c>
      <c r="D260" s="284" t="s">
        <v>86</v>
      </c>
      <c r="E260" s="284"/>
      <c r="F260" s="284"/>
      <c r="G260" s="284"/>
      <c r="H260" s="284"/>
      <c r="I260" s="284"/>
      <c r="J260" s="284"/>
      <c r="K260" s="284"/>
      <c r="L260" s="284"/>
      <c r="M260" s="284"/>
      <c r="N260" s="285"/>
      <c r="P260" s="5" t="s">
        <v>183</v>
      </c>
      <c r="Q260" s="271"/>
      <c r="R260" s="272"/>
      <c r="S260" s="6" t="s">
        <v>117</v>
      </c>
      <c r="T260" s="6"/>
      <c r="U260" s="6"/>
      <c r="V260" s="6"/>
      <c r="W260" s="273" t="s">
        <v>118</v>
      </c>
      <c r="X260" s="274"/>
    </row>
    <row r="261" spans="1:25" ht="15" x14ac:dyDescent="0.55000000000000004">
      <c r="A261" s="282"/>
      <c r="B261" s="56" t="s">
        <v>117</v>
      </c>
      <c r="C261" s="57" t="s">
        <v>118</v>
      </c>
      <c r="D261" s="286" t="s">
        <v>86</v>
      </c>
      <c r="E261" s="287"/>
      <c r="F261" s="287"/>
      <c r="G261" s="287"/>
      <c r="H261" s="287"/>
      <c r="I261" s="287"/>
      <c r="J261" s="287"/>
      <c r="K261" s="287"/>
      <c r="L261" s="287"/>
      <c r="M261" s="287"/>
      <c r="N261" s="288"/>
      <c r="P261" s="7" t="s">
        <v>79</v>
      </c>
      <c r="Q261" s="271" t="s">
        <v>99</v>
      </c>
      <c r="R261" s="272"/>
      <c r="S261" s="8" t="s">
        <v>119</v>
      </c>
      <c r="T261" s="8"/>
      <c r="U261" s="8"/>
      <c r="V261" s="8"/>
      <c r="W261" s="273" t="s">
        <v>120</v>
      </c>
      <c r="X261" s="274"/>
    </row>
    <row r="262" spans="1:25" ht="15" x14ac:dyDescent="0.55000000000000004">
      <c r="A262" s="282"/>
      <c r="B262" s="56" t="s">
        <v>119</v>
      </c>
      <c r="C262" s="57" t="s">
        <v>120</v>
      </c>
      <c r="D262" s="289"/>
      <c r="E262" s="290"/>
      <c r="F262" s="290"/>
      <c r="G262" s="290"/>
      <c r="H262" s="290"/>
      <c r="I262" s="290"/>
      <c r="J262" s="290"/>
      <c r="K262" s="290"/>
      <c r="L262" s="290"/>
      <c r="M262" s="290"/>
      <c r="N262" s="291"/>
      <c r="P262" s="7" t="s">
        <v>80</v>
      </c>
      <c r="Q262" s="271" t="s">
        <v>540</v>
      </c>
      <c r="R262" s="272"/>
      <c r="S262" s="8" t="s">
        <v>121</v>
      </c>
      <c r="T262" s="8"/>
      <c r="U262" s="8"/>
      <c r="V262" s="8"/>
      <c r="W262" s="273" t="s">
        <v>122</v>
      </c>
      <c r="X262" s="274"/>
    </row>
    <row r="263" spans="1:25" ht="15" x14ac:dyDescent="0.55000000000000004">
      <c r="A263" s="282"/>
      <c r="B263" s="56" t="s">
        <v>121</v>
      </c>
      <c r="C263" s="57" t="s">
        <v>122</v>
      </c>
      <c r="D263" s="289"/>
      <c r="E263" s="290"/>
      <c r="F263" s="290"/>
      <c r="G263" s="290"/>
      <c r="H263" s="290"/>
      <c r="I263" s="290"/>
      <c r="J263" s="290"/>
      <c r="K263" s="290"/>
      <c r="L263" s="290"/>
      <c r="M263" s="290"/>
      <c r="N263" s="291"/>
      <c r="P263" s="275" t="s">
        <v>81</v>
      </c>
      <c r="Q263" s="276"/>
      <c r="R263" s="276"/>
      <c r="S263" s="276"/>
      <c r="T263" s="276"/>
      <c r="U263" s="276"/>
      <c r="V263" s="276"/>
      <c r="W263" s="276"/>
      <c r="X263" s="277"/>
    </row>
    <row r="264" spans="1:25" x14ac:dyDescent="0.55000000000000004">
      <c r="A264" s="282"/>
      <c r="B264" s="56" t="s">
        <v>86</v>
      </c>
      <c r="C264" s="57" t="s">
        <v>86</v>
      </c>
      <c r="D264" s="289"/>
      <c r="E264" s="290"/>
      <c r="F264" s="290"/>
      <c r="G264" s="290"/>
      <c r="H264" s="290"/>
      <c r="I264" s="290"/>
      <c r="J264" s="290"/>
      <c r="K264" s="290"/>
      <c r="L264" s="290"/>
      <c r="M264" s="290"/>
      <c r="N264" s="291"/>
      <c r="P264" s="260" t="s">
        <v>189</v>
      </c>
      <c r="Q264" s="261"/>
      <c r="R264" s="261"/>
      <c r="S264" s="261"/>
      <c r="T264" s="261"/>
      <c r="U264" s="261"/>
      <c r="V264" s="261"/>
      <c r="W264" s="261"/>
      <c r="X264" s="262"/>
    </row>
    <row r="265" spans="1:25" x14ac:dyDescent="0.55000000000000004">
      <c r="A265" s="282"/>
      <c r="B265" s="56" t="s">
        <v>123</v>
      </c>
      <c r="C265" s="57" t="s">
        <v>541</v>
      </c>
      <c r="D265" s="289"/>
      <c r="E265" s="290"/>
      <c r="F265" s="290"/>
      <c r="G265" s="290"/>
      <c r="H265" s="290"/>
      <c r="I265" s="290"/>
      <c r="J265" s="290"/>
      <c r="K265" s="290"/>
      <c r="L265" s="290"/>
      <c r="M265" s="290"/>
      <c r="N265" s="291"/>
      <c r="P265" s="263"/>
      <c r="Q265" s="261"/>
      <c r="R265" s="261"/>
      <c r="S265" s="261"/>
      <c r="T265" s="261"/>
      <c r="U265" s="261"/>
      <c r="V265" s="261"/>
      <c r="W265" s="261"/>
      <c r="X265" s="262"/>
    </row>
    <row r="266" spans="1:25" ht="11" thickBot="1" x14ac:dyDescent="0.6">
      <c r="A266" s="283"/>
      <c r="B266" s="56" t="s">
        <v>125</v>
      </c>
      <c r="C266" s="57" t="s">
        <v>86</v>
      </c>
      <c r="D266" s="292"/>
      <c r="E266" s="293"/>
      <c r="F266" s="293"/>
      <c r="G266" s="293"/>
      <c r="H266" s="293"/>
      <c r="I266" s="293"/>
      <c r="J266" s="293"/>
      <c r="K266" s="293"/>
      <c r="L266" s="293"/>
      <c r="M266" s="293"/>
      <c r="N266" s="294"/>
      <c r="P266" s="264"/>
      <c r="Q266" s="265"/>
      <c r="R266" s="265"/>
      <c r="S266" s="265"/>
      <c r="T266" s="265"/>
      <c r="U266" s="265"/>
      <c r="V266" s="265"/>
      <c r="W266" s="265"/>
      <c r="X266" s="266"/>
    </row>
    <row r="267" spans="1:25" ht="18.5" thickBot="1" x14ac:dyDescent="0.6">
      <c r="A267" s="58" t="s">
        <v>86</v>
      </c>
      <c r="B267" s="58" t="s">
        <v>86</v>
      </c>
      <c r="C267" s="58" t="s">
        <v>86</v>
      </c>
      <c r="D267" s="59"/>
      <c r="E267" s="59"/>
      <c r="F267" s="59"/>
      <c r="G267" s="59"/>
      <c r="H267" s="59"/>
      <c r="I267" s="59"/>
      <c r="J267" s="59"/>
      <c r="K267" s="59"/>
      <c r="L267" s="59"/>
      <c r="M267" s="59"/>
      <c r="N267" s="59"/>
      <c r="P267" s="1" t="s">
        <v>192</v>
      </c>
      <c r="Q267"/>
      <c r="R267"/>
      <c r="S267"/>
      <c r="T267"/>
      <c r="U267"/>
      <c r="V267"/>
      <c r="W267"/>
      <c r="X267"/>
      <c r="Y267"/>
    </row>
    <row r="268" spans="1:25" ht="12.5" x14ac:dyDescent="0.55000000000000004">
      <c r="A268" s="51" t="s">
        <v>126</v>
      </c>
      <c r="B268" s="52" t="s">
        <v>127</v>
      </c>
      <c r="C268" s="53" t="s">
        <v>128</v>
      </c>
      <c r="D268" s="53" t="s">
        <v>129</v>
      </c>
      <c r="E268" s="53" t="s">
        <v>130</v>
      </c>
      <c r="F268" s="53" t="s">
        <v>131</v>
      </c>
      <c r="G268" s="53" t="s">
        <v>132</v>
      </c>
      <c r="H268" s="53" t="s">
        <v>133</v>
      </c>
      <c r="I268" s="280" t="s">
        <v>134</v>
      </c>
      <c r="J268" s="280"/>
      <c r="K268" s="281"/>
      <c r="L268" s="53" t="s">
        <v>135</v>
      </c>
      <c r="M268" s="53" t="s">
        <v>136</v>
      </c>
      <c r="N268" s="53" t="s">
        <v>137</v>
      </c>
      <c r="P268" s="16" t="s">
        <v>193</v>
      </c>
      <c r="Q268" s="17" t="s">
        <v>127</v>
      </c>
      <c r="R268" s="17" t="s">
        <v>128</v>
      </c>
      <c r="S268" s="17" t="s">
        <v>129</v>
      </c>
      <c r="T268" s="17" t="s">
        <v>194</v>
      </c>
      <c r="U268" s="17" t="s">
        <v>195</v>
      </c>
      <c r="V268" s="17" t="s">
        <v>132</v>
      </c>
      <c r="W268" s="18" t="s">
        <v>133</v>
      </c>
      <c r="X268" s="17" t="s">
        <v>135</v>
      </c>
      <c r="Y268" s="19" t="s">
        <v>81</v>
      </c>
    </row>
    <row r="269" spans="1:25" ht="12.5" x14ac:dyDescent="0.55000000000000004">
      <c r="A269" s="60">
        <v>1</v>
      </c>
      <c r="B269" s="61" t="s">
        <v>138</v>
      </c>
      <c r="C269" s="62" t="s">
        <v>139</v>
      </c>
      <c r="D269" s="62" t="s">
        <v>140</v>
      </c>
      <c r="E269" s="62">
        <v>10</v>
      </c>
      <c r="F269" s="62" t="s">
        <v>141</v>
      </c>
      <c r="G269" s="62" t="s">
        <v>142</v>
      </c>
      <c r="H269" s="62" t="s">
        <v>86</v>
      </c>
      <c r="I269" s="62" t="s">
        <v>86</v>
      </c>
      <c r="J269" s="62" t="s">
        <v>86</v>
      </c>
      <c r="K269" s="62" t="s">
        <v>86</v>
      </c>
      <c r="L269" s="62" t="s">
        <v>86</v>
      </c>
      <c r="M269" s="62" t="s">
        <v>86</v>
      </c>
      <c r="N269" s="62"/>
      <c r="P269" s="21">
        <v>1</v>
      </c>
      <c r="Q269" s="22" t="s">
        <v>138</v>
      </c>
      <c r="R269" s="22" t="s">
        <v>139</v>
      </c>
      <c r="S269" s="22" t="s">
        <v>140</v>
      </c>
      <c r="T269" s="22" t="s">
        <v>196</v>
      </c>
      <c r="U269" s="22" t="s">
        <v>141</v>
      </c>
      <c r="V269" s="215" t="s">
        <v>142</v>
      </c>
      <c r="W269" s="24"/>
      <c r="X269" s="25"/>
      <c r="Y269" s="216" t="s">
        <v>189</v>
      </c>
    </row>
    <row r="270" spans="1:25" ht="12.5" x14ac:dyDescent="0.55000000000000004">
      <c r="A270" s="60">
        <f t="shared" ref="A270:A280" si="9">A269+1</f>
        <v>2</v>
      </c>
      <c r="B270" s="61" t="s">
        <v>143</v>
      </c>
      <c r="C270" s="62" t="s">
        <v>144</v>
      </c>
      <c r="D270" s="62" t="s">
        <v>145</v>
      </c>
      <c r="E270" s="62"/>
      <c r="F270" s="62" t="s">
        <v>141</v>
      </c>
      <c r="G270" s="62" t="s">
        <v>142</v>
      </c>
      <c r="H270" s="62" t="s">
        <v>86</v>
      </c>
      <c r="I270" s="62" t="s">
        <v>86</v>
      </c>
      <c r="J270" s="62" t="s">
        <v>86</v>
      </c>
      <c r="K270" s="62" t="s">
        <v>86</v>
      </c>
      <c r="L270" s="62"/>
      <c r="M270" s="62"/>
      <c r="N270" s="62"/>
      <c r="P270" s="21">
        <v>2</v>
      </c>
      <c r="Q270" s="22" t="s">
        <v>197</v>
      </c>
      <c r="R270" s="22" t="s">
        <v>2089</v>
      </c>
      <c r="S270" s="22" t="s">
        <v>140</v>
      </c>
      <c r="T270" s="22" t="s">
        <v>196</v>
      </c>
      <c r="U270" s="22" t="s">
        <v>141</v>
      </c>
      <c r="V270" s="215" t="s">
        <v>142</v>
      </c>
      <c r="W270" s="24"/>
      <c r="X270" s="25"/>
      <c r="Y270" s="216" t="s">
        <v>189</v>
      </c>
    </row>
    <row r="271" spans="1:25" ht="12.5" x14ac:dyDescent="0.55000000000000004">
      <c r="A271" s="60">
        <f t="shared" si="9"/>
        <v>3</v>
      </c>
      <c r="B271" s="92" t="s">
        <v>542</v>
      </c>
      <c r="C271" s="92" t="s">
        <v>543</v>
      </c>
      <c r="D271" s="62" t="s">
        <v>140</v>
      </c>
      <c r="E271" s="62">
        <v>2</v>
      </c>
      <c r="F271" s="62" t="s">
        <v>141</v>
      </c>
      <c r="G271" s="62" t="s">
        <v>142</v>
      </c>
      <c r="M271" s="46" t="s">
        <v>544</v>
      </c>
      <c r="P271" s="21">
        <v>3</v>
      </c>
      <c r="Q271" s="22" t="s">
        <v>545</v>
      </c>
      <c r="R271" s="22" t="s">
        <v>546</v>
      </c>
      <c r="S271" s="22" t="s">
        <v>140</v>
      </c>
      <c r="T271" s="22" t="s">
        <v>196</v>
      </c>
      <c r="U271" s="22" t="s">
        <v>141</v>
      </c>
      <c r="V271" s="215" t="s">
        <v>142</v>
      </c>
      <c r="W271" s="24"/>
      <c r="X271" s="25"/>
      <c r="Y271" s="216" t="s">
        <v>189</v>
      </c>
    </row>
    <row r="272" spans="1:25" ht="12.5" x14ac:dyDescent="0.55000000000000004">
      <c r="A272" s="60">
        <f t="shared" si="9"/>
        <v>4</v>
      </c>
      <c r="B272" s="61" t="s">
        <v>199</v>
      </c>
      <c r="C272" s="62" t="s">
        <v>200</v>
      </c>
      <c r="D272" s="62" t="s">
        <v>201</v>
      </c>
      <c r="E272" s="62" t="s">
        <v>189</v>
      </c>
      <c r="F272" s="62" t="s">
        <v>141</v>
      </c>
      <c r="G272" s="62" t="s">
        <v>142</v>
      </c>
      <c r="H272" s="62" t="s">
        <v>86</v>
      </c>
      <c r="I272" s="62" t="s">
        <v>86</v>
      </c>
      <c r="J272" s="62" t="s">
        <v>86</v>
      </c>
      <c r="K272" s="62" t="s">
        <v>86</v>
      </c>
      <c r="L272" s="62"/>
      <c r="M272" s="62"/>
      <c r="N272" s="62"/>
      <c r="P272" s="21">
        <v>4</v>
      </c>
      <c r="Q272" s="22" t="s">
        <v>199</v>
      </c>
      <c r="R272" s="22" t="s">
        <v>200</v>
      </c>
      <c r="S272" s="22" t="s">
        <v>201</v>
      </c>
      <c r="T272" s="22" t="s">
        <v>189</v>
      </c>
      <c r="U272" s="22" t="s">
        <v>141</v>
      </c>
      <c r="V272" s="215" t="s">
        <v>142</v>
      </c>
      <c r="W272" s="24"/>
      <c r="X272" s="25"/>
      <c r="Y272" s="216" t="s">
        <v>189</v>
      </c>
    </row>
    <row r="273" spans="1:25" ht="12.5" x14ac:dyDescent="0.55000000000000004">
      <c r="A273" s="60">
        <f t="shared" si="9"/>
        <v>5</v>
      </c>
      <c r="B273" s="61" t="s">
        <v>202</v>
      </c>
      <c r="C273" s="62" t="s">
        <v>203</v>
      </c>
      <c r="D273" s="62" t="s">
        <v>201</v>
      </c>
      <c r="E273" s="62" t="s">
        <v>189</v>
      </c>
      <c r="F273" s="62" t="s">
        <v>141</v>
      </c>
      <c r="G273" s="62" t="s">
        <v>86</v>
      </c>
      <c r="H273" s="62" t="s">
        <v>86</v>
      </c>
      <c r="I273" s="62" t="s">
        <v>86</v>
      </c>
      <c r="J273" s="62" t="s">
        <v>86</v>
      </c>
      <c r="K273" s="62" t="s">
        <v>86</v>
      </c>
      <c r="L273" s="62"/>
      <c r="M273" s="62"/>
      <c r="N273" s="62"/>
      <c r="P273" s="21">
        <v>5</v>
      </c>
      <c r="Q273" s="22" t="s">
        <v>202</v>
      </c>
      <c r="R273" s="22" t="s">
        <v>203</v>
      </c>
      <c r="S273" s="22" t="s">
        <v>201</v>
      </c>
      <c r="T273" s="22" t="s">
        <v>189</v>
      </c>
      <c r="U273" s="22" t="s">
        <v>141</v>
      </c>
      <c r="V273" s="215" t="s">
        <v>189</v>
      </c>
      <c r="W273" s="24"/>
      <c r="X273" s="25"/>
      <c r="Y273" s="216" t="s">
        <v>189</v>
      </c>
    </row>
    <row r="274" spans="1:25" ht="12.5" x14ac:dyDescent="0.55000000000000004">
      <c r="A274" s="60">
        <f t="shared" si="9"/>
        <v>6</v>
      </c>
      <c r="B274" s="61" t="s">
        <v>99</v>
      </c>
      <c r="C274" s="62" t="s">
        <v>540</v>
      </c>
      <c r="D274" s="62" t="s">
        <v>213</v>
      </c>
      <c r="E274" s="62" t="s">
        <v>214</v>
      </c>
      <c r="F274" s="62" t="s">
        <v>141</v>
      </c>
      <c r="G274" s="62"/>
      <c r="H274" s="62"/>
      <c r="I274" s="62"/>
      <c r="J274" s="62"/>
      <c r="K274" s="62"/>
      <c r="L274" s="62"/>
      <c r="M274" s="62"/>
      <c r="N274" s="62"/>
      <c r="P274" s="21">
        <v>6</v>
      </c>
      <c r="Q274" s="22" t="s">
        <v>547</v>
      </c>
      <c r="R274" s="22" t="s">
        <v>548</v>
      </c>
      <c r="S274" s="22" t="s">
        <v>140</v>
      </c>
      <c r="T274" s="22" t="s">
        <v>445</v>
      </c>
      <c r="U274" s="22" t="s">
        <v>189</v>
      </c>
      <c r="V274" s="215" t="s">
        <v>189</v>
      </c>
      <c r="W274" s="24"/>
      <c r="X274" s="25"/>
      <c r="Y274" s="216" t="s">
        <v>189</v>
      </c>
    </row>
    <row r="275" spans="1:25" ht="12.5" x14ac:dyDescent="0.55000000000000004">
      <c r="A275" s="60">
        <f t="shared" si="9"/>
        <v>7</v>
      </c>
      <c r="B275" s="61" t="s">
        <v>484</v>
      </c>
      <c r="C275" s="62" t="s">
        <v>485</v>
      </c>
      <c r="D275" s="62" t="s">
        <v>145</v>
      </c>
      <c r="E275" s="62"/>
      <c r="F275" s="62" t="s">
        <v>141</v>
      </c>
      <c r="G275" s="62"/>
      <c r="H275" s="62"/>
      <c r="I275" s="62"/>
      <c r="J275" s="62"/>
      <c r="K275" s="62"/>
      <c r="L275" s="62"/>
      <c r="M275" s="62"/>
      <c r="N275" s="62"/>
      <c r="P275" s="21">
        <v>7</v>
      </c>
      <c r="Q275" s="22" t="s">
        <v>99</v>
      </c>
      <c r="R275" s="22" t="s">
        <v>540</v>
      </c>
      <c r="S275" s="22" t="s">
        <v>213</v>
      </c>
      <c r="T275" s="22" t="s">
        <v>214</v>
      </c>
      <c r="U275" s="22" t="s">
        <v>189</v>
      </c>
      <c r="V275" s="215" t="s">
        <v>189</v>
      </c>
      <c r="W275" s="24"/>
      <c r="X275" s="25"/>
      <c r="Y275" s="216" t="s">
        <v>189</v>
      </c>
    </row>
    <row r="276" spans="1:25" ht="21" x14ac:dyDescent="0.55000000000000004">
      <c r="A276" s="60">
        <f t="shared" si="9"/>
        <v>8</v>
      </c>
      <c r="B276" s="61" t="s">
        <v>160</v>
      </c>
      <c r="C276" s="62" t="s">
        <v>161</v>
      </c>
      <c r="D276" s="62" t="s">
        <v>162</v>
      </c>
      <c r="E276" s="62"/>
      <c r="F276" s="62" t="s">
        <v>141</v>
      </c>
      <c r="G276" s="62"/>
      <c r="H276" s="62"/>
      <c r="I276" s="62"/>
      <c r="J276" s="62"/>
      <c r="K276" s="62"/>
      <c r="L276" s="62" t="b">
        <v>0</v>
      </c>
      <c r="M276" s="62"/>
      <c r="N276" s="61" t="s">
        <v>163</v>
      </c>
      <c r="P276" s="21">
        <v>8</v>
      </c>
      <c r="Q276" s="22" t="s">
        <v>11</v>
      </c>
      <c r="R276" s="22" t="s">
        <v>167</v>
      </c>
      <c r="S276" s="22" t="s">
        <v>145</v>
      </c>
      <c r="T276" s="22" t="s">
        <v>189</v>
      </c>
      <c r="U276" s="22" t="s">
        <v>141</v>
      </c>
      <c r="V276" s="215" t="s">
        <v>189</v>
      </c>
      <c r="W276" s="24"/>
      <c r="X276" s="25"/>
      <c r="Y276" s="216" t="s">
        <v>189</v>
      </c>
    </row>
    <row r="277" spans="1:25" ht="12.5" x14ac:dyDescent="0.55000000000000004">
      <c r="A277" s="60">
        <f t="shared" si="9"/>
        <v>9</v>
      </c>
      <c r="B277" s="61" t="s">
        <v>11</v>
      </c>
      <c r="C277" s="62" t="s">
        <v>167</v>
      </c>
      <c r="D277" s="62" t="s">
        <v>145</v>
      </c>
      <c r="E277" s="62"/>
      <c r="F277" s="62" t="s">
        <v>141</v>
      </c>
      <c r="G277" s="62"/>
      <c r="H277" s="62"/>
      <c r="I277" s="62"/>
      <c r="J277" s="62"/>
      <c r="K277" s="62"/>
      <c r="L277" s="62"/>
      <c r="M277" s="62" t="s">
        <v>168</v>
      </c>
      <c r="N277" s="62" t="s">
        <v>169</v>
      </c>
      <c r="P277" s="21">
        <v>9</v>
      </c>
      <c r="Q277" s="22" t="s">
        <v>173</v>
      </c>
      <c r="R277" s="22" t="s">
        <v>174</v>
      </c>
      <c r="S277" s="22" t="s">
        <v>318</v>
      </c>
      <c r="T277" s="22" t="s">
        <v>319</v>
      </c>
      <c r="U277" s="22" t="s">
        <v>141</v>
      </c>
      <c r="V277" s="215" t="s">
        <v>189</v>
      </c>
      <c r="W277" s="24"/>
      <c r="X277" s="25"/>
      <c r="Y277" s="216" t="s">
        <v>189</v>
      </c>
    </row>
    <row r="278" spans="1:25" ht="12.5" x14ac:dyDescent="0.55000000000000004">
      <c r="A278" s="60">
        <f t="shared" si="9"/>
        <v>10</v>
      </c>
      <c r="B278" s="61" t="s">
        <v>173</v>
      </c>
      <c r="C278" s="62" t="s">
        <v>174</v>
      </c>
      <c r="D278" s="62" t="s">
        <v>175</v>
      </c>
      <c r="E278" s="62"/>
      <c r="F278" s="62" t="s">
        <v>141</v>
      </c>
      <c r="G278" s="62"/>
      <c r="H278" s="62"/>
      <c r="I278" s="62"/>
      <c r="J278" s="62"/>
      <c r="K278" s="62"/>
      <c r="L278" s="62" t="s">
        <v>176</v>
      </c>
      <c r="M278" s="62"/>
      <c r="N278" s="62" t="s">
        <v>177</v>
      </c>
      <c r="P278" s="21">
        <v>10</v>
      </c>
      <c r="Q278" s="22" t="s">
        <v>14</v>
      </c>
      <c r="R278" s="22" t="s">
        <v>181</v>
      </c>
      <c r="S278" s="22" t="s">
        <v>145</v>
      </c>
      <c r="T278" s="22" t="s">
        <v>189</v>
      </c>
      <c r="U278" s="22" t="s">
        <v>141</v>
      </c>
      <c r="V278" s="215" t="s">
        <v>189</v>
      </c>
      <c r="W278" s="24"/>
      <c r="X278" s="25"/>
      <c r="Y278" s="216" t="s">
        <v>189</v>
      </c>
    </row>
    <row r="279" spans="1:25" ht="12.5" x14ac:dyDescent="0.55000000000000004">
      <c r="A279" s="60">
        <f t="shared" si="9"/>
        <v>11</v>
      </c>
      <c r="B279" s="61" t="s">
        <v>14</v>
      </c>
      <c r="C279" s="62" t="s">
        <v>181</v>
      </c>
      <c r="D279" s="62" t="s">
        <v>145</v>
      </c>
      <c r="E279" s="62"/>
      <c r="F279" s="62" t="s">
        <v>141</v>
      </c>
      <c r="G279" s="62"/>
      <c r="H279" s="62"/>
      <c r="I279" s="62"/>
      <c r="J279" s="62"/>
      <c r="K279" s="62"/>
      <c r="L279" s="62"/>
      <c r="M279" s="62" t="s">
        <v>168</v>
      </c>
      <c r="N279" s="62" t="s">
        <v>182</v>
      </c>
      <c r="P279" s="21">
        <v>11</v>
      </c>
      <c r="Q279" s="22" t="s">
        <v>184</v>
      </c>
      <c r="R279" s="22" t="s">
        <v>185</v>
      </c>
      <c r="S279" s="22" t="s">
        <v>318</v>
      </c>
      <c r="T279" s="22" t="s">
        <v>319</v>
      </c>
      <c r="U279" s="22" t="s">
        <v>141</v>
      </c>
      <c r="V279" s="215" t="s">
        <v>189</v>
      </c>
      <c r="W279" s="24"/>
      <c r="X279" s="25"/>
      <c r="Y279" s="216" t="s">
        <v>189</v>
      </c>
    </row>
    <row r="280" spans="1:25" ht="13" thickBot="1" x14ac:dyDescent="0.6">
      <c r="A280" s="60">
        <f t="shared" si="9"/>
        <v>12</v>
      </c>
      <c r="B280" s="61" t="s">
        <v>184</v>
      </c>
      <c r="C280" s="62" t="s">
        <v>185</v>
      </c>
      <c r="D280" s="62" t="s">
        <v>175</v>
      </c>
      <c r="E280" s="62"/>
      <c r="F280" s="62" t="s">
        <v>141</v>
      </c>
      <c r="G280" s="62"/>
      <c r="H280" s="62"/>
      <c r="I280" s="62"/>
      <c r="J280" s="62"/>
      <c r="K280" s="62"/>
      <c r="L280" s="62" t="s">
        <v>176</v>
      </c>
      <c r="M280" s="62"/>
      <c r="N280" s="62" t="s">
        <v>186</v>
      </c>
      <c r="P280" s="28"/>
      <c r="Q280" s="29"/>
      <c r="R280" s="29"/>
      <c r="S280" s="29"/>
      <c r="T280" s="29"/>
      <c r="U280" s="29"/>
      <c r="V280" s="30"/>
      <c r="W280" s="31"/>
      <c r="X280" s="32"/>
      <c r="Y280" s="33"/>
    </row>
    <row r="281" spans="1:25" ht="12.5" x14ac:dyDescent="0.55000000000000004">
      <c r="P281" s="86"/>
      <c r="Q281" s="86"/>
      <c r="R281" s="86"/>
      <c r="S281" s="86"/>
      <c r="T281" s="86"/>
      <c r="U281" s="86"/>
      <c r="V281" s="87"/>
      <c r="W281" s="87"/>
      <c r="X281" s="86"/>
      <c r="Y281" s="86"/>
    </row>
    <row r="282" spans="1:25" ht="12.5" x14ac:dyDescent="0.55000000000000004">
      <c r="P282" s="86"/>
      <c r="Q282" s="86"/>
      <c r="R282" s="86"/>
      <c r="S282" s="86"/>
      <c r="T282" s="86"/>
      <c r="U282" s="86"/>
      <c r="V282" s="87"/>
      <c r="W282" s="87"/>
      <c r="X282" s="86"/>
      <c r="Y282" s="86"/>
    </row>
    <row r="283" spans="1:25" ht="12.5" x14ac:dyDescent="0.55000000000000004">
      <c r="P283" s="86"/>
      <c r="Q283" s="86"/>
      <c r="R283" s="86"/>
      <c r="S283" s="86"/>
      <c r="T283" s="86"/>
      <c r="U283" s="86"/>
      <c r="V283" s="87"/>
      <c r="W283" s="87"/>
      <c r="X283" s="86"/>
      <c r="Y283" s="86"/>
    </row>
    <row r="284" spans="1:25" ht="12.5" x14ac:dyDescent="0.55000000000000004">
      <c r="P284" s="86"/>
      <c r="Q284" s="86"/>
      <c r="R284" s="86"/>
      <c r="S284" s="86"/>
      <c r="T284" s="86"/>
      <c r="U284" s="86"/>
      <c r="V284" s="87"/>
      <c r="W284" s="87"/>
      <c r="X284" s="86"/>
      <c r="Y284" s="86"/>
    </row>
    <row r="285" spans="1:25" ht="12.5" x14ac:dyDescent="0.55000000000000004">
      <c r="P285" s="86"/>
      <c r="Q285" s="86"/>
      <c r="R285" s="86"/>
      <c r="S285" s="86"/>
      <c r="T285" s="86"/>
      <c r="U285" s="86"/>
      <c r="V285" s="87"/>
      <c r="W285" s="87"/>
      <c r="X285" s="86"/>
      <c r="Y285" s="86"/>
    </row>
    <row r="286" spans="1:25" ht="12.5" x14ac:dyDescent="0.55000000000000004">
      <c r="P286" s="86"/>
      <c r="Q286" s="86"/>
      <c r="R286" s="86"/>
      <c r="S286" s="86"/>
      <c r="T286" s="86"/>
      <c r="U286" s="86"/>
      <c r="V286" s="87"/>
      <c r="W286" s="87"/>
      <c r="X286" s="86"/>
      <c r="Y286" s="86"/>
    </row>
    <row r="287" spans="1:25" ht="12.5" x14ac:dyDescent="0.55000000000000004">
      <c r="P287" s="86"/>
      <c r="Q287" s="86"/>
      <c r="R287" s="86"/>
      <c r="S287" s="86"/>
      <c r="T287" s="86"/>
      <c r="U287" s="86"/>
      <c r="V287" s="87"/>
      <c r="W287" s="87"/>
      <c r="X287" s="86"/>
      <c r="Y287" s="86"/>
    </row>
    <row r="288" spans="1:25" ht="12.5" x14ac:dyDescent="0.55000000000000004">
      <c r="P288" s="86"/>
      <c r="Q288" s="86"/>
      <c r="R288" s="86"/>
      <c r="S288" s="86"/>
      <c r="T288" s="86"/>
      <c r="U288" s="86"/>
      <c r="V288" s="87"/>
      <c r="W288" s="87"/>
      <c r="X288" s="86"/>
      <c r="Y288" s="86"/>
    </row>
    <row r="289" spans="1:25" ht="12.5" x14ac:dyDescent="0.55000000000000004">
      <c r="P289" s="86"/>
      <c r="Q289" s="86"/>
      <c r="R289" s="86"/>
      <c r="S289" s="86"/>
      <c r="T289" s="86"/>
      <c r="U289" s="86"/>
      <c r="V289" s="87"/>
      <c r="W289" s="87"/>
      <c r="X289" s="86"/>
      <c r="Y289" s="86"/>
    </row>
    <row r="290" spans="1:25" ht="12.5" x14ac:dyDescent="0.55000000000000004">
      <c r="P290" s="86"/>
      <c r="Q290" s="86"/>
      <c r="R290" s="86"/>
      <c r="S290" s="86"/>
      <c r="T290" s="86"/>
      <c r="U290" s="86"/>
      <c r="V290" s="87"/>
      <c r="W290" s="87"/>
      <c r="X290" s="86"/>
      <c r="Y290" s="86"/>
    </row>
    <row r="291" spans="1:25" ht="12.5" x14ac:dyDescent="0.55000000000000004">
      <c r="P291" s="86"/>
      <c r="Q291" s="86"/>
      <c r="R291" s="86"/>
      <c r="S291" s="86"/>
      <c r="T291" s="86"/>
      <c r="U291" s="86"/>
      <c r="V291" s="87"/>
      <c r="W291" s="87"/>
      <c r="X291" s="86"/>
      <c r="Y291" s="86"/>
    </row>
    <row r="292" spans="1:25" ht="12.5" x14ac:dyDescent="0.55000000000000004">
      <c r="P292" s="86"/>
      <c r="Q292" s="86"/>
      <c r="R292" s="86"/>
      <c r="S292" s="86"/>
      <c r="T292" s="86"/>
      <c r="U292" s="86"/>
      <c r="V292" s="87"/>
      <c r="W292" s="87"/>
      <c r="X292" s="86"/>
      <c r="Y292" s="86"/>
    </row>
    <row r="293" spans="1:25" ht="12.5" x14ac:dyDescent="0.55000000000000004">
      <c r="P293" s="86"/>
      <c r="Q293" s="86"/>
      <c r="R293" s="86"/>
      <c r="S293" s="86"/>
      <c r="T293" s="86"/>
      <c r="U293" s="86"/>
      <c r="V293" s="87"/>
      <c r="W293" s="87"/>
      <c r="X293" s="86"/>
      <c r="Y293" s="86"/>
    </row>
    <row r="294" spans="1:25" ht="12.5" x14ac:dyDescent="0.55000000000000004">
      <c r="P294" s="86"/>
      <c r="Q294" s="86"/>
      <c r="R294" s="86"/>
      <c r="S294" s="86"/>
      <c r="T294" s="86"/>
      <c r="U294" s="86"/>
      <c r="V294" s="87"/>
      <c r="W294" s="87"/>
      <c r="X294" s="86"/>
      <c r="Y294" s="86"/>
    </row>
    <row r="295" spans="1:25" ht="12.5" x14ac:dyDescent="0.55000000000000004">
      <c r="P295" s="86"/>
      <c r="Q295" s="86"/>
      <c r="R295" s="86"/>
      <c r="S295" s="86"/>
      <c r="T295" s="86"/>
      <c r="U295" s="86"/>
      <c r="V295" s="87"/>
      <c r="W295" s="87"/>
      <c r="X295" s="86"/>
      <c r="Y295" s="86"/>
    </row>
    <row r="296" spans="1:25" ht="12.5" x14ac:dyDescent="0.55000000000000004">
      <c r="P296" s="86"/>
      <c r="Q296" s="86"/>
      <c r="R296" s="86"/>
      <c r="S296" s="86"/>
      <c r="T296" s="86"/>
      <c r="U296" s="86"/>
      <c r="V296" s="87"/>
      <c r="W296" s="87"/>
      <c r="X296" s="86"/>
      <c r="Y296" s="86"/>
    </row>
    <row r="297" spans="1:25" ht="12.5" x14ac:dyDescent="0.55000000000000004">
      <c r="P297" s="86"/>
      <c r="Q297" s="86"/>
      <c r="R297" s="86"/>
      <c r="S297" s="86"/>
      <c r="T297" s="86"/>
      <c r="U297" s="86"/>
      <c r="V297" s="87"/>
      <c r="W297" s="87"/>
      <c r="X297" s="86"/>
      <c r="Y297" s="86"/>
    </row>
    <row r="298" spans="1:25" ht="12.5" x14ac:dyDescent="0.55000000000000004">
      <c r="P298" s="86"/>
      <c r="Q298" s="86"/>
      <c r="R298" s="86"/>
      <c r="S298" s="86"/>
      <c r="T298" s="86"/>
      <c r="U298" s="86"/>
      <c r="V298" s="87"/>
      <c r="W298" s="87"/>
      <c r="X298" s="86"/>
      <c r="Y298" s="86"/>
    </row>
    <row r="299" spans="1:25" ht="12.5" x14ac:dyDescent="0.55000000000000004">
      <c r="P299" s="86"/>
      <c r="Q299" s="86"/>
      <c r="R299" s="86"/>
      <c r="S299" s="86"/>
      <c r="T299" s="86"/>
      <c r="U299" s="86"/>
      <c r="V299" s="87"/>
      <c r="W299" s="87"/>
      <c r="X299" s="86"/>
      <c r="Y299" s="86"/>
    </row>
    <row r="300" spans="1:25" ht="12.5" x14ac:dyDescent="0.55000000000000004">
      <c r="P300" s="86"/>
      <c r="Q300" s="86"/>
      <c r="R300" s="86"/>
      <c r="S300" s="86"/>
      <c r="T300" s="86"/>
      <c r="U300" s="86"/>
      <c r="V300" s="87"/>
      <c r="W300" s="87"/>
      <c r="X300" s="86"/>
      <c r="Y300" s="86"/>
    </row>
    <row r="301" spans="1:25" ht="12.5" x14ac:dyDescent="0.55000000000000004">
      <c r="P301" s="86"/>
      <c r="Q301" s="86"/>
      <c r="R301" s="86"/>
      <c r="S301" s="86"/>
      <c r="T301" s="86"/>
      <c r="U301" s="86"/>
      <c r="V301" s="87"/>
      <c r="W301" s="87"/>
      <c r="X301" s="86"/>
      <c r="Y301" s="86"/>
    </row>
    <row r="302" spans="1:25" ht="15" x14ac:dyDescent="0.55000000000000004">
      <c r="A302" s="51" t="s">
        <v>78</v>
      </c>
      <c r="B302" s="52" t="s">
        <v>79</v>
      </c>
      <c r="C302" s="53" t="s">
        <v>80</v>
      </c>
      <c r="D302" s="280" t="s">
        <v>116</v>
      </c>
      <c r="E302" s="280"/>
      <c r="F302" s="280"/>
      <c r="G302" s="280"/>
      <c r="H302" s="280"/>
      <c r="I302" s="280"/>
      <c r="J302" s="280"/>
      <c r="K302" s="280"/>
      <c r="L302" s="280"/>
      <c r="M302" s="280"/>
      <c r="N302" s="281"/>
      <c r="P302" s="88" t="s">
        <v>423</v>
      </c>
      <c r="Q302" s="88">
        <v>5</v>
      </c>
      <c r="R302" s="88" t="s">
        <v>424</v>
      </c>
    </row>
    <row r="303" spans="1:25" ht="15" x14ac:dyDescent="0.55000000000000004">
      <c r="A303" s="282">
        <v>1</v>
      </c>
      <c r="B303" s="54" t="s">
        <v>425</v>
      </c>
      <c r="C303" s="55" t="s">
        <v>426</v>
      </c>
      <c r="D303" s="284" t="s">
        <v>86</v>
      </c>
      <c r="E303" s="284"/>
      <c r="F303" s="284"/>
      <c r="G303" s="284"/>
      <c r="H303" s="284"/>
      <c r="I303" s="284"/>
      <c r="J303" s="284"/>
      <c r="K303" s="284"/>
      <c r="L303" s="284"/>
      <c r="M303" s="284"/>
      <c r="N303" s="285"/>
      <c r="P303" s="88" t="s">
        <v>427</v>
      </c>
      <c r="Q303" s="88">
        <v>6</v>
      </c>
      <c r="R303" s="88" t="s">
        <v>428</v>
      </c>
    </row>
    <row r="304" spans="1:25" ht="15" x14ac:dyDescent="0.55000000000000004">
      <c r="A304" s="282"/>
      <c r="B304" s="56" t="s">
        <v>117</v>
      </c>
      <c r="C304" s="57" t="s">
        <v>118</v>
      </c>
      <c r="D304" s="286" t="s">
        <v>86</v>
      </c>
      <c r="E304" s="287"/>
      <c r="F304" s="287"/>
      <c r="G304" s="287"/>
      <c r="H304" s="287"/>
      <c r="I304" s="287"/>
      <c r="J304" s="287"/>
      <c r="K304" s="287"/>
      <c r="L304" s="287"/>
      <c r="M304" s="287"/>
      <c r="N304" s="288"/>
      <c r="P304" s="88" t="s">
        <v>429</v>
      </c>
      <c r="Q304" s="88">
        <v>7</v>
      </c>
      <c r="R304" s="88" t="s">
        <v>428</v>
      </c>
    </row>
    <row r="305" spans="1:14" x14ac:dyDescent="0.55000000000000004">
      <c r="A305" s="282"/>
      <c r="B305" s="56" t="s">
        <v>119</v>
      </c>
      <c r="C305" s="57" t="s">
        <v>120</v>
      </c>
      <c r="D305" s="289"/>
      <c r="E305" s="290"/>
      <c r="F305" s="290"/>
      <c r="G305" s="290"/>
      <c r="H305" s="290"/>
      <c r="I305" s="290"/>
      <c r="J305" s="290"/>
      <c r="K305" s="290"/>
      <c r="L305" s="290"/>
      <c r="M305" s="290"/>
      <c r="N305" s="291"/>
    </row>
    <row r="306" spans="1:14" x14ac:dyDescent="0.55000000000000004">
      <c r="A306" s="282"/>
      <c r="B306" s="56" t="s">
        <v>121</v>
      </c>
      <c r="C306" s="57" t="s">
        <v>122</v>
      </c>
      <c r="D306" s="289"/>
      <c r="E306" s="290"/>
      <c r="F306" s="290"/>
      <c r="G306" s="290"/>
      <c r="H306" s="290"/>
      <c r="I306" s="290"/>
      <c r="J306" s="290"/>
      <c r="K306" s="290"/>
      <c r="L306" s="290"/>
      <c r="M306" s="290"/>
      <c r="N306" s="291"/>
    </row>
    <row r="307" spans="1:14" x14ac:dyDescent="0.55000000000000004">
      <c r="A307" s="282"/>
      <c r="B307" s="56" t="s">
        <v>86</v>
      </c>
      <c r="C307" s="57" t="s">
        <v>86</v>
      </c>
      <c r="D307" s="289"/>
      <c r="E307" s="290"/>
      <c r="F307" s="290"/>
      <c r="G307" s="290"/>
      <c r="H307" s="290"/>
      <c r="I307" s="290"/>
      <c r="J307" s="290"/>
      <c r="K307" s="290"/>
      <c r="L307" s="290"/>
      <c r="M307" s="290"/>
      <c r="N307" s="291"/>
    </row>
    <row r="308" spans="1:14" x14ac:dyDescent="0.55000000000000004">
      <c r="A308" s="282"/>
      <c r="B308" s="56" t="s">
        <v>123</v>
      </c>
      <c r="C308" s="57" t="s">
        <v>124</v>
      </c>
      <c r="D308" s="289"/>
      <c r="E308" s="290"/>
      <c r="F308" s="290"/>
      <c r="G308" s="290"/>
      <c r="H308" s="290"/>
      <c r="I308" s="290"/>
      <c r="J308" s="290"/>
      <c r="K308" s="290"/>
      <c r="L308" s="290"/>
      <c r="M308" s="290"/>
      <c r="N308" s="291"/>
    </row>
    <row r="309" spans="1:14" x14ac:dyDescent="0.55000000000000004">
      <c r="A309" s="283"/>
      <c r="B309" s="56" t="s">
        <v>125</v>
      </c>
      <c r="C309" s="57" t="s">
        <v>86</v>
      </c>
      <c r="D309" s="292"/>
      <c r="E309" s="293"/>
      <c r="F309" s="293"/>
      <c r="G309" s="293"/>
      <c r="H309" s="293"/>
      <c r="I309" s="293"/>
      <c r="J309" s="293"/>
      <c r="K309" s="293"/>
      <c r="L309" s="293"/>
      <c r="M309" s="293"/>
      <c r="N309" s="294"/>
    </row>
    <row r="310" spans="1:14" ht="4.5" customHeight="1" x14ac:dyDescent="0.55000000000000004">
      <c r="A310" s="58" t="s">
        <v>86</v>
      </c>
      <c r="B310" s="58" t="s">
        <v>86</v>
      </c>
      <c r="C310" s="58" t="s">
        <v>86</v>
      </c>
      <c r="D310" s="59"/>
      <c r="E310" s="59"/>
      <c r="F310" s="59"/>
      <c r="G310" s="59"/>
      <c r="H310" s="59"/>
      <c r="I310" s="59"/>
      <c r="J310" s="59"/>
      <c r="K310" s="59"/>
      <c r="L310" s="59"/>
      <c r="M310" s="59"/>
      <c r="N310" s="59"/>
    </row>
    <row r="311" spans="1:14" ht="13" customHeight="1" x14ac:dyDescent="0.55000000000000004">
      <c r="A311" s="51" t="s">
        <v>126</v>
      </c>
      <c r="B311" s="52" t="s">
        <v>127</v>
      </c>
      <c r="C311" s="53" t="s">
        <v>128</v>
      </c>
      <c r="D311" s="53" t="s">
        <v>129</v>
      </c>
      <c r="E311" s="53" t="s">
        <v>130</v>
      </c>
      <c r="F311" s="53" t="s">
        <v>131</v>
      </c>
      <c r="G311" s="53" t="s">
        <v>132</v>
      </c>
      <c r="H311" s="53" t="s">
        <v>133</v>
      </c>
      <c r="I311" s="280" t="s">
        <v>134</v>
      </c>
      <c r="J311" s="280"/>
      <c r="K311" s="281"/>
      <c r="L311" s="53" t="s">
        <v>135</v>
      </c>
      <c r="M311" s="53" t="s">
        <v>136</v>
      </c>
      <c r="N311" s="53" t="s">
        <v>137</v>
      </c>
    </row>
    <row r="312" spans="1:14" x14ac:dyDescent="0.55000000000000004">
      <c r="A312" s="60">
        <v>1</v>
      </c>
      <c r="B312" s="61" t="s">
        <v>138</v>
      </c>
      <c r="C312" s="62" t="s">
        <v>139</v>
      </c>
      <c r="D312" s="62" t="s">
        <v>140</v>
      </c>
      <c r="E312" s="62">
        <v>10</v>
      </c>
      <c r="F312" s="62" t="s">
        <v>141</v>
      </c>
      <c r="G312" s="62" t="s">
        <v>142</v>
      </c>
      <c r="H312" s="62" t="s">
        <v>86</v>
      </c>
      <c r="I312" s="62" t="s">
        <v>86</v>
      </c>
      <c r="J312" s="62" t="s">
        <v>86</v>
      </c>
      <c r="K312" s="62" t="s">
        <v>86</v>
      </c>
      <c r="L312" s="62" t="s">
        <v>86</v>
      </c>
      <c r="M312" s="62" t="s">
        <v>86</v>
      </c>
      <c r="N312" s="62"/>
    </row>
    <row r="313" spans="1:14" x14ac:dyDescent="0.55000000000000004">
      <c r="A313" s="60">
        <f t="shared" ref="A313:A328" si="10">A312+1</f>
        <v>2</v>
      </c>
      <c r="B313" s="61" t="s">
        <v>430</v>
      </c>
      <c r="C313" s="62" t="s">
        <v>431</v>
      </c>
      <c r="D313" s="62" t="s">
        <v>206</v>
      </c>
      <c r="E313" s="62"/>
      <c r="F313" s="62" t="s">
        <v>141</v>
      </c>
      <c r="G313" s="62" t="s">
        <v>142</v>
      </c>
      <c r="H313" s="62"/>
      <c r="I313" s="62"/>
      <c r="J313" s="62"/>
      <c r="K313" s="62"/>
      <c r="L313" s="62"/>
      <c r="M313" s="62"/>
      <c r="N313" s="62" t="s">
        <v>432</v>
      </c>
    </row>
    <row r="314" spans="1:14" x14ac:dyDescent="0.55000000000000004">
      <c r="A314" s="60">
        <f t="shared" si="10"/>
        <v>3</v>
      </c>
      <c r="B314" s="61" t="s">
        <v>143</v>
      </c>
      <c r="C314" s="62" t="s">
        <v>144</v>
      </c>
      <c r="D314" s="62" t="s">
        <v>145</v>
      </c>
      <c r="E314" s="62"/>
      <c r="F314" s="62" t="s">
        <v>141</v>
      </c>
      <c r="G314" s="62" t="s">
        <v>142</v>
      </c>
      <c r="H314" s="62" t="s">
        <v>86</v>
      </c>
      <c r="I314" s="62" t="s">
        <v>86</v>
      </c>
      <c r="J314" s="62" t="s">
        <v>86</v>
      </c>
      <c r="K314" s="62" t="s">
        <v>86</v>
      </c>
      <c r="L314" s="62"/>
      <c r="M314" s="62"/>
      <c r="N314" s="62" t="s">
        <v>433</v>
      </c>
    </row>
    <row r="315" spans="1:14" x14ac:dyDescent="0.55000000000000004">
      <c r="A315" s="60">
        <f t="shared" si="10"/>
        <v>4</v>
      </c>
      <c r="B315" s="61" t="s">
        <v>199</v>
      </c>
      <c r="C315" s="62" t="s">
        <v>200</v>
      </c>
      <c r="D315" s="62" t="s">
        <v>201</v>
      </c>
      <c r="E315" s="62" t="s">
        <v>189</v>
      </c>
      <c r="F315" s="62" t="s">
        <v>141</v>
      </c>
      <c r="G315" s="62" t="s">
        <v>142</v>
      </c>
      <c r="H315" s="62" t="s">
        <v>86</v>
      </c>
      <c r="I315" s="62" t="s">
        <v>86</v>
      </c>
      <c r="J315" s="62" t="s">
        <v>86</v>
      </c>
      <c r="K315" s="62" t="s">
        <v>86</v>
      </c>
      <c r="L315" s="62"/>
      <c r="M315" s="62"/>
      <c r="N315" s="62"/>
    </row>
    <row r="316" spans="1:14" x14ac:dyDescent="0.55000000000000004">
      <c r="A316" s="60">
        <f t="shared" si="10"/>
        <v>5</v>
      </c>
      <c r="B316" s="61" t="s">
        <v>202</v>
      </c>
      <c r="C316" s="62" t="s">
        <v>203</v>
      </c>
      <c r="D316" s="62" t="s">
        <v>201</v>
      </c>
      <c r="E316" s="62" t="s">
        <v>189</v>
      </c>
      <c r="F316" s="62" t="s">
        <v>141</v>
      </c>
      <c r="G316" s="62"/>
      <c r="H316" s="62"/>
      <c r="I316" s="62"/>
      <c r="J316" s="62"/>
      <c r="K316" s="62"/>
      <c r="L316" s="62"/>
      <c r="M316" s="62"/>
      <c r="N316" s="62"/>
    </row>
    <row r="317" spans="1:14" x14ac:dyDescent="0.55000000000000004">
      <c r="A317" s="60">
        <f t="shared" si="10"/>
        <v>6</v>
      </c>
      <c r="B317" s="69" t="s">
        <v>434</v>
      </c>
      <c r="C317" s="62" t="s">
        <v>435</v>
      </c>
      <c r="D317" s="62" t="s">
        <v>140</v>
      </c>
      <c r="E317" s="62">
        <v>255</v>
      </c>
      <c r="F317" s="62"/>
      <c r="G317" s="62"/>
      <c r="H317" s="62"/>
      <c r="I317" s="62"/>
      <c r="J317" s="62"/>
      <c r="K317" s="62"/>
      <c r="L317" s="62"/>
      <c r="M317" s="62"/>
      <c r="N317" s="62" t="s">
        <v>436</v>
      </c>
    </row>
    <row r="318" spans="1:14" x14ac:dyDescent="0.55000000000000004">
      <c r="A318" s="60">
        <f t="shared" si="10"/>
        <v>7</v>
      </c>
      <c r="B318" s="69" t="s">
        <v>437</v>
      </c>
      <c r="C318" s="62" t="s">
        <v>438</v>
      </c>
      <c r="D318" s="62" t="s">
        <v>140</v>
      </c>
      <c r="E318" s="62">
        <v>255</v>
      </c>
      <c r="F318" s="62"/>
      <c r="G318" s="62"/>
      <c r="H318" s="62"/>
      <c r="I318" s="62"/>
      <c r="J318" s="62"/>
      <c r="K318" s="62"/>
      <c r="L318" s="62"/>
      <c r="M318" s="62"/>
      <c r="N318" s="62" t="s">
        <v>436</v>
      </c>
    </row>
    <row r="319" spans="1:14" x14ac:dyDescent="0.55000000000000004">
      <c r="A319" s="60">
        <f t="shared" si="10"/>
        <v>8</v>
      </c>
      <c r="B319" s="63" t="s">
        <v>2070</v>
      </c>
      <c r="C319" s="224" t="s">
        <v>2071</v>
      </c>
      <c r="D319" s="64" t="s">
        <v>140</v>
      </c>
      <c r="E319" s="64">
        <v>255</v>
      </c>
      <c r="F319" s="64"/>
      <c r="G319" s="64"/>
      <c r="H319" s="64"/>
      <c r="I319" s="64"/>
      <c r="J319" s="64"/>
      <c r="K319" s="64"/>
      <c r="L319" s="62"/>
      <c r="M319" s="62"/>
      <c r="N319" s="62" t="s">
        <v>440</v>
      </c>
    </row>
    <row r="320" spans="1:14" x14ac:dyDescent="0.55000000000000004">
      <c r="A320" s="60">
        <f t="shared" si="10"/>
        <v>9</v>
      </c>
      <c r="B320" s="63" t="s">
        <v>441</v>
      </c>
      <c r="C320" s="224" t="s">
        <v>2072</v>
      </c>
      <c r="D320" s="64" t="s">
        <v>140</v>
      </c>
      <c r="E320" s="64">
        <v>255</v>
      </c>
      <c r="F320" s="64"/>
      <c r="G320" s="64"/>
      <c r="H320" s="64"/>
      <c r="I320" s="64"/>
      <c r="J320" s="64"/>
      <c r="K320" s="64"/>
      <c r="L320" s="62"/>
      <c r="M320" s="62"/>
      <c r="N320" s="62" t="s">
        <v>440</v>
      </c>
    </row>
    <row r="321" spans="1:25" x14ac:dyDescent="0.55000000000000004">
      <c r="A321" s="60">
        <f t="shared" si="10"/>
        <v>10</v>
      </c>
      <c r="B321" s="89" t="s">
        <v>442</v>
      </c>
      <c r="C321" s="225" t="s">
        <v>2073</v>
      </c>
      <c r="D321" s="64" t="s">
        <v>140</v>
      </c>
      <c r="E321" s="64">
        <v>256</v>
      </c>
      <c r="F321" s="64"/>
      <c r="G321" s="64"/>
      <c r="H321" s="64"/>
      <c r="I321" s="64"/>
      <c r="J321" s="64"/>
      <c r="K321" s="64"/>
      <c r="L321" s="62"/>
      <c r="M321" s="62"/>
      <c r="N321" s="62" t="s">
        <v>440</v>
      </c>
    </row>
    <row r="322" spans="1:25" x14ac:dyDescent="0.55000000000000004">
      <c r="A322" s="60">
        <f t="shared" si="10"/>
        <v>11</v>
      </c>
      <c r="B322" s="61" t="s">
        <v>158</v>
      </c>
      <c r="C322" s="62" t="s">
        <v>159</v>
      </c>
      <c r="D322" s="62" t="s">
        <v>145</v>
      </c>
      <c r="E322" s="62"/>
      <c r="F322" s="62" t="s">
        <v>141</v>
      </c>
      <c r="G322" s="62"/>
      <c r="H322" s="62"/>
      <c r="I322" s="62"/>
      <c r="J322" s="62"/>
      <c r="K322" s="62"/>
      <c r="L322" s="62"/>
      <c r="M322" s="62"/>
      <c r="N322" s="62" t="s">
        <v>433</v>
      </c>
    </row>
    <row r="323" spans="1:25" ht="21" x14ac:dyDescent="0.55000000000000004">
      <c r="A323" s="60">
        <f t="shared" si="10"/>
        <v>12</v>
      </c>
      <c r="B323" s="61" t="s">
        <v>160</v>
      </c>
      <c r="C323" s="62" t="s">
        <v>161</v>
      </c>
      <c r="D323" s="62" t="s">
        <v>162</v>
      </c>
      <c r="E323" s="62"/>
      <c r="F323" s="62" t="s">
        <v>141</v>
      </c>
      <c r="G323" s="62"/>
      <c r="H323" s="62"/>
      <c r="I323" s="62"/>
      <c r="J323" s="62"/>
      <c r="K323" s="62"/>
      <c r="L323" s="62" t="b">
        <v>0</v>
      </c>
      <c r="M323" s="62"/>
      <c r="N323" s="61" t="s">
        <v>2076</v>
      </c>
    </row>
    <row r="324" spans="1:25" x14ac:dyDescent="0.55000000000000004">
      <c r="A324" s="60">
        <f t="shared" si="10"/>
        <v>13</v>
      </c>
      <c r="B324" s="61" t="s">
        <v>81</v>
      </c>
      <c r="C324" s="62" t="s">
        <v>164</v>
      </c>
      <c r="D324" s="62" t="s">
        <v>165</v>
      </c>
      <c r="E324" s="62"/>
      <c r="F324" s="62"/>
      <c r="G324" s="62"/>
      <c r="H324" s="62"/>
      <c r="I324" s="62"/>
      <c r="J324" s="62"/>
      <c r="K324" s="62"/>
      <c r="L324" s="62"/>
      <c r="M324" s="62"/>
      <c r="N324" s="62"/>
    </row>
    <row r="325" spans="1:25" x14ac:dyDescent="0.55000000000000004">
      <c r="A325" s="60">
        <f t="shared" si="10"/>
        <v>14</v>
      </c>
      <c r="B325" s="61" t="s">
        <v>11</v>
      </c>
      <c r="C325" s="62" t="s">
        <v>167</v>
      </c>
      <c r="D325" s="62" t="s">
        <v>145</v>
      </c>
      <c r="E325" s="62"/>
      <c r="F325" s="62" t="s">
        <v>141</v>
      </c>
      <c r="G325" s="62"/>
      <c r="H325" s="62"/>
      <c r="I325" s="62"/>
      <c r="J325" s="62"/>
      <c r="K325" s="62"/>
      <c r="L325" s="62"/>
      <c r="M325" s="62" t="s">
        <v>168</v>
      </c>
      <c r="N325" s="62" t="s">
        <v>169</v>
      </c>
    </row>
    <row r="326" spans="1:25" x14ac:dyDescent="0.55000000000000004">
      <c r="A326" s="60">
        <f t="shared" si="10"/>
        <v>15</v>
      </c>
      <c r="B326" s="61" t="s">
        <v>173</v>
      </c>
      <c r="C326" s="62" t="s">
        <v>174</v>
      </c>
      <c r="D326" s="62" t="s">
        <v>175</v>
      </c>
      <c r="E326" s="62"/>
      <c r="F326" s="62" t="s">
        <v>141</v>
      </c>
      <c r="G326" s="62"/>
      <c r="H326" s="62"/>
      <c r="I326" s="62"/>
      <c r="J326" s="62"/>
      <c r="K326" s="62"/>
      <c r="L326" s="62" t="s">
        <v>176</v>
      </c>
      <c r="M326" s="62"/>
      <c r="N326" s="62" t="s">
        <v>177</v>
      </c>
    </row>
    <row r="327" spans="1:25" x14ac:dyDescent="0.55000000000000004">
      <c r="A327" s="60">
        <f t="shared" si="10"/>
        <v>16</v>
      </c>
      <c r="B327" s="61" t="s">
        <v>14</v>
      </c>
      <c r="C327" s="62" t="s">
        <v>181</v>
      </c>
      <c r="D327" s="62" t="s">
        <v>145</v>
      </c>
      <c r="E327" s="62"/>
      <c r="F327" s="62" t="s">
        <v>141</v>
      </c>
      <c r="G327" s="62"/>
      <c r="H327" s="62"/>
      <c r="I327" s="62"/>
      <c r="J327" s="62"/>
      <c r="K327" s="62"/>
      <c r="L327" s="62"/>
      <c r="M327" s="62" t="s">
        <v>168</v>
      </c>
      <c r="N327" s="62" t="s">
        <v>182</v>
      </c>
    </row>
    <row r="328" spans="1:25" x14ac:dyDescent="0.55000000000000004">
      <c r="A328" s="60">
        <f t="shared" si="10"/>
        <v>17</v>
      </c>
      <c r="B328" s="61" t="s">
        <v>184</v>
      </c>
      <c r="C328" s="62" t="s">
        <v>185</v>
      </c>
      <c r="D328" s="62" t="s">
        <v>175</v>
      </c>
      <c r="E328" s="62"/>
      <c r="F328" s="62" t="s">
        <v>141</v>
      </c>
      <c r="G328" s="62"/>
      <c r="H328" s="62"/>
      <c r="I328" s="62"/>
      <c r="J328" s="62"/>
      <c r="K328" s="62"/>
      <c r="L328" s="62" t="s">
        <v>176</v>
      </c>
      <c r="M328" s="62"/>
      <c r="N328" s="62" t="s">
        <v>186</v>
      </c>
    </row>
    <row r="330" spans="1:25" ht="18" x14ac:dyDescent="0.55000000000000004">
      <c r="P330" s="1" t="s">
        <v>166</v>
      </c>
      <c r="Q330"/>
      <c r="R330"/>
      <c r="S330"/>
      <c r="T330"/>
      <c r="U330"/>
      <c r="V330"/>
      <c r="W330"/>
      <c r="X330"/>
      <c r="Y330"/>
    </row>
    <row r="331" spans="1:25" ht="15" x14ac:dyDescent="0.55000000000000004">
      <c r="P331" s="2" t="s">
        <v>170</v>
      </c>
      <c r="Q331" s="267" t="s">
        <v>171</v>
      </c>
      <c r="R331" s="268"/>
      <c r="S331" s="3" t="s">
        <v>11</v>
      </c>
      <c r="T331" s="3"/>
      <c r="U331" s="3"/>
      <c r="V331" s="3"/>
      <c r="W331" s="269" t="s">
        <v>172</v>
      </c>
      <c r="X331" s="270"/>
    </row>
    <row r="332" spans="1:25" ht="15" x14ac:dyDescent="0.55000000000000004">
      <c r="A332" s="51" t="s">
        <v>78</v>
      </c>
      <c r="B332" s="52" t="s">
        <v>79</v>
      </c>
      <c r="C332" s="53" t="s">
        <v>80</v>
      </c>
      <c r="D332" s="280" t="s">
        <v>116</v>
      </c>
      <c r="E332" s="280"/>
      <c r="F332" s="280"/>
      <c r="G332" s="280"/>
      <c r="H332" s="280"/>
      <c r="I332" s="280"/>
      <c r="J332" s="280"/>
      <c r="K332" s="280"/>
      <c r="L332" s="280"/>
      <c r="M332" s="280"/>
      <c r="N332" s="281"/>
      <c r="P332" s="5" t="s">
        <v>178</v>
      </c>
      <c r="Q332" s="271" t="s">
        <v>179</v>
      </c>
      <c r="R332" s="272"/>
      <c r="S332" s="6" t="s">
        <v>10</v>
      </c>
      <c r="T332" s="6"/>
      <c r="U332" s="6"/>
      <c r="V332" s="6"/>
      <c r="W332" s="273" t="s">
        <v>180</v>
      </c>
      <c r="X332" s="274"/>
    </row>
    <row r="333" spans="1:25" ht="15" x14ac:dyDescent="0.55000000000000004">
      <c r="A333" s="282">
        <v>7</v>
      </c>
      <c r="B333" s="54" t="s">
        <v>91</v>
      </c>
      <c r="C333" s="55" t="s">
        <v>92</v>
      </c>
      <c r="D333" s="284" t="s">
        <v>86</v>
      </c>
      <c r="E333" s="284"/>
      <c r="F333" s="284"/>
      <c r="G333" s="284"/>
      <c r="H333" s="284"/>
      <c r="I333" s="284"/>
      <c r="J333" s="284"/>
      <c r="K333" s="284"/>
      <c r="L333" s="284"/>
      <c r="M333" s="284"/>
      <c r="N333" s="285"/>
      <c r="P333" s="5" t="s">
        <v>183</v>
      </c>
      <c r="Q333" s="271"/>
      <c r="R333" s="272"/>
      <c r="S333" s="6" t="s">
        <v>117</v>
      </c>
      <c r="T333" s="6"/>
      <c r="U333" s="6"/>
      <c r="V333" s="6"/>
      <c r="W333" s="273" t="s">
        <v>118</v>
      </c>
      <c r="X333" s="274"/>
    </row>
    <row r="334" spans="1:25" ht="15" x14ac:dyDescent="0.55000000000000004">
      <c r="A334" s="282"/>
      <c r="B334" s="56" t="s">
        <v>117</v>
      </c>
      <c r="C334" s="57" t="s">
        <v>118</v>
      </c>
      <c r="D334" s="286" t="s">
        <v>86</v>
      </c>
      <c r="E334" s="287"/>
      <c r="F334" s="287"/>
      <c r="G334" s="287"/>
      <c r="H334" s="287"/>
      <c r="I334" s="287"/>
      <c r="J334" s="287"/>
      <c r="K334" s="287"/>
      <c r="L334" s="287"/>
      <c r="M334" s="287"/>
      <c r="N334" s="288"/>
      <c r="P334" s="7" t="s">
        <v>79</v>
      </c>
      <c r="Q334" s="271" t="s">
        <v>91</v>
      </c>
      <c r="R334" s="272"/>
      <c r="S334" s="8" t="s">
        <v>119</v>
      </c>
      <c r="T334" s="8"/>
      <c r="U334" s="8"/>
      <c r="V334" s="8"/>
      <c r="W334" s="273" t="s">
        <v>120</v>
      </c>
      <c r="X334" s="274"/>
    </row>
    <row r="335" spans="1:25" ht="15" x14ac:dyDescent="0.55000000000000004">
      <c r="A335" s="282"/>
      <c r="B335" s="56" t="s">
        <v>119</v>
      </c>
      <c r="C335" s="57" t="s">
        <v>120</v>
      </c>
      <c r="D335" s="289"/>
      <c r="E335" s="290"/>
      <c r="F335" s="290"/>
      <c r="G335" s="290"/>
      <c r="H335" s="290"/>
      <c r="I335" s="290"/>
      <c r="J335" s="290"/>
      <c r="K335" s="290"/>
      <c r="L335" s="290"/>
      <c r="M335" s="290"/>
      <c r="N335" s="291"/>
      <c r="P335" s="7" t="s">
        <v>80</v>
      </c>
      <c r="Q335" s="271" t="s">
        <v>92</v>
      </c>
      <c r="R335" s="272"/>
      <c r="S335" s="8" t="s">
        <v>121</v>
      </c>
      <c r="T335" s="8"/>
      <c r="U335" s="8"/>
      <c r="V335" s="8"/>
      <c r="W335" s="273" t="s">
        <v>122</v>
      </c>
      <c r="X335" s="274"/>
    </row>
    <row r="336" spans="1:25" ht="15" x14ac:dyDescent="0.55000000000000004">
      <c r="A336" s="282"/>
      <c r="B336" s="56" t="s">
        <v>121</v>
      </c>
      <c r="C336" s="57" t="s">
        <v>122</v>
      </c>
      <c r="D336" s="289"/>
      <c r="E336" s="290"/>
      <c r="F336" s="290"/>
      <c r="G336" s="290"/>
      <c r="H336" s="290"/>
      <c r="I336" s="290"/>
      <c r="J336" s="290"/>
      <c r="K336" s="290"/>
      <c r="L336" s="290"/>
      <c r="M336" s="290"/>
      <c r="N336" s="291"/>
      <c r="P336" s="275" t="s">
        <v>81</v>
      </c>
      <c r="Q336" s="276"/>
      <c r="R336" s="276"/>
      <c r="S336" s="276"/>
      <c r="T336" s="276"/>
      <c r="U336" s="276"/>
      <c r="V336" s="276"/>
      <c r="W336" s="276"/>
      <c r="X336" s="277"/>
    </row>
    <row r="337" spans="1:25" x14ac:dyDescent="0.55000000000000004">
      <c r="A337" s="282"/>
      <c r="B337" s="56" t="s">
        <v>86</v>
      </c>
      <c r="C337" s="57" t="s">
        <v>86</v>
      </c>
      <c r="D337" s="289"/>
      <c r="E337" s="290"/>
      <c r="F337" s="290"/>
      <c r="G337" s="290"/>
      <c r="H337" s="290"/>
      <c r="I337" s="290"/>
      <c r="J337" s="290"/>
      <c r="K337" s="290"/>
      <c r="L337" s="290"/>
      <c r="M337" s="290"/>
      <c r="N337" s="291"/>
      <c r="P337" s="260" t="s">
        <v>189</v>
      </c>
      <c r="Q337" s="261"/>
      <c r="R337" s="261"/>
      <c r="S337" s="261"/>
      <c r="T337" s="261"/>
      <c r="U337" s="261"/>
      <c r="V337" s="261"/>
      <c r="W337" s="261"/>
      <c r="X337" s="262"/>
    </row>
    <row r="338" spans="1:25" x14ac:dyDescent="0.55000000000000004">
      <c r="A338" s="282"/>
      <c r="B338" s="56" t="s">
        <v>123</v>
      </c>
      <c r="C338" s="57" t="s">
        <v>124</v>
      </c>
      <c r="D338" s="289"/>
      <c r="E338" s="290"/>
      <c r="F338" s="290"/>
      <c r="G338" s="290"/>
      <c r="H338" s="290"/>
      <c r="I338" s="290"/>
      <c r="J338" s="290"/>
      <c r="K338" s="290"/>
      <c r="L338" s="290"/>
      <c r="M338" s="290"/>
      <c r="N338" s="291"/>
      <c r="P338" s="263"/>
      <c r="Q338" s="261"/>
      <c r="R338" s="261"/>
      <c r="S338" s="261"/>
      <c r="T338" s="261"/>
      <c r="U338" s="261"/>
      <c r="V338" s="261"/>
      <c r="W338" s="261"/>
      <c r="X338" s="262"/>
    </row>
    <row r="339" spans="1:25" x14ac:dyDescent="0.55000000000000004">
      <c r="A339" s="283"/>
      <c r="B339" s="56" t="s">
        <v>125</v>
      </c>
      <c r="C339" s="57" t="s">
        <v>86</v>
      </c>
      <c r="D339" s="292"/>
      <c r="E339" s="293"/>
      <c r="F339" s="293"/>
      <c r="G339" s="293"/>
      <c r="H339" s="293"/>
      <c r="I339" s="293"/>
      <c r="J339" s="293"/>
      <c r="K339" s="293"/>
      <c r="L339" s="293"/>
      <c r="M339" s="293"/>
      <c r="N339" s="294"/>
      <c r="P339" s="264"/>
      <c r="Q339" s="265"/>
      <c r="R339" s="265"/>
      <c r="S339" s="265"/>
      <c r="T339" s="265"/>
      <c r="U339" s="265"/>
      <c r="V339" s="265"/>
      <c r="W339" s="265"/>
      <c r="X339" s="266"/>
    </row>
    <row r="340" spans="1:25" ht="4.5" customHeight="1" x14ac:dyDescent="0.55000000000000004">
      <c r="A340" s="58" t="s">
        <v>86</v>
      </c>
      <c r="B340" s="58" t="s">
        <v>86</v>
      </c>
      <c r="C340" s="58" t="s">
        <v>86</v>
      </c>
      <c r="D340" s="59"/>
      <c r="E340" s="59"/>
      <c r="F340" s="59"/>
      <c r="G340" s="59"/>
      <c r="H340" s="59"/>
      <c r="I340" s="59"/>
      <c r="J340" s="59"/>
      <c r="K340" s="59"/>
      <c r="L340" s="59"/>
      <c r="M340" s="59"/>
      <c r="N340" s="59"/>
      <c r="P340" s="1"/>
      <c r="Q340"/>
      <c r="R340"/>
      <c r="S340"/>
      <c r="T340"/>
      <c r="U340"/>
      <c r="V340"/>
      <c r="W340"/>
      <c r="X340"/>
      <c r="Y340"/>
    </row>
    <row r="341" spans="1:25" ht="15" customHeight="1" x14ac:dyDescent="0.55000000000000004">
      <c r="A341" s="51" t="s">
        <v>126</v>
      </c>
      <c r="B341" s="52" t="s">
        <v>127</v>
      </c>
      <c r="C341" s="53" t="s">
        <v>128</v>
      </c>
      <c r="D341" s="53" t="s">
        <v>129</v>
      </c>
      <c r="E341" s="53" t="s">
        <v>130</v>
      </c>
      <c r="F341" s="53" t="s">
        <v>131</v>
      </c>
      <c r="G341" s="53" t="s">
        <v>132</v>
      </c>
      <c r="H341" s="53" t="s">
        <v>133</v>
      </c>
      <c r="I341" s="280" t="s">
        <v>134</v>
      </c>
      <c r="J341" s="280"/>
      <c r="K341" s="281"/>
      <c r="L341" s="53" t="s">
        <v>135</v>
      </c>
      <c r="M341" s="53" t="s">
        <v>136</v>
      </c>
      <c r="N341" s="53" t="s">
        <v>137</v>
      </c>
      <c r="P341" s="16" t="s">
        <v>193</v>
      </c>
      <c r="Q341" s="17" t="s">
        <v>127</v>
      </c>
      <c r="R341" s="17" t="s">
        <v>128</v>
      </c>
      <c r="S341" s="17" t="s">
        <v>129</v>
      </c>
      <c r="T341" s="17" t="s">
        <v>194</v>
      </c>
      <c r="U341" s="17" t="s">
        <v>195</v>
      </c>
      <c r="V341" s="17" t="s">
        <v>132</v>
      </c>
      <c r="W341" s="18" t="s">
        <v>133</v>
      </c>
      <c r="X341" s="17" t="s">
        <v>135</v>
      </c>
      <c r="Y341" s="19" t="s">
        <v>81</v>
      </c>
    </row>
    <row r="342" spans="1:25" ht="12.5" x14ac:dyDescent="0.55000000000000004">
      <c r="A342" s="60">
        <v>1</v>
      </c>
      <c r="B342" s="61" t="s">
        <v>138</v>
      </c>
      <c r="C342" s="62" t="s">
        <v>139</v>
      </c>
      <c r="D342" s="62" t="s">
        <v>140</v>
      </c>
      <c r="E342" s="62">
        <v>10</v>
      </c>
      <c r="F342" s="62" t="s">
        <v>141</v>
      </c>
      <c r="G342" s="62" t="s">
        <v>142</v>
      </c>
      <c r="H342" s="62" t="s">
        <v>86</v>
      </c>
      <c r="I342" s="62" t="s">
        <v>86</v>
      </c>
      <c r="J342" s="62" t="s">
        <v>86</v>
      </c>
      <c r="K342" s="62" t="s">
        <v>86</v>
      </c>
      <c r="L342" s="62" t="s">
        <v>86</v>
      </c>
      <c r="M342" s="62" t="s">
        <v>86</v>
      </c>
      <c r="N342" s="62"/>
      <c r="P342" s="21">
        <v>1</v>
      </c>
      <c r="Q342" s="22" t="s">
        <v>138</v>
      </c>
      <c r="R342" s="22" t="s">
        <v>139</v>
      </c>
      <c r="S342" s="22" t="s">
        <v>140</v>
      </c>
      <c r="T342" s="22" t="s">
        <v>196</v>
      </c>
      <c r="U342" s="22" t="s">
        <v>141</v>
      </c>
      <c r="V342" s="215" t="s">
        <v>142</v>
      </c>
      <c r="W342" s="24"/>
      <c r="X342" s="25"/>
      <c r="Y342" s="216" t="s">
        <v>189</v>
      </c>
    </row>
    <row r="343" spans="1:25" ht="12.5" x14ac:dyDescent="0.55000000000000004">
      <c r="A343" s="60">
        <f t="shared" ref="A343:A372" si="11">A342+1</f>
        <v>2</v>
      </c>
      <c r="B343" s="61" t="s">
        <v>197</v>
      </c>
      <c r="C343" s="62" t="s">
        <v>198</v>
      </c>
      <c r="D343" s="62" t="s">
        <v>140</v>
      </c>
      <c r="E343" s="62">
        <v>20</v>
      </c>
      <c r="F343" s="62" t="s">
        <v>141</v>
      </c>
      <c r="G343" s="62" t="s">
        <v>142</v>
      </c>
      <c r="H343" s="62" t="s">
        <v>86</v>
      </c>
      <c r="I343" s="62" t="s">
        <v>86</v>
      </c>
      <c r="J343" s="62" t="s">
        <v>86</v>
      </c>
      <c r="K343" s="62" t="s">
        <v>86</v>
      </c>
      <c r="L343" s="62"/>
      <c r="M343" s="62"/>
      <c r="N343" s="62"/>
      <c r="P343" s="21">
        <v>2</v>
      </c>
      <c r="Q343" s="22" t="s">
        <v>197</v>
      </c>
      <c r="R343" s="22" t="s">
        <v>198</v>
      </c>
      <c r="S343" s="22" t="s">
        <v>140</v>
      </c>
      <c r="T343" s="22" t="s">
        <v>196</v>
      </c>
      <c r="U343" s="22" t="s">
        <v>141</v>
      </c>
      <c r="V343" s="215" t="s">
        <v>142</v>
      </c>
      <c r="W343" s="24"/>
      <c r="X343" s="25"/>
      <c r="Y343" s="216" t="s">
        <v>189</v>
      </c>
    </row>
    <row r="344" spans="1:25" ht="12.5" x14ac:dyDescent="0.55000000000000004">
      <c r="A344" s="60">
        <f t="shared" si="11"/>
        <v>3</v>
      </c>
      <c r="B344" s="61" t="s">
        <v>199</v>
      </c>
      <c r="C344" s="62" t="s">
        <v>200</v>
      </c>
      <c r="D344" s="62" t="s">
        <v>201</v>
      </c>
      <c r="E344" s="62" t="s">
        <v>189</v>
      </c>
      <c r="F344" s="62" t="s">
        <v>141</v>
      </c>
      <c r="G344" s="62" t="s">
        <v>142</v>
      </c>
      <c r="H344" s="62" t="s">
        <v>86</v>
      </c>
      <c r="I344" s="62" t="s">
        <v>86</v>
      </c>
      <c r="J344" s="62" t="s">
        <v>86</v>
      </c>
      <c r="K344" s="62" t="s">
        <v>86</v>
      </c>
      <c r="L344" s="62"/>
      <c r="M344" s="62"/>
      <c r="N344" s="62"/>
      <c r="P344" s="21">
        <v>3</v>
      </c>
      <c r="Q344" s="22" t="s">
        <v>199</v>
      </c>
      <c r="R344" s="22" t="s">
        <v>200</v>
      </c>
      <c r="S344" s="22" t="s">
        <v>201</v>
      </c>
      <c r="T344" s="22" t="s">
        <v>189</v>
      </c>
      <c r="U344" s="22" t="s">
        <v>141</v>
      </c>
      <c r="V344" s="215" t="s">
        <v>142</v>
      </c>
      <c r="W344" s="24"/>
      <c r="X344" s="25"/>
      <c r="Y344" s="216" t="s">
        <v>189</v>
      </c>
    </row>
    <row r="345" spans="1:25" ht="12.5" x14ac:dyDescent="0.55000000000000004">
      <c r="A345" s="60">
        <f t="shared" si="11"/>
        <v>4</v>
      </c>
      <c r="B345" s="61" t="s">
        <v>202</v>
      </c>
      <c r="C345" s="62" t="s">
        <v>203</v>
      </c>
      <c r="D345" s="62" t="s">
        <v>201</v>
      </c>
      <c r="E345" s="62" t="s">
        <v>189</v>
      </c>
      <c r="F345" s="62" t="s">
        <v>141</v>
      </c>
      <c r="G345" s="62" t="s">
        <v>86</v>
      </c>
      <c r="H345" s="62" t="s">
        <v>86</v>
      </c>
      <c r="I345" s="62" t="s">
        <v>86</v>
      </c>
      <c r="J345" s="62" t="s">
        <v>86</v>
      </c>
      <c r="K345" s="62" t="s">
        <v>86</v>
      </c>
      <c r="L345" s="62"/>
      <c r="M345" s="62"/>
      <c r="N345" s="62"/>
      <c r="P345" s="21">
        <v>4</v>
      </c>
      <c r="Q345" s="22" t="s">
        <v>202</v>
      </c>
      <c r="R345" s="22" t="s">
        <v>203</v>
      </c>
      <c r="S345" s="22" t="s">
        <v>201</v>
      </c>
      <c r="T345" s="22" t="s">
        <v>189</v>
      </c>
      <c r="U345" s="22" t="s">
        <v>141</v>
      </c>
      <c r="V345" s="215" t="s">
        <v>189</v>
      </c>
      <c r="W345" s="24"/>
      <c r="X345" s="25"/>
      <c r="Y345" s="216" t="s">
        <v>189</v>
      </c>
    </row>
    <row r="346" spans="1:25" ht="12.5" x14ac:dyDescent="0.55000000000000004">
      <c r="A346" s="60">
        <f t="shared" si="11"/>
        <v>5</v>
      </c>
      <c r="B346" s="61" t="s">
        <v>443</v>
      </c>
      <c r="C346" s="62" t="s">
        <v>444</v>
      </c>
      <c r="D346" s="62" t="s">
        <v>140</v>
      </c>
      <c r="E346" s="62">
        <v>255</v>
      </c>
      <c r="F346" s="62" t="s">
        <v>141</v>
      </c>
      <c r="G346" s="62"/>
      <c r="H346" s="62"/>
      <c r="I346" s="62"/>
      <c r="J346" s="62"/>
      <c r="K346" s="62"/>
      <c r="L346" s="62"/>
      <c r="M346" s="62"/>
      <c r="N346" s="62"/>
      <c r="P346" s="21">
        <v>5</v>
      </c>
      <c r="Q346" s="22" t="s">
        <v>443</v>
      </c>
      <c r="R346" s="22" t="s">
        <v>444</v>
      </c>
      <c r="S346" s="22" t="s">
        <v>140</v>
      </c>
      <c r="T346" s="22" t="s">
        <v>445</v>
      </c>
      <c r="U346" s="22" t="s">
        <v>141</v>
      </c>
      <c r="V346" s="215" t="s">
        <v>189</v>
      </c>
      <c r="W346" s="24"/>
      <c r="X346" s="25"/>
      <c r="Y346" s="216" t="s">
        <v>189</v>
      </c>
    </row>
    <row r="347" spans="1:25" ht="12.5" x14ac:dyDescent="0.55000000000000004">
      <c r="A347" s="60">
        <f t="shared" si="11"/>
        <v>6</v>
      </c>
      <c r="B347" s="61" t="s">
        <v>446</v>
      </c>
      <c r="C347" s="62" t="s">
        <v>447</v>
      </c>
      <c r="D347" s="62" t="s">
        <v>140</v>
      </c>
      <c r="E347" s="62">
        <v>255</v>
      </c>
      <c r="F347" s="62" t="s">
        <v>141</v>
      </c>
      <c r="G347" s="62"/>
      <c r="H347" s="62"/>
      <c r="I347" s="62"/>
      <c r="J347" s="62"/>
      <c r="K347" s="62"/>
      <c r="L347" s="62"/>
      <c r="M347" s="62"/>
      <c r="N347" s="62"/>
      <c r="P347" s="21"/>
      <c r="Q347" s="22"/>
      <c r="R347" s="22"/>
      <c r="S347" s="22"/>
      <c r="T347" s="22"/>
      <c r="U347" s="22"/>
      <c r="V347" s="23"/>
      <c r="W347" s="24"/>
      <c r="X347" s="25"/>
      <c r="Y347" s="26"/>
    </row>
    <row r="348" spans="1:25" ht="12.5" x14ac:dyDescent="0.55000000000000004">
      <c r="A348" s="60">
        <f t="shared" si="11"/>
        <v>7</v>
      </c>
      <c r="B348" s="61" t="s">
        <v>482</v>
      </c>
      <c r="C348" s="62" t="s">
        <v>483</v>
      </c>
      <c r="D348" s="62" t="s">
        <v>140</v>
      </c>
      <c r="E348" s="62">
        <v>13</v>
      </c>
      <c r="F348" s="62" t="s">
        <v>141</v>
      </c>
      <c r="G348" s="62"/>
      <c r="H348" s="62"/>
      <c r="I348" s="62"/>
      <c r="J348" s="62"/>
      <c r="K348" s="62"/>
      <c r="L348" s="62"/>
      <c r="M348" s="62"/>
      <c r="N348" s="62"/>
      <c r="P348" s="21"/>
      <c r="Q348" s="22"/>
      <c r="R348" s="22"/>
      <c r="S348" s="22"/>
      <c r="T348" s="22"/>
      <c r="U348" s="22"/>
      <c r="V348" s="23"/>
      <c r="W348" s="24"/>
      <c r="X348" s="25"/>
      <c r="Y348" s="26"/>
    </row>
    <row r="349" spans="1:25" ht="12.5" x14ac:dyDescent="0.55000000000000004">
      <c r="A349" s="60">
        <f t="shared" si="11"/>
        <v>8</v>
      </c>
      <c r="B349" s="61" t="s">
        <v>448</v>
      </c>
      <c r="C349" s="62" t="s">
        <v>449</v>
      </c>
      <c r="D349" s="62" t="s">
        <v>206</v>
      </c>
      <c r="E349" s="62" t="s">
        <v>189</v>
      </c>
      <c r="F349" s="62" t="s">
        <v>141</v>
      </c>
      <c r="G349" s="62"/>
      <c r="H349" s="62"/>
      <c r="I349" s="62"/>
      <c r="J349" s="62"/>
      <c r="K349" s="62"/>
      <c r="L349" s="62"/>
      <c r="M349" s="62"/>
      <c r="N349" s="62" t="s">
        <v>450</v>
      </c>
      <c r="O349" s="47" t="s">
        <v>451</v>
      </c>
      <c r="P349" s="21"/>
      <c r="Q349" s="22"/>
      <c r="R349" s="22"/>
      <c r="S349" s="22"/>
      <c r="T349" s="22"/>
      <c r="U349" s="22"/>
      <c r="V349" s="23"/>
      <c r="W349" s="24"/>
      <c r="X349" s="25"/>
      <c r="Y349" s="26"/>
    </row>
    <row r="350" spans="1:25" ht="12.5" x14ac:dyDescent="0.55000000000000004">
      <c r="A350" s="60">
        <f t="shared" si="11"/>
        <v>9</v>
      </c>
      <c r="B350" s="61" t="s">
        <v>430</v>
      </c>
      <c r="C350" s="62" t="s">
        <v>431</v>
      </c>
      <c r="D350" s="62" t="s">
        <v>206</v>
      </c>
      <c r="E350" s="62"/>
      <c r="F350" s="62"/>
      <c r="G350" s="62"/>
      <c r="H350" s="62"/>
      <c r="I350" s="62"/>
      <c r="J350" s="62"/>
      <c r="K350" s="62"/>
      <c r="L350" s="62"/>
      <c r="M350" s="62"/>
      <c r="N350" s="62"/>
      <c r="P350" s="21"/>
      <c r="Q350" s="22"/>
      <c r="R350" s="22"/>
      <c r="S350" s="22"/>
      <c r="T350" s="22"/>
      <c r="U350" s="22"/>
      <c r="V350" s="23"/>
      <c r="W350" s="24"/>
      <c r="X350" s="25"/>
      <c r="Y350" s="26"/>
    </row>
    <row r="351" spans="1:25" ht="12.5" x14ac:dyDescent="0.55000000000000004">
      <c r="A351" s="60">
        <f t="shared" si="11"/>
        <v>10</v>
      </c>
      <c r="B351" s="61" t="s">
        <v>143</v>
      </c>
      <c r="C351" s="62" t="s">
        <v>144</v>
      </c>
      <c r="D351" s="62" t="s">
        <v>145</v>
      </c>
      <c r="E351" s="62"/>
      <c r="F351" s="62"/>
      <c r="G351" s="62"/>
      <c r="H351" s="62" t="s">
        <v>86</v>
      </c>
      <c r="I351" s="62" t="s">
        <v>86</v>
      </c>
      <c r="J351" s="62" t="s">
        <v>86</v>
      </c>
      <c r="K351" s="62" t="s">
        <v>86</v>
      </c>
      <c r="L351" s="62"/>
      <c r="M351" s="62" t="s">
        <v>452</v>
      </c>
      <c r="N351" s="62" t="s">
        <v>453</v>
      </c>
      <c r="P351" s="21"/>
      <c r="Q351" s="22"/>
      <c r="R351" s="22"/>
      <c r="S351" s="22"/>
      <c r="T351" s="22"/>
      <c r="U351" s="22"/>
      <c r="V351" s="23"/>
      <c r="W351" s="24"/>
      <c r="X351" s="25"/>
      <c r="Y351" s="26"/>
    </row>
    <row r="352" spans="1:25" ht="12.5" x14ac:dyDescent="0.55000000000000004">
      <c r="A352" s="60">
        <f t="shared" si="11"/>
        <v>11</v>
      </c>
      <c r="B352" s="69" t="s">
        <v>434</v>
      </c>
      <c r="C352" s="62" t="s">
        <v>435</v>
      </c>
      <c r="D352" s="62" t="s">
        <v>140</v>
      </c>
      <c r="E352" s="62">
        <v>255</v>
      </c>
      <c r="F352" s="62"/>
      <c r="G352" s="62"/>
      <c r="H352" s="62"/>
      <c r="I352" s="62"/>
      <c r="J352" s="62"/>
      <c r="K352" s="62"/>
      <c r="L352" s="62"/>
      <c r="M352" s="62"/>
      <c r="N352" s="62" t="s">
        <v>454</v>
      </c>
      <c r="P352" s="21">
        <v>8</v>
      </c>
      <c r="Q352" s="22" t="s">
        <v>434</v>
      </c>
      <c r="R352" s="22" t="s">
        <v>435</v>
      </c>
      <c r="S352" s="22" t="s">
        <v>140</v>
      </c>
      <c r="T352" s="22" t="s">
        <v>445</v>
      </c>
      <c r="U352" s="22" t="s">
        <v>189</v>
      </c>
      <c r="V352" s="215" t="s">
        <v>189</v>
      </c>
      <c r="W352" s="24"/>
      <c r="X352" s="25"/>
      <c r="Y352" s="216" t="s">
        <v>189</v>
      </c>
    </row>
    <row r="353" spans="1:25" ht="12.5" x14ac:dyDescent="0.55000000000000004">
      <c r="A353" s="60">
        <f t="shared" si="11"/>
        <v>12</v>
      </c>
      <c r="B353" s="69" t="s">
        <v>437</v>
      </c>
      <c r="C353" s="62" t="s">
        <v>438</v>
      </c>
      <c r="D353" s="62" t="s">
        <v>140</v>
      </c>
      <c r="E353" s="62">
        <v>255</v>
      </c>
      <c r="F353" s="62"/>
      <c r="G353" s="62"/>
      <c r="H353" s="62"/>
      <c r="I353" s="62"/>
      <c r="J353" s="62"/>
      <c r="K353" s="62"/>
      <c r="L353" s="62"/>
      <c r="M353" s="62"/>
      <c r="N353" s="62" t="s">
        <v>454</v>
      </c>
      <c r="P353" s="21">
        <v>9</v>
      </c>
      <c r="Q353" s="22" t="s">
        <v>437</v>
      </c>
      <c r="R353" s="22" t="s">
        <v>438</v>
      </c>
      <c r="S353" s="22" t="s">
        <v>140</v>
      </c>
      <c r="T353" s="22" t="s">
        <v>445</v>
      </c>
      <c r="U353" s="22" t="s">
        <v>189</v>
      </c>
      <c r="V353" s="215" t="s">
        <v>189</v>
      </c>
      <c r="W353" s="24"/>
      <c r="X353" s="25"/>
      <c r="Y353" s="216" t="s">
        <v>189</v>
      </c>
    </row>
    <row r="354" spans="1:25" ht="12.5" x14ac:dyDescent="0.55000000000000004">
      <c r="A354" s="60">
        <f t="shared" si="11"/>
        <v>13</v>
      </c>
      <c r="B354" s="61" t="s">
        <v>455</v>
      </c>
      <c r="C354" s="62" t="s">
        <v>456</v>
      </c>
      <c r="D354" s="62" t="s">
        <v>140</v>
      </c>
      <c r="E354" s="62">
        <v>10</v>
      </c>
      <c r="F354" s="62" t="s">
        <v>141</v>
      </c>
      <c r="G354" s="62"/>
      <c r="H354" s="62"/>
      <c r="I354" s="62"/>
      <c r="J354" s="62"/>
      <c r="K354" s="62"/>
      <c r="L354" s="62"/>
      <c r="M354" s="62"/>
      <c r="N354" s="62"/>
      <c r="P354" s="21">
        <v>10</v>
      </c>
      <c r="Q354" s="22" t="s">
        <v>455</v>
      </c>
      <c r="R354" s="22" t="s">
        <v>456</v>
      </c>
      <c r="S354" s="22" t="s">
        <v>140</v>
      </c>
      <c r="T354" s="22" t="s">
        <v>457</v>
      </c>
      <c r="U354" s="22" t="s">
        <v>189</v>
      </c>
      <c r="V354" s="215" t="s">
        <v>189</v>
      </c>
      <c r="W354" s="24"/>
      <c r="X354" s="25"/>
      <c r="Y354" s="216" t="s">
        <v>189</v>
      </c>
    </row>
    <row r="355" spans="1:25" ht="12.5" x14ac:dyDescent="0.55000000000000004">
      <c r="A355" s="60">
        <f t="shared" si="11"/>
        <v>14</v>
      </c>
      <c r="B355" s="63" t="s">
        <v>458</v>
      </c>
      <c r="C355" s="63" t="s">
        <v>459</v>
      </c>
      <c r="D355" s="62" t="s">
        <v>140</v>
      </c>
      <c r="E355" s="62">
        <v>255</v>
      </c>
      <c r="F355" s="62" t="s">
        <v>141</v>
      </c>
      <c r="G355" s="62"/>
      <c r="H355" s="62"/>
      <c r="I355" s="62"/>
      <c r="J355" s="62"/>
      <c r="K355" s="62"/>
      <c r="L355" s="62"/>
      <c r="M355" s="62"/>
      <c r="N355" s="62"/>
      <c r="P355" s="21">
        <v>7</v>
      </c>
      <c r="Q355" s="22" t="s">
        <v>460</v>
      </c>
      <c r="R355" s="22" t="s">
        <v>461</v>
      </c>
      <c r="S355" s="22" t="s">
        <v>140</v>
      </c>
      <c r="T355" s="22" t="s">
        <v>462</v>
      </c>
      <c r="U355" s="22" t="s">
        <v>141</v>
      </c>
      <c r="V355" s="215" t="s">
        <v>189</v>
      </c>
      <c r="W355" s="24"/>
      <c r="X355" s="25"/>
      <c r="Y355" s="216" t="s">
        <v>189</v>
      </c>
    </row>
    <row r="356" spans="1:25" ht="12.5" x14ac:dyDescent="0.55000000000000004">
      <c r="A356" s="60">
        <f t="shared" si="11"/>
        <v>15</v>
      </c>
      <c r="B356" s="63" t="s">
        <v>463</v>
      </c>
      <c r="C356" s="63" t="s">
        <v>464</v>
      </c>
      <c r="D356" s="62" t="s">
        <v>140</v>
      </c>
      <c r="E356" s="62">
        <v>255</v>
      </c>
      <c r="F356" s="62" t="s">
        <v>141</v>
      </c>
      <c r="G356" s="62"/>
      <c r="H356" s="62"/>
      <c r="I356" s="62"/>
      <c r="J356" s="62"/>
      <c r="K356" s="62"/>
      <c r="L356" s="62"/>
      <c r="M356" s="62"/>
      <c r="N356" s="62"/>
      <c r="P356" s="21"/>
      <c r="Q356" s="22"/>
      <c r="R356" s="22"/>
      <c r="S356" s="22"/>
      <c r="T356" s="22"/>
      <c r="U356" s="22"/>
      <c r="V356" s="23"/>
      <c r="W356" s="24"/>
      <c r="X356" s="25"/>
      <c r="Y356" s="26"/>
    </row>
    <row r="357" spans="1:25" ht="12.5" x14ac:dyDescent="0.55000000000000004">
      <c r="A357" s="60">
        <f t="shared" si="11"/>
        <v>16</v>
      </c>
      <c r="B357" s="63" t="s">
        <v>465</v>
      </c>
      <c r="C357" s="63" t="s">
        <v>466</v>
      </c>
      <c r="D357" s="62" t="s">
        <v>140</v>
      </c>
      <c r="E357" s="62">
        <v>255</v>
      </c>
      <c r="F357" s="62" t="s">
        <v>141</v>
      </c>
      <c r="G357" s="62"/>
      <c r="H357" s="62"/>
      <c r="I357" s="62"/>
      <c r="J357" s="62"/>
      <c r="K357" s="62"/>
      <c r="L357" s="62"/>
      <c r="M357" s="62"/>
      <c r="N357" s="62"/>
      <c r="P357" s="21"/>
      <c r="Q357" s="22"/>
      <c r="R357" s="22"/>
      <c r="S357" s="22"/>
      <c r="T357" s="22"/>
      <c r="U357" s="22"/>
      <c r="V357" s="23"/>
      <c r="W357" s="24"/>
      <c r="X357" s="25"/>
      <c r="Y357" s="26"/>
    </row>
    <row r="358" spans="1:25" ht="12.5" x14ac:dyDescent="0.55000000000000004">
      <c r="A358" s="60">
        <f t="shared" si="11"/>
        <v>17</v>
      </c>
      <c r="B358" s="61" t="s">
        <v>467</v>
      </c>
      <c r="C358" s="63" t="s">
        <v>468</v>
      </c>
      <c r="D358" s="62" t="s">
        <v>140</v>
      </c>
      <c r="E358" s="62">
        <v>255</v>
      </c>
      <c r="F358" s="62" t="s">
        <v>141</v>
      </c>
      <c r="G358" s="62"/>
      <c r="H358" s="62"/>
      <c r="I358" s="62"/>
      <c r="J358" s="62"/>
      <c r="K358" s="62"/>
      <c r="L358" s="62"/>
      <c r="M358" s="62"/>
      <c r="N358" s="62"/>
      <c r="P358" s="21"/>
      <c r="Q358" s="22"/>
      <c r="R358" s="22"/>
      <c r="S358" s="22"/>
      <c r="T358" s="22"/>
      <c r="U358" s="22"/>
      <c r="V358" s="23"/>
      <c r="W358" s="24"/>
      <c r="X358" s="25"/>
      <c r="Y358" s="26"/>
    </row>
    <row r="359" spans="1:25" ht="12.5" x14ac:dyDescent="0.55000000000000004">
      <c r="A359" s="60">
        <f t="shared" si="11"/>
        <v>18</v>
      </c>
      <c r="B359" s="69" t="s">
        <v>469</v>
      </c>
      <c r="C359" s="70" t="s">
        <v>470</v>
      </c>
      <c r="D359" s="70" t="s">
        <v>140</v>
      </c>
      <c r="E359" s="70">
        <v>20</v>
      </c>
      <c r="F359" s="70" t="s">
        <v>141</v>
      </c>
      <c r="G359" s="62"/>
      <c r="H359" s="62"/>
      <c r="I359" s="62"/>
      <c r="J359" s="62"/>
      <c r="K359" s="62"/>
      <c r="L359" s="62"/>
      <c r="M359" s="62"/>
      <c r="N359" s="62"/>
      <c r="P359" s="21">
        <v>6</v>
      </c>
      <c r="Q359" s="22" t="s">
        <v>469</v>
      </c>
      <c r="R359" s="22" t="s">
        <v>470</v>
      </c>
      <c r="S359" s="22" t="s">
        <v>140</v>
      </c>
      <c r="T359" s="22" t="s">
        <v>196</v>
      </c>
      <c r="U359" s="22" t="s">
        <v>141</v>
      </c>
      <c r="V359" s="215" t="s">
        <v>189</v>
      </c>
      <c r="W359" s="24"/>
      <c r="X359" s="25"/>
      <c r="Y359" s="216" t="s">
        <v>189</v>
      </c>
    </row>
    <row r="360" spans="1:25" ht="12.5" x14ac:dyDescent="0.55000000000000004">
      <c r="A360" s="60"/>
      <c r="B360" s="69"/>
      <c r="C360" s="70"/>
      <c r="D360" s="70"/>
      <c r="E360" s="70"/>
      <c r="F360" s="70"/>
      <c r="G360" s="62"/>
      <c r="H360" s="62"/>
      <c r="I360" s="62"/>
      <c r="J360" s="62"/>
      <c r="K360" s="62"/>
      <c r="L360" s="62"/>
      <c r="M360" s="62"/>
      <c r="N360" s="62"/>
      <c r="P360" s="90">
        <v>11</v>
      </c>
      <c r="Q360" s="65" t="s">
        <v>471</v>
      </c>
      <c r="R360" s="65" t="s">
        <v>472</v>
      </c>
      <c r="S360" s="65" t="s">
        <v>206</v>
      </c>
      <c r="T360" s="65" t="s">
        <v>189</v>
      </c>
      <c r="U360" s="65" t="s">
        <v>141</v>
      </c>
      <c r="V360" s="221" t="s">
        <v>189</v>
      </c>
      <c r="W360" s="84"/>
      <c r="X360" s="85"/>
      <c r="Y360" s="222" t="s">
        <v>189</v>
      </c>
    </row>
    <row r="361" spans="1:25" ht="12.5" x14ac:dyDescent="0.55000000000000004">
      <c r="A361" s="60"/>
      <c r="B361" s="69"/>
      <c r="C361" s="70"/>
      <c r="D361" s="70"/>
      <c r="E361" s="70"/>
      <c r="F361" s="70"/>
      <c r="G361" s="62"/>
      <c r="H361" s="62"/>
      <c r="I361" s="62"/>
      <c r="J361" s="62"/>
      <c r="K361" s="62"/>
      <c r="L361" s="62"/>
      <c r="M361" s="62"/>
      <c r="N361" s="62"/>
      <c r="O361" s="47" t="s">
        <v>473</v>
      </c>
      <c r="P361" s="90">
        <v>12</v>
      </c>
      <c r="Q361" s="65" t="s">
        <v>474</v>
      </c>
      <c r="R361" s="65" t="s">
        <v>475</v>
      </c>
      <c r="S361" s="65" t="s">
        <v>225</v>
      </c>
      <c r="T361" s="65" t="s">
        <v>189</v>
      </c>
      <c r="U361" s="65" t="s">
        <v>189</v>
      </c>
      <c r="V361" s="221" t="s">
        <v>189</v>
      </c>
      <c r="W361" s="84"/>
      <c r="X361" s="85"/>
      <c r="Y361" s="222" t="s">
        <v>189</v>
      </c>
    </row>
    <row r="362" spans="1:25" ht="12.5" x14ac:dyDescent="0.55000000000000004">
      <c r="A362" s="60"/>
      <c r="B362" s="69"/>
      <c r="C362" s="70"/>
      <c r="D362" s="70"/>
      <c r="E362" s="70"/>
      <c r="F362" s="70"/>
      <c r="G362" s="62"/>
      <c r="H362" s="62"/>
      <c r="I362" s="62"/>
      <c r="J362" s="62"/>
      <c r="K362" s="62"/>
      <c r="L362" s="62"/>
      <c r="M362" s="62"/>
      <c r="N362" s="62"/>
      <c r="O362" s="47" t="s">
        <v>473</v>
      </c>
      <c r="P362" s="90">
        <v>13</v>
      </c>
      <c r="Q362" s="65" t="s">
        <v>476</v>
      </c>
      <c r="R362" s="65" t="s">
        <v>477</v>
      </c>
      <c r="S362" s="65" t="s">
        <v>140</v>
      </c>
      <c r="T362" s="65" t="s">
        <v>457</v>
      </c>
      <c r="U362" s="65" t="s">
        <v>189</v>
      </c>
      <c r="V362" s="221" t="s">
        <v>189</v>
      </c>
      <c r="W362" s="84"/>
      <c r="X362" s="85"/>
      <c r="Y362" s="222" t="s">
        <v>189</v>
      </c>
    </row>
    <row r="363" spans="1:25" ht="12.5" x14ac:dyDescent="0.55000000000000004">
      <c r="A363" s="60"/>
      <c r="B363" s="69"/>
      <c r="C363" s="70"/>
      <c r="D363" s="70"/>
      <c r="E363" s="70"/>
      <c r="F363" s="70"/>
      <c r="G363" s="62"/>
      <c r="H363" s="62"/>
      <c r="I363" s="62"/>
      <c r="J363" s="62"/>
      <c r="K363" s="62"/>
      <c r="L363" s="62"/>
      <c r="M363" s="62"/>
      <c r="N363" s="62"/>
      <c r="O363" s="47" t="s">
        <v>473</v>
      </c>
      <c r="P363" s="90">
        <v>14</v>
      </c>
      <c r="Q363" s="65" t="s">
        <v>478</v>
      </c>
      <c r="R363" s="65" t="s">
        <v>479</v>
      </c>
      <c r="S363" s="65" t="s">
        <v>145</v>
      </c>
      <c r="T363" s="65" t="s">
        <v>189</v>
      </c>
      <c r="U363" s="65" t="s">
        <v>189</v>
      </c>
      <c r="V363" s="221" t="s">
        <v>189</v>
      </c>
      <c r="W363" s="84"/>
      <c r="X363" s="85"/>
      <c r="Y363" s="222" t="s">
        <v>189</v>
      </c>
    </row>
    <row r="364" spans="1:25" ht="12.5" x14ac:dyDescent="0.55000000000000004">
      <c r="A364" s="60"/>
      <c r="B364" s="69"/>
      <c r="C364" s="70"/>
      <c r="D364" s="70"/>
      <c r="E364" s="70"/>
      <c r="F364" s="70"/>
      <c r="G364" s="62"/>
      <c r="H364" s="62"/>
      <c r="I364" s="62"/>
      <c r="J364" s="62"/>
      <c r="K364" s="62"/>
      <c r="L364" s="62"/>
      <c r="M364" s="62"/>
      <c r="N364" s="62"/>
      <c r="O364" s="47" t="s">
        <v>473</v>
      </c>
      <c r="P364" s="90">
        <v>15</v>
      </c>
      <c r="Q364" s="65" t="s">
        <v>480</v>
      </c>
      <c r="R364" s="65" t="s">
        <v>481</v>
      </c>
      <c r="S364" s="65" t="s">
        <v>145</v>
      </c>
      <c r="T364" s="65" t="s">
        <v>189</v>
      </c>
      <c r="U364" s="65" t="s">
        <v>189</v>
      </c>
      <c r="V364" s="221" t="s">
        <v>189</v>
      </c>
      <c r="W364" s="84"/>
      <c r="X364" s="85"/>
      <c r="Y364" s="222" t="s">
        <v>189</v>
      </c>
    </row>
    <row r="365" spans="1:25" ht="12.5" x14ac:dyDescent="0.55000000000000004">
      <c r="A365" s="60"/>
      <c r="B365" s="61"/>
      <c r="C365" s="62"/>
      <c r="D365" s="62"/>
      <c r="E365" s="62"/>
      <c r="F365" s="62"/>
      <c r="G365" s="62"/>
      <c r="H365" s="62"/>
      <c r="I365" s="62"/>
      <c r="J365" s="62"/>
      <c r="K365" s="62"/>
      <c r="L365" s="62"/>
      <c r="M365" s="62"/>
      <c r="N365" s="62"/>
      <c r="O365" s="47" t="s">
        <v>473</v>
      </c>
      <c r="P365" s="21"/>
      <c r="Q365" s="22"/>
      <c r="R365" s="22"/>
      <c r="S365" s="22"/>
      <c r="T365" s="22"/>
      <c r="U365" s="22"/>
      <c r="V365" s="23"/>
      <c r="W365" s="24"/>
      <c r="X365" s="25"/>
      <c r="Y365" s="26"/>
    </row>
    <row r="366" spans="1:25" ht="12.5" x14ac:dyDescent="0.55000000000000004">
      <c r="A366" s="60"/>
      <c r="B366" s="61"/>
      <c r="C366" s="62"/>
      <c r="D366" s="62"/>
      <c r="E366" s="62"/>
      <c r="F366" s="62"/>
      <c r="G366" s="62"/>
      <c r="H366" s="62"/>
      <c r="I366" s="62"/>
      <c r="J366" s="62"/>
      <c r="K366" s="62"/>
      <c r="L366" s="62"/>
      <c r="M366" s="62"/>
      <c r="N366" s="62"/>
      <c r="P366" s="21"/>
      <c r="Q366" s="22"/>
      <c r="R366" s="22"/>
      <c r="S366" s="22"/>
      <c r="T366" s="22"/>
      <c r="U366" s="22"/>
      <c r="V366" s="23"/>
      <c r="W366" s="24"/>
      <c r="X366" s="25"/>
      <c r="Y366" s="26"/>
    </row>
    <row r="367" spans="1:25" ht="12.5" x14ac:dyDescent="0.55000000000000004">
      <c r="A367" s="60">
        <v>19</v>
      </c>
      <c r="B367" s="61" t="s">
        <v>486</v>
      </c>
      <c r="C367" s="62" t="s">
        <v>487</v>
      </c>
      <c r="D367" s="62" t="s">
        <v>488</v>
      </c>
      <c r="E367" s="62" t="s">
        <v>189</v>
      </c>
      <c r="F367" s="62" t="s">
        <v>141</v>
      </c>
      <c r="G367" s="62"/>
      <c r="H367" s="62"/>
      <c r="I367" s="62"/>
      <c r="J367" s="62"/>
      <c r="K367" s="62"/>
      <c r="L367" s="62"/>
      <c r="M367" s="62"/>
      <c r="N367" s="62"/>
      <c r="P367" s="21"/>
      <c r="Q367" s="22"/>
      <c r="R367" s="22"/>
      <c r="S367" s="22"/>
      <c r="T367" s="22"/>
      <c r="U367" s="22"/>
      <c r="V367" s="23"/>
      <c r="W367" s="24"/>
      <c r="X367" s="25"/>
      <c r="Y367" s="26"/>
    </row>
    <row r="368" spans="1:25" ht="12.5" x14ac:dyDescent="0.55000000000000004">
      <c r="A368" s="60">
        <f t="shared" si="11"/>
        <v>20</v>
      </c>
      <c r="B368" s="61" t="s">
        <v>81</v>
      </c>
      <c r="C368" s="62" t="s">
        <v>164</v>
      </c>
      <c r="D368" s="62" t="s">
        <v>165</v>
      </c>
      <c r="E368" s="62"/>
      <c r="F368" s="62"/>
      <c r="G368" s="62"/>
      <c r="H368" s="62"/>
      <c r="I368" s="62"/>
      <c r="J368" s="62"/>
      <c r="K368" s="62"/>
      <c r="L368" s="62"/>
      <c r="M368" s="62"/>
      <c r="N368" s="62"/>
      <c r="P368" s="21"/>
      <c r="Q368" s="22"/>
      <c r="R368" s="22"/>
      <c r="S368" s="22"/>
      <c r="T368" s="22"/>
      <c r="U368" s="22"/>
      <c r="V368" s="23"/>
      <c r="W368" s="24"/>
      <c r="X368" s="25"/>
      <c r="Y368" s="26"/>
    </row>
    <row r="369" spans="1:25" ht="12.5" x14ac:dyDescent="0.55000000000000004">
      <c r="A369" s="60">
        <f t="shared" si="11"/>
        <v>21</v>
      </c>
      <c r="B369" s="61" t="s">
        <v>11</v>
      </c>
      <c r="C369" s="62" t="s">
        <v>167</v>
      </c>
      <c r="D369" s="62" t="s">
        <v>145</v>
      </c>
      <c r="E369" s="62"/>
      <c r="F369" s="62" t="s">
        <v>141</v>
      </c>
      <c r="G369" s="62"/>
      <c r="H369" s="62"/>
      <c r="I369" s="62"/>
      <c r="J369" s="62"/>
      <c r="K369" s="62"/>
      <c r="L369" s="62"/>
      <c r="M369" s="62" t="s">
        <v>168</v>
      </c>
      <c r="N369" s="62" t="s">
        <v>169</v>
      </c>
      <c r="P369" s="21">
        <v>16</v>
      </c>
      <c r="Q369" s="22" t="s">
        <v>11</v>
      </c>
      <c r="R369" s="22" t="s">
        <v>167</v>
      </c>
      <c r="S369" s="22" t="s">
        <v>145</v>
      </c>
      <c r="T369" s="22" t="s">
        <v>189</v>
      </c>
      <c r="U369" s="22" t="s">
        <v>141</v>
      </c>
      <c r="V369" s="215" t="s">
        <v>189</v>
      </c>
      <c r="W369" s="24"/>
      <c r="X369" s="25"/>
      <c r="Y369" s="216" t="s">
        <v>189</v>
      </c>
    </row>
    <row r="370" spans="1:25" ht="12.5" x14ac:dyDescent="0.55000000000000004">
      <c r="A370" s="60">
        <f t="shared" si="11"/>
        <v>22</v>
      </c>
      <c r="B370" s="61" t="s">
        <v>173</v>
      </c>
      <c r="C370" s="62" t="s">
        <v>174</v>
      </c>
      <c r="D370" s="62" t="s">
        <v>175</v>
      </c>
      <c r="E370" s="62"/>
      <c r="F370" s="62" t="s">
        <v>141</v>
      </c>
      <c r="G370" s="62"/>
      <c r="H370" s="62"/>
      <c r="I370" s="62"/>
      <c r="J370" s="62"/>
      <c r="K370" s="62"/>
      <c r="L370" s="62" t="s">
        <v>176</v>
      </c>
      <c r="M370" s="62"/>
      <c r="N370" s="62" t="s">
        <v>177</v>
      </c>
      <c r="P370" s="21">
        <v>17</v>
      </c>
      <c r="Q370" s="22" t="s">
        <v>173</v>
      </c>
      <c r="R370" s="22" t="s">
        <v>174</v>
      </c>
      <c r="S370" s="22" t="s">
        <v>318</v>
      </c>
      <c r="T370" s="22" t="s">
        <v>319</v>
      </c>
      <c r="U370" s="22" t="s">
        <v>141</v>
      </c>
      <c r="V370" s="215" t="s">
        <v>189</v>
      </c>
      <c r="W370" s="24"/>
      <c r="X370" s="25"/>
      <c r="Y370" s="216" t="s">
        <v>189</v>
      </c>
    </row>
    <row r="371" spans="1:25" ht="12.5" x14ac:dyDescent="0.55000000000000004">
      <c r="A371" s="60">
        <f t="shared" si="11"/>
        <v>23</v>
      </c>
      <c r="B371" s="61" t="s">
        <v>14</v>
      </c>
      <c r="C371" s="62" t="s">
        <v>181</v>
      </c>
      <c r="D371" s="62" t="s">
        <v>145</v>
      </c>
      <c r="E371" s="62"/>
      <c r="F371" s="62" t="s">
        <v>141</v>
      </c>
      <c r="G371" s="62"/>
      <c r="H371" s="62"/>
      <c r="I371" s="62"/>
      <c r="J371" s="62"/>
      <c r="K371" s="62"/>
      <c r="L371" s="62"/>
      <c r="M371" s="62" t="s">
        <v>168</v>
      </c>
      <c r="N371" s="62" t="s">
        <v>182</v>
      </c>
      <c r="P371" s="21">
        <v>18</v>
      </c>
      <c r="Q371" s="22" t="s">
        <v>14</v>
      </c>
      <c r="R371" s="22" t="s">
        <v>181</v>
      </c>
      <c r="S371" s="22" t="s">
        <v>145</v>
      </c>
      <c r="T371" s="22" t="s">
        <v>189</v>
      </c>
      <c r="U371" s="22" t="s">
        <v>141</v>
      </c>
      <c r="V371" s="215" t="s">
        <v>189</v>
      </c>
      <c r="W371" s="24"/>
      <c r="X371" s="25"/>
      <c r="Y371" s="216" t="s">
        <v>189</v>
      </c>
    </row>
    <row r="372" spans="1:25" ht="12.5" x14ac:dyDescent="0.55000000000000004">
      <c r="A372" s="60">
        <f t="shared" si="11"/>
        <v>24</v>
      </c>
      <c r="B372" s="61" t="s">
        <v>184</v>
      </c>
      <c r="C372" s="62" t="s">
        <v>185</v>
      </c>
      <c r="D372" s="62" t="s">
        <v>175</v>
      </c>
      <c r="E372" s="62"/>
      <c r="F372" s="62" t="s">
        <v>141</v>
      </c>
      <c r="G372" s="62"/>
      <c r="H372" s="62"/>
      <c r="I372" s="62"/>
      <c r="J372" s="62"/>
      <c r="K372" s="62"/>
      <c r="L372" s="62" t="s">
        <v>176</v>
      </c>
      <c r="M372" s="62"/>
      <c r="N372" s="62" t="s">
        <v>186</v>
      </c>
      <c r="P372" s="21">
        <v>19</v>
      </c>
      <c r="Q372" s="22" t="s">
        <v>184</v>
      </c>
      <c r="R372" s="22" t="s">
        <v>185</v>
      </c>
      <c r="S372" s="22" t="s">
        <v>318</v>
      </c>
      <c r="T372" s="22" t="s">
        <v>319</v>
      </c>
      <c r="U372" s="22" t="s">
        <v>141</v>
      </c>
      <c r="V372" s="215" t="s">
        <v>189</v>
      </c>
      <c r="W372" s="24"/>
      <c r="X372" s="25"/>
      <c r="Y372" s="216" t="s">
        <v>189</v>
      </c>
    </row>
    <row r="373" spans="1:25" ht="12.5" x14ac:dyDescent="0.55000000000000004">
      <c r="P373" s="28"/>
      <c r="Q373" s="29"/>
      <c r="R373" s="29"/>
      <c r="S373" s="29"/>
      <c r="T373" s="29"/>
      <c r="U373" s="29"/>
      <c r="V373" s="30"/>
      <c r="W373" s="31"/>
      <c r="X373" s="32"/>
      <c r="Y373" s="33"/>
    </row>
    <row r="374" spans="1:25" ht="12.5" x14ac:dyDescent="0.55000000000000004">
      <c r="P374" s="86"/>
      <c r="Q374" s="86"/>
      <c r="R374" s="86"/>
      <c r="S374" s="86"/>
      <c r="T374" s="86"/>
      <c r="U374" s="86"/>
      <c r="V374" s="87"/>
      <c r="W374" s="87"/>
      <c r="X374" s="86"/>
      <c r="Y374" s="86"/>
    </row>
    <row r="375" spans="1:25" ht="12.5" x14ac:dyDescent="0.55000000000000004">
      <c r="P375" s="86"/>
      <c r="Q375" s="86"/>
      <c r="R375" s="86"/>
      <c r="S375" s="86"/>
      <c r="T375" s="86"/>
      <c r="U375" s="86"/>
      <c r="V375" s="87"/>
      <c r="W375" s="87"/>
      <c r="X375" s="86"/>
      <c r="Y375" s="86"/>
    </row>
    <row r="376" spans="1:25" ht="12.5" x14ac:dyDescent="0.55000000000000004">
      <c r="A376" s="51" t="s">
        <v>78</v>
      </c>
      <c r="B376" s="52" t="s">
        <v>79</v>
      </c>
      <c r="C376" s="53" t="s">
        <v>80</v>
      </c>
      <c r="D376" s="280" t="s">
        <v>116</v>
      </c>
      <c r="E376" s="280"/>
      <c r="F376" s="280"/>
      <c r="G376" s="280"/>
      <c r="H376" s="280"/>
      <c r="I376" s="280"/>
      <c r="J376" s="280"/>
      <c r="K376" s="280"/>
      <c r="L376" s="280"/>
      <c r="M376" s="280"/>
      <c r="N376" s="281"/>
      <c r="P376" s="86"/>
      <c r="Q376" s="86"/>
      <c r="R376" s="86"/>
      <c r="S376" s="86"/>
      <c r="T376" s="86"/>
      <c r="U376" s="86"/>
      <c r="V376" s="87"/>
      <c r="W376" s="87"/>
      <c r="X376" s="86"/>
      <c r="Y376" s="86"/>
    </row>
    <row r="377" spans="1:25" ht="12.5" x14ac:dyDescent="0.55000000000000004">
      <c r="A377" s="282">
        <v>7</v>
      </c>
      <c r="B377" s="54" t="s">
        <v>489</v>
      </c>
      <c r="C377" s="55" t="s">
        <v>490</v>
      </c>
      <c r="D377" s="284" t="s">
        <v>86</v>
      </c>
      <c r="E377" s="284"/>
      <c r="F377" s="284"/>
      <c r="G377" s="284"/>
      <c r="H377" s="284"/>
      <c r="I377" s="284"/>
      <c r="J377" s="284"/>
      <c r="K377" s="284"/>
      <c r="L377" s="284"/>
      <c r="M377" s="284"/>
      <c r="N377" s="285"/>
      <c r="P377" s="86"/>
      <c r="Q377" s="86"/>
      <c r="R377" s="86"/>
      <c r="S377" s="86"/>
      <c r="T377" s="86"/>
      <c r="U377" s="86"/>
      <c r="V377" s="87"/>
      <c r="W377" s="87"/>
      <c r="X377" s="86"/>
      <c r="Y377" s="86"/>
    </row>
    <row r="378" spans="1:25" ht="12.5" x14ac:dyDescent="0.55000000000000004">
      <c r="A378" s="282"/>
      <c r="B378" s="56" t="s">
        <v>117</v>
      </c>
      <c r="C378" s="57" t="s">
        <v>118</v>
      </c>
      <c r="D378" s="286" t="s">
        <v>86</v>
      </c>
      <c r="E378" s="287"/>
      <c r="F378" s="287"/>
      <c r="G378" s="287"/>
      <c r="H378" s="287"/>
      <c r="I378" s="287"/>
      <c r="J378" s="287"/>
      <c r="K378" s="287"/>
      <c r="L378" s="287"/>
      <c r="M378" s="287"/>
      <c r="N378" s="288"/>
      <c r="P378" s="86"/>
      <c r="Q378" s="86"/>
      <c r="R378" s="86"/>
      <c r="S378" s="86"/>
      <c r="T378" s="86"/>
      <c r="U378" s="86"/>
      <c r="V378" s="87"/>
      <c r="W378" s="87"/>
      <c r="X378" s="86"/>
      <c r="Y378" s="86"/>
    </row>
    <row r="379" spans="1:25" ht="12.5" x14ac:dyDescent="0.55000000000000004">
      <c r="A379" s="282"/>
      <c r="B379" s="56" t="s">
        <v>119</v>
      </c>
      <c r="C379" s="57" t="s">
        <v>120</v>
      </c>
      <c r="D379" s="289"/>
      <c r="E379" s="290"/>
      <c r="F379" s="290"/>
      <c r="G379" s="290"/>
      <c r="H379" s="290"/>
      <c r="I379" s="290"/>
      <c r="J379" s="290"/>
      <c r="K379" s="290"/>
      <c r="L379" s="290"/>
      <c r="M379" s="290"/>
      <c r="N379" s="291"/>
      <c r="P379" s="86"/>
      <c r="Q379" s="86"/>
      <c r="R379" s="86"/>
      <c r="S379" s="86"/>
      <c r="T379" s="86"/>
      <c r="U379" s="86"/>
      <c r="V379" s="87"/>
      <c r="W379" s="87"/>
      <c r="X379" s="86"/>
      <c r="Y379" s="86"/>
    </row>
    <row r="380" spans="1:25" ht="12.5" x14ac:dyDescent="0.55000000000000004">
      <c r="A380" s="282"/>
      <c r="B380" s="56" t="s">
        <v>121</v>
      </c>
      <c r="C380" s="57" t="s">
        <v>122</v>
      </c>
      <c r="D380" s="289"/>
      <c r="E380" s="290"/>
      <c r="F380" s="290"/>
      <c r="G380" s="290"/>
      <c r="H380" s="290"/>
      <c r="I380" s="290"/>
      <c r="J380" s="290"/>
      <c r="K380" s="290"/>
      <c r="L380" s="290"/>
      <c r="M380" s="290"/>
      <c r="N380" s="291"/>
      <c r="P380" s="86"/>
      <c r="Q380" s="86"/>
      <c r="R380" s="86"/>
      <c r="S380" s="86"/>
      <c r="T380" s="86"/>
      <c r="U380" s="86"/>
      <c r="V380" s="87"/>
      <c r="W380" s="87"/>
      <c r="X380" s="86"/>
      <c r="Y380" s="86"/>
    </row>
    <row r="381" spans="1:25" ht="12.5" x14ac:dyDescent="0.55000000000000004">
      <c r="A381" s="282"/>
      <c r="B381" s="56" t="s">
        <v>86</v>
      </c>
      <c r="C381" s="57" t="s">
        <v>86</v>
      </c>
      <c r="D381" s="289"/>
      <c r="E381" s="290"/>
      <c r="F381" s="290"/>
      <c r="G381" s="290"/>
      <c r="H381" s="290"/>
      <c r="I381" s="290"/>
      <c r="J381" s="290"/>
      <c r="K381" s="290"/>
      <c r="L381" s="290"/>
      <c r="M381" s="290"/>
      <c r="N381" s="291"/>
      <c r="P381" s="86"/>
      <c r="Q381" s="86"/>
      <c r="R381" s="86"/>
      <c r="S381" s="86"/>
      <c r="T381" s="86"/>
      <c r="U381" s="86"/>
      <c r="V381" s="87"/>
      <c r="W381" s="87"/>
      <c r="X381" s="86"/>
      <c r="Y381" s="86"/>
    </row>
    <row r="382" spans="1:25" ht="12.5" x14ac:dyDescent="0.55000000000000004">
      <c r="A382" s="282"/>
      <c r="B382" s="56" t="s">
        <v>123</v>
      </c>
      <c r="C382" s="57" t="s">
        <v>124</v>
      </c>
      <c r="D382" s="289"/>
      <c r="E382" s="290"/>
      <c r="F382" s="290"/>
      <c r="G382" s="290"/>
      <c r="H382" s="290"/>
      <c r="I382" s="290"/>
      <c r="J382" s="290"/>
      <c r="K382" s="290"/>
      <c r="L382" s="290"/>
      <c r="M382" s="290"/>
      <c r="N382" s="291"/>
      <c r="P382" s="86"/>
      <c r="Q382" s="86"/>
      <c r="R382" s="86"/>
      <c r="S382" s="86"/>
      <c r="T382" s="86"/>
      <c r="U382" s="86"/>
      <c r="V382" s="87"/>
      <c r="W382" s="87"/>
      <c r="X382" s="86"/>
      <c r="Y382" s="86"/>
    </row>
    <row r="383" spans="1:25" ht="12.5" x14ac:dyDescent="0.55000000000000004">
      <c r="A383" s="283"/>
      <c r="B383" s="56" t="s">
        <v>125</v>
      </c>
      <c r="C383" s="57" t="s">
        <v>86</v>
      </c>
      <c r="D383" s="292"/>
      <c r="E383" s="293"/>
      <c r="F383" s="293"/>
      <c r="G383" s="293"/>
      <c r="H383" s="293"/>
      <c r="I383" s="293"/>
      <c r="J383" s="293"/>
      <c r="K383" s="293"/>
      <c r="L383" s="293"/>
      <c r="M383" s="293"/>
      <c r="N383" s="294"/>
      <c r="P383" s="86"/>
      <c r="Q383" s="86"/>
      <c r="R383" s="86"/>
      <c r="S383" s="86"/>
      <c r="T383" s="86"/>
      <c r="U383" s="86"/>
      <c r="V383" s="87"/>
      <c r="W383" s="87"/>
      <c r="X383" s="86"/>
      <c r="Y383" s="86"/>
    </row>
    <row r="384" spans="1:25" ht="12.5" x14ac:dyDescent="0.55000000000000004">
      <c r="A384" s="58" t="s">
        <v>86</v>
      </c>
      <c r="B384" s="58" t="s">
        <v>86</v>
      </c>
      <c r="C384" s="58" t="s">
        <v>86</v>
      </c>
      <c r="D384" s="59"/>
      <c r="E384" s="59"/>
      <c r="F384" s="59"/>
      <c r="G384" s="59"/>
      <c r="H384" s="59"/>
      <c r="I384" s="59"/>
      <c r="J384" s="59"/>
      <c r="K384" s="59"/>
      <c r="L384" s="59"/>
      <c r="M384" s="59"/>
      <c r="N384" s="59"/>
      <c r="P384" s="86"/>
      <c r="Q384" s="86"/>
      <c r="R384" s="86"/>
      <c r="S384" s="86"/>
      <c r="T384" s="86"/>
      <c r="U384" s="86"/>
      <c r="V384" s="87"/>
      <c r="W384" s="87"/>
      <c r="X384" s="86"/>
      <c r="Y384" s="86"/>
    </row>
    <row r="385" spans="1:25" ht="12.5" x14ac:dyDescent="0.55000000000000004">
      <c r="A385" s="51" t="s">
        <v>126</v>
      </c>
      <c r="B385" s="52" t="s">
        <v>127</v>
      </c>
      <c r="C385" s="53" t="s">
        <v>128</v>
      </c>
      <c r="D385" s="53" t="s">
        <v>129</v>
      </c>
      <c r="E385" s="53" t="s">
        <v>130</v>
      </c>
      <c r="F385" s="53" t="s">
        <v>131</v>
      </c>
      <c r="G385" s="53" t="s">
        <v>132</v>
      </c>
      <c r="H385" s="53" t="s">
        <v>133</v>
      </c>
      <c r="I385" s="280" t="s">
        <v>134</v>
      </c>
      <c r="J385" s="280"/>
      <c r="K385" s="281"/>
      <c r="L385" s="53" t="s">
        <v>135</v>
      </c>
      <c r="M385" s="53" t="s">
        <v>136</v>
      </c>
      <c r="N385" s="53" t="s">
        <v>137</v>
      </c>
      <c r="P385" s="86"/>
      <c r="Q385" s="86"/>
      <c r="R385" s="86"/>
      <c r="S385" s="86"/>
      <c r="T385" s="86"/>
      <c r="U385" s="86"/>
      <c r="V385" s="87"/>
      <c r="W385" s="87"/>
      <c r="X385" s="86"/>
      <c r="Y385" s="86"/>
    </row>
    <row r="386" spans="1:25" ht="12.5" x14ac:dyDescent="0.55000000000000004">
      <c r="A386" s="60">
        <v>1</v>
      </c>
      <c r="B386" s="61" t="s">
        <v>138</v>
      </c>
      <c r="C386" s="62" t="s">
        <v>139</v>
      </c>
      <c r="D386" s="62" t="s">
        <v>140</v>
      </c>
      <c r="E386" s="62">
        <v>10</v>
      </c>
      <c r="F386" s="62" t="s">
        <v>141</v>
      </c>
      <c r="G386" s="62" t="s">
        <v>142</v>
      </c>
      <c r="H386" s="62" t="s">
        <v>86</v>
      </c>
      <c r="I386" s="62" t="s">
        <v>86</v>
      </c>
      <c r="J386" s="62" t="s">
        <v>86</v>
      </c>
      <c r="K386" s="62" t="s">
        <v>86</v>
      </c>
      <c r="L386" s="62" t="s">
        <v>86</v>
      </c>
      <c r="M386" s="62" t="s">
        <v>86</v>
      </c>
      <c r="N386" s="62"/>
      <c r="P386" s="86"/>
      <c r="Q386" s="86"/>
      <c r="R386" s="86"/>
      <c r="S386" s="86"/>
      <c r="T386" s="86"/>
      <c r="U386" s="86"/>
      <c r="V386" s="87"/>
      <c r="W386" s="87"/>
      <c r="X386" s="86"/>
      <c r="Y386" s="86"/>
    </row>
    <row r="387" spans="1:25" ht="12.5" x14ac:dyDescent="0.55000000000000004">
      <c r="A387" s="60">
        <f t="shared" ref="A387:A415" si="12">A386+1</f>
        <v>2</v>
      </c>
      <c r="B387" s="61" t="s">
        <v>197</v>
      </c>
      <c r="C387" s="62" t="s">
        <v>198</v>
      </c>
      <c r="D387" s="62" t="s">
        <v>140</v>
      </c>
      <c r="E387" s="62">
        <v>20</v>
      </c>
      <c r="F387" s="62" t="s">
        <v>141</v>
      </c>
      <c r="G387" s="62" t="s">
        <v>142</v>
      </c>
      <c r="H387" s="62" t="s">
        <v>86</v>
      </c>
      <c r="I387" s="62" t="s">
        <v>86</v>
      </c>
      <c r="J387" s="62" t="s">
        <v>86</v>
      </c>
      <c r="K387" s="62" t="s">
        <v>86</v>
      </c>
      <c r="L387" s="62"/>
      <c r="M387" s="62"/>
      <c r="N387" s="62"/>
      <c r="P387" s="86"/>
      <c r="Q387" s="86"/>
      <c r="R387" s="86"/>
      <c r="S387" s="86"/>
      <c r="T387" s="86"/>
      <c r="U387" s="86"/>
      <c r="V387" s="87"/>
      <c r="W387" s="87"/>
      <c r="X387" s="86"/>
      <c r="Y387" s="86"/>
    </row>
    <row r="388" spans="1:25" ht="12.5" x14ac:dyDescent="0.55000000000000004">
      <c r="A388" s="60">
        <f t="shared" si="12"/>
        <v>3</v>
      </c>
      <c r="B388" s="61" t="s">
        <v>199</v>
      </c>
      <c r="C388" s="62" t="s">
        <v>200</v>
      </c>
      <c r="D388" s="62" t="s">
        <v>201</v>
      </c>
      <c r="E388" s="62" t="s">
        <v>189</v>
      </c>
      <c r="F388" s="62" t="s">
        <v>141</v>
      </c>
      <c r="G388" s="62" t="s">
        <v>142</v>
      </c>
      <c r="H388" s="62" t="s">
        <v>86</v>
      </c>
      <c r="I388" s="62" t="s">
        <v>86</v>
      </c>
      <c r="J388" s="62" t="s">
        <v>86</v>
      </c>
      <c r="K388" s="62" t="s">
        <v>86</v>
      </c>
      <c r="L388" s="62"/>
      <c r="M388" s="62"/>
      <c r="N388" s="62"/>
      <c r="P388" s="86"/>
      <c r="Q388" s="86"/>
      <c r="R388" s="86"/>
      <c r="S388" s="86"/>
      <c r="T388" s="86"/>
      <c r="U388" s="86"/>
      <c r="V388" s="87"/>
      <c r="W388" s="87"/>
      <c r="X388" s="86"/>
      <c r="Y388" s="86"/>
    </row>
    <row r="389" spans="1:25" ht="12.5" x14ac:dyDescent="0.55000000000000004">
      <c r="A389" s="60">
        <f t="shared" si="12"/>
        <v>4</v>
      </c>
      <c r="B389" s="61" t="s">
        <v>202</v>
      </c>
      <c r="C389" s="62" t="s">
        <v>203</v>
      </c>
      <c r="D389" s="62" t="s">
        <v>201</v>
      </c>
      <c r="E389" s="62" t="s">
        <v>189</v>
      </c>
      <c r="F389" s="62" t="s">
        <v>141</v>
      </c>
      <c r="G389" s="62" t="s">
        <v>86</v>
      </c>
      <c r="H389" s="62" t="s">
        <v>86</v>
      </c>
      <c r="I389" s="62" t="s">
        <v>86</v>
      </c>
      <c r="J389" s="62" t="s">
        <v>86</v>
      </c>
      <c r="K389" s="62" t="s">
        <v>86</v>
      </c>
      <c r="L389" s="62"/>
      <c r="M389" s="62"/>
      <c r="N389" s="62"/>
      <c r="P389" s="86"/>
      <c r="Q389" s="86"/>
      <c r="R389" s="86"/>
      <c r="S389" s="86"/>
      <c r="T389" s="86"/>
      <c r="U389" s="86"/>
      <c r="V389" s="87"/>
      <c r="W389" s="87"/>
      <c r="X389" s="86"/>
      <c r="Y389" s="86"/>
    </row>
    <row r="390" spans="1:25" ht="12.5" x14ac:dyDescent="0.55000000000000004">
      <c r="A390" s="60">
        <f t="shared" si="12"/>
        <v>5</v>
      </c>
      <c r="B390" s="61" t="s">
        <v>491</v>
      </c>
      <c r="C390" s="62" t="s">
        <v>492</v>
      </c>
      <c r="D390" s="62"/>
      <c r="E390" s="62"/>
      <c r="F390" s="62"/>
      <c r="G390" s="62"/>
      <c r="H390" s="62"/>
      <c r="I390" s="62"/>
      <c r="J390" s="62"/>
      <c r="K390" s="62"/>
      <c r="L390" s="62"/>
      <c r="M390" s="62"/>
      <c r="N390" s="62"/>
      <c r="P390" s="86"/>
      <c r="Q390" s="86"/>
      <c r="R390" s="86"/>
      <c r="S390" s="86"/>
      <c r="T390" s="86"/>
      <c r="U390" s="86"/>
      <c r="V390" s="87"/>
      <c r="W390" s="87"/>
      <c r="X390" s="86"/>
      <c r="Y390" s="86"/>
    </row>
    <row r="391" spans="1:25" ht="12.5" x14ac:dyDescent="0.55000000000000004">
      <c r="A391" s="60">
        <f t="shared" si="12"/>
        <v>6</v>
      </c>
      <c r="B391" s="61" t="s">
        <v>493</v>
      </c>
      <c r="C391" s="62" t="s">
        <v>494</v>
      </c>
      <c r="D391" s="62"/>
      <c r="E391" s="62"/>
      <c r="F391" s="62"/>
      <c r="G391" s="62"/>
      <c r="H391" s="62"/>
      <c r="I391" s="62"/>
      <c r="J391" s="62"/>
      <c r="K391" s="62"/>
      <c r="L391" s="62"/>
      <c r="M391" s="62"/>
      <c r="N391" s="62"/>
      <c r="P391" s="86"/>
      <c r="Q391" s="86"/>
      <c r="R391" s="86"/>
      <c r="S391" s="86"/>
      <c r="T391" s="86"/>
      <c r="U391" s="86"/>
      <c r="V391" s="87"/>
      <c r="W391" s="87"/>
      <c r="X391" s="86"/>
      <c r="Y391" s="86"/>
    </row>
    <row r="392" spans="1:25" ht="12.5" x14ac:dyDescent="0.55000000000000004">
      <c r="A392" s="60">
        <f t="shared" si="12"/>
        <v>7</v>
      </c>
      <c r="B392" s="61" t="s">
        <v>495</v>
      </c>
      <c r="C392" s="62" t="s">
        <v>496</v>
      </c>
      <c r="D392" s="62"/>
      <c r="E392" s="62"/>
      <c r="F392" s="62"/>
      <c r="G392" s="62"/>
      <c r="H392" s="62"/>
      <c r="I392" s="62"/>
      <c r="J392" s="62"/>
      <c r="K392" s="62"/>
      <c r="L392" s="62"/>
      <c r="M392" s="62"/>
      <c r="N392" s="62"/>
      <c r="P392" s="86"/>
      <c r="Q392" s="86"/>
      <c r="R392" s="86"/>
      <c r="S392" s="86"/>
      <c r="T392" s="86"/>
      <c r="U392" s="86"/>
      <c r="V392" s="87"/>
      <c r="W392" s="87"/>
      <c r="X392" s="86"/>
      <c r="Y392" s="86"/>
    </row>
    <row r="393" spans="1:25" ht="12.5" x14ac:dyDescent="0.55000000000000004">
      <c r="A393" s="60">
        <f t="shared" si="12"/>
        <v>8</v>
      </c>
      <c r="B393" s="61" t="s">
        <v>478</v>
      </c>
      <c r="C393" s="62" t="s">
        <v>497</v>
      </c>
      <c r="D393" s="62"/>
      <c r="E393" s="62"/>
      <c r="F393" s="62"/>
      <c r="G393" s="62"/>
      <c r="H393" s="62"/>
      <c r="I393" s="62"/>
      <c r="J393" s="62"/>
      <c r="K393" s="62"/>
      <c r="L393" s="62"/>
      <c r="M393" s="62"/>
      <c r="N393" s="62" t="s">
        <v>498</v>
      </c>
      <c r="P393" s="86"/>
      <c r="Q393" s="86"/>
      <c r="R393" s="86"/>
      <c r="S393" s="86"/>
      <c r="T393" s="86"/>
      <c r="U393" s="86"/>
      <c r="V393" s="87"/>
      <c r="W393" s="87"/>
      <c r="X393" s="86"/>
      <c r="Y393" s="86"/>
    </row>
    <row r="394" spans="1:25" ht="12.5" x14ac:dyDescent="0.55000000000000004">
      <c r="A394" s="60">
        <f t="shared" si="12"/>
        <v>9</v>
      </c>
      <c r="B394" s="61" t="s">
        <v>480</v>
      </c>
      <c r="C394" s="62" t="s">
        <v>499</v>
      </c>
      <c r="D394" s="62"/>
      <c r="E394" s="62"/>
      <c r="F394" s="62"/>
      <c r="G394" s="62"/>
      <c r="H394" s="62"/>
      <c r="I394" s="62"/>
      <c r="J394" s="62"/>
      <c r="K394" s="62"/>
      <c r="L394" s="62"/>
      <c r="M394" s="62"/>
      <c r="N394" s="62" t="s">
        <v>498</v>
      </c>
      <c r="P394" s="86"/>
      <c r="Q394" s="86"/>
      <c r="R394" s="86"/>
      <c r="S394" s="86"/>
      <c r="T394" s="86"/>
      <c r="U394" s="86"/>
      <c r="V394" s="87"/>
      <c r="W394" s="87"/>
      <c r="X394" s="86"/>
      <c r="Y394" s="86"/>
    </row>
    <row r="395" spans="1:25" ht="12.5" x14ac:dyDescent="0.55000000000000004">
      <c r="A395" s="60">
        <f t="shared" si="12"/>
        <v>10</v>
      </c>
      <c r="B395" s="91" t="s">
        <v>500</v>
      </c>
      <c r="C395" s="62" t="s">
        <v>501</v>
      </c>
      <c r="D395" s="70"/>
      <c r="E395" s="70"/>
      <c r="F395" s="70"/>
      <c r="G395" s="70"/>
      <c r="H395" s="70"/>
      <c r="I395" s="70"/>
      <c r="J395" s="70"/>
      <c r="K395" s="70"/>
      <c r="L395" s="70"/>
      <c r="M395" s="70"/>
      <c r="N395" s="70" t="s">
        <v>502</v>
      </c>
      <c r="P395" s="86"/>
      <c r="Q395" s="86"/>
      <c r="R395" s="86"/>
      <c r="S395" s="86"/>
      <c r="T395" s="86"/>
      <c r="U395" s="86"/>
      <c r="V395" s="87"/>
      <c r="W395" s="87"/>
      <c r="X395" s="86"/>
      <c r="Y395" s="86"/>
    </row>
    <row r="396" spans="1:25" ht="12.5" x14ac:dyDescent="0.55000000000000004">
      <c r="A396" s="60">
        <f t="shared" si="12"/>
        <v>11</v>
      </c>
      <c r="B396" s="91" t="s">
        <v>503</v>
      </c>
      <c r="C396" s="62" t="s">
        <v>438</v>
      </c>
      <c r="D396" s="70"/>
      <c r="E396" s="70"/>
      <c r="F396" s="70"/>
      <c r="G396" s="70"/>
      <c r="H396" s="70"/>
      <c r="I396" s="70"/>
      <c r="J396" s="70"/>
      <c r="K396" s="70"/>
      <c r="L396" s="70"/>
      <c r="M396" s="70"/>
      <c r="N396" s="70" t="s">
        <v>502</v>
      </c>
      <c r="P396" s="86"/>
      <c r="Q396" s="86"/>
      <c r="R396" s="86"/>
      <c r="S396" s="86"/>
      <c r="T396" s="86"/>
      <c r="U396" s="86"/>
      <c r="V396" s="87"/>
      <c r="W396" s="87"/>
      <c r="X396" s="86"/>
      <c r="Y396" s="86"/>
    </row>
    <row r="397" spans="1:25" ht="12.5" x14ac:dyDescent="0.55000000000000004">
      <c r="A397" s="60">
        <f t="shared" si="12"/>
        <v>12</v>
      </c>
      <c r="B397" s="61" t="s">
        <v>504</v>
      </c>
      <c r="C397" s="62" t="s">
        <v>470</v>
      </c>
      <c r="D397" s="62"/>
      <c r="E397" s="62"/>
      <c r="F397" s="62"/>
      <c r="G397" s="62"/>
      <c r="H397" s="62"/>
      <c r="I397" s="62"/>
      <c r="J397" s="62"/>
      <c r="K397" s="62"/>
      <c r="L397" s="62"/>
      <c r="M397" s="62"/>
      <c r="N397" s="62" t="s">
        <v>502</v>
      </c>
      <c r="P397" s="86"/>
      <c r="Q397" s="86"/>
      <c r="R397" s="86"/>
      <c r="S397" s="86"/>
      <c r="T397" s="86"/>
      <c r="U397" s="86"/>
      <c r="V397" s="87"/>
      <c r="W397" s="87"/>
      <c r="X397" s="86"/>
      <c r="Y397" s="86"/>
    </row>
    <row r="398" spans="1:25" ht="12.5" x14ac:dyDescent="0.55000000000000004">
      <c r="A398" s="60">
        <f t="shared" si="12"/>
        <v>13</v>
      </c>
      <c r="B398" s="61" t="s">
        <v>505</v>
      </c>
      <c r="C398" s="62" t="s">
        <v>506</v>
      </c>
      <c r="D398" s="62"/>
      <c r="E398" s="62"/>
      <c r="F398" s="62"/>
      <c r="G398" s="62"/>
      <c r="H398" s="62"/>
      <c r="I398" s="62"/>
      <c r="J398" s="62"/>
      <c r="K398" s="62"/>
      <c r="L398" s="62"/>
      <c r="M398" s="62"/>
      <c r="N398" s="62" t="s">
        <v>502</v>
      </c>
      <c r="P398" s="86"/>
      <c r="Q398" s="86"/>
      <c r="R398" s="86"/>
      <c r="S398" s="86"/>
      <c r="T398" s="86"/>
      <c r="U398" s="86"/>
      <c r="V398" s="87"/>
      <c r="W398" s="87"/>
      <c r="X398" s="86"/>
      <c r="Y398" s="86"/>
    </row>
    <row r="399" spans="1:25" ht="12.5" x14ac:dyDescent="0.55000000000000004">
      <c r="A399" s="60">
        <f t="shared" si="12"/>
        <v>14</v>
      </c>
      <c r="B399" s="61" t="s">
        <v>507</v>
      </c>
      <c r="C399" s="62" t="s">
        <v>508</v>
      </c>
      <c r="D399" s="62"/>
      <c r="E399" s="62"/>
      <c r="F399" s="62"/>
      <c r="G399" s="62"/>
      <c r="H399" s="62"/>
      <c r="I399" s="62"/>
      <c r="J399" s="62"/>
      <c r="K399" s="62"/>
      <c r="L399" s="62"/>
      <c r="M399" s="62"/>
      <c r="N399" s="62" t="s">
        <v>502</v>
      </c>
      <c r="P399" s="86"/>
      <c r="Q399" s="86"/>
      <c r="R399" s="86"/>
      <c r="S399" s="86"/>
      <c r="T399" s="86"/>
      <c r="U399" s="86"/>
      <c r="V399" s="87"/>
      <c r="W399" s="87"/>
      <c r="X399" s="86"/>
      <c r="Y399" s="86"/>
    </row>
    <row r="400" spans="1:25" ht="12.5" x14ac:dyDescent="0.55000000000000004">
      <c r="A400" s="60">
        <f t="shared" si="12"/>
        <v>15</v>
      </c>
      <c r="B400" s="61" t="s">
        <v>509</v>
      </c>
      <c r="C400" s="62" t="s">
        <v>510</v>
      </c>
      <c r="D400" s="62"/>
      <c r="E400" s="62"/>
      <c r="F400" s="62"/>
      <c r="G400" s="62"/>
      <c r="H400" s="62"/>
      <c r="I400" s="62"/>
      <c r="J400" s="62"/>
      <c r="K400" s="62"/>
      <c r="L400" s="62"/>
      <c r="M400" s="62"/>
      <c r="N400" s="62" t="s">
        <v>502</v>
      </c>
      <c r="P400" s="86"/>
      <c r="Q400" s="86"/>
      <c r="R400" s="86"/>
      <c r="S400" s="86"/>
      <c r="T400" s="86"/>
      <c r="U400" s="86"/>
      <c r="V400" s="87"/>
      <c r="W400" s="87"/>
      <c r="X400" s="86"/>
      <c r="Y400" s="86"/>
    </row>
    <row r="401" spans="1:25" ht="12.5" x14ac:dyDescent="0.55000000000000004">
      <c r="A401" s="60">
        <f t="shared" si="12"/>
        <v>16</v>
      </c>
      <c r="B401" s="61" t="s">
        <v>511</v>
      </c>
      <c r="C401" s="62"/>
      <c r="D401" s="62"/>
      <c r="E401" s="62"/>
      <c r="F401" s="62"/>
      <c r="G401" s="62"/>
      <c r="H401" s="62"/>
      <c r="I401" s="62"/>
      <c r="J401" s="62"/>
      <c r="K401" s="62"/>
      <c r="L401" s="62"/>
      <c r="M401" s="62"/>
      <c r="N401" s="62" t="s">
        <v>502</v>
      </c>
      <c r="P401" s="86"/>
      <c r="Q401" s="86"/>
      <c r="R401" s="86"/>
      <c r="S401" s="86"/>
      <c r="T401" s="86"/>
      <c r="U401" s="86"/>
      <c r="V401" s="87"/>
      <c r="W401" s="87"/>
      <c r="X401" s="86"/>
      <c r="Y401" s="86"/>
    </row>
    <row r="402" spans="1:25" ht="12.5" x14ac:dyDescent="0.55000000000000004">
      <c r="A402" s="60">
        <f t="shared" si="12"/>
        <v>17</v>
      </c>
      <c r="B402" s="61" t="s">
        <v>512</v>
      </c>
      <c r="C402" s="62"/>
      <c r="D402" s="62"/>
      <c r="E402" s="62"/>
      <c r="F402" s="62"/>
      <c r="G402" s="62"/>
      <c r="H402" s="62"/>
      <c r="I402" s="62"/>
      <c r="J402" s="62"/>
      <c r="K402" s="62"/>
      <c r="L402" s="62"/>
      <c r="M402" s="62"/>
      <c r="N402" s="62" t="s">
        <v>502</v>
      </c>
      <c r="P402" s="86"/>
      <c r="Q402" s="86"/>
      <c r="R402" s="86"/>
      <c r="S402" s="86"/>
      <c r="T402" s="86"/>
      <c r="U402" s="86"/>
      <c r="V402" s="87"/>
      <c r="W402" s="87"/>
      <c r="X402" s="86"/>
      <c r="Y402" s="86"/>
    </row>
    <row r="403" spans="1:25" ht="12.5" x14ac:dyDescent="0.55000000000000004">
      <c r="A403" s="60">
        <f t="shared" si="12"/>
        <v>18</v>
      </c>
      <c r="B403" s="61" t="s">
        <v>476</v>
      </c>
      <c r="C403" s="62"/>
      <c r="D403" s="62"/>
      <c r="E403" s="62"/>
      <c r="F403" s="62"/>
      <c r="G403" s="62"/>
      <c r="H403" s="62"/>
      <c r="I403" s="62"/>
      <c r="J403" s="62"/>
      <c r="K403" s="62"/>
      <c r="L403" s="62"/>
      <c r="M403" s="62"/>
      <c r="N403" s="62" t="s">
        <v>502</v>
      </c>
      <c r="P403" s="86"/>
      <c r="Q403" s="86"/>
      <c r="R403" s="86"/>
      <c r="S403" s="86"/>
      <c r="T403" s="86"/>
      <c r="U403" s="86"/>
      <c r="V403" s="87"/>
      <c r="W403" s="87"/>
      <c r="X403" s="86"/>
      <c r="Y403" s="86"/>
    </row>
    <row r="404" spans="1:25" ht="12.5" x14ac:dyDescent="0.55000000000000004">
      <c r="A404" s="60">
        <f t="shared" si="12"/>
        <v>19</v>
      </c>
      <c r="B404" s="61" t="s">
        <v>513</v>
      </c>
      <c r="C404" s="62"/>
      <c r="D404" s="62"/>
      <c r="E404" s="62"/>
      <c r="F404" s="62"/>
      <c r="G404" s="62"/>
      <c r="H404" s="62"/>
      <c r="I404" s="62"/>
      <c r="J404" s="62"/>
      <c r="K404" s="62"/>
      <c r="L404" s="62"/>
      <c r="M404" s="62"/>
      <c r="N404" s="62" t="s">
        <v>502</v>
      </c>
      <c r="P404" s="86"/>
      <c r="Q404" s="86"/>
      <c r="R404" s="86"/>
      <c r="S404" s="86"/>
      <c r="T404" s="86"/>
      <c r="U404" s="86"/>
      <c r="V404" s="87"/>
      <c r="W404" s="87"/>
      <c r="X404" s="86"/>
      <c r="Y404" s="86"/>
    </row>
    <row r="405" spans="1:25" ht="12.5" x14ac:dyDescent="0.55000000000000004">
      <c r="A405" s="60">
        <f t="shared" si="12"/>
        <v>20</v>
      </c>
      <c r="B405" s="61" t="s">
        <v>514</v>
      </c>
      <c r="C405" s="62"/>
      <c r="D405" s="62"/>
      <c r="E405" s="62"/>
      <c r="F405" s="62"/>
      <c r="G405" s="62"/>
      <c r="H405" s="62"/>
      <c r="I405" s="62"/>
      <c r="J405" s="62"/>
      <c r="K405" s="62"/>
      <c r="L405" s="62"/>
      <c r="M405" s="62"/>
      <c r="N405" s="62" t="s">
        <v>502</v>
      </c>
      <c r="P405" s="86"/>
      <c r="Q405" s="86"/>
      <c r="R405" s="86"/>
      <c r="S405" s="86"/>
      <c r="T405" s="86"/>
      <c r="U405" s="86"/>
      <c r="V405" s="87"/>
      <c r="W405" s="87"/>
      <c r="X405" s="86"/>
      <c r="Y405" s="86"/>
    </row>
    <row r="406" spans="1:25" ht="12.5" x14ac:dyDescent="0.55000000000000004">
      <c r="A406" s="60">
        <f t="shared" si="12"/>
        <v>21</v>
      </c>
      <c r="B406" s="91" t="s">
        <v>439</v>
      </c>
      <c r="C406" s="62"/>
      <c r="D406" s="70"/>
      <c r="E406" s="70"/>
      <c r="F406" s="70"/>
      <c r="G406" s="70"/>
      <c r="H406" s="70"/>
      <c r="I406" s="70"/>
      <c r="J406" s="70"/>
      <c r="K406" s="70"/>
      <c r="L406" s="70"/>
      <c r="M406" s="70"/>
      <c r="N406" s="70" t="s">
        <v>502</v>
      </c>
      <c r="P406" s="86"/>
      <c r="Q406" s="86"/>
      <c r="R406" s="86"/>
      <c r="S406" s="86"/>
      <c r="T406" s="86"/>
      <c r="U406" s="86"/>
      <c r="V406" s="87"/>
      <c r="W406" s="87"/>
      <c r="X406" s="86"/>
      <c r="Y406" s="86"/>
    </row>
    <row r="407" spans="1:25" ht="12.5" x14ac:dyDescent="0.55000000000000004">
      <c r="A407" s="60">
        <f t="shared" si="12"/>
        <v>22</v>
      </c>
      <c r="B407" s="91" t="s">
        <v>441</v>
      </c>
      <c r="C407" s="62"/>
      <c r="D407" s="70"/>
      <c r="E407" s="70"/>
      <c r="F407" s="70"/>
      <c r="G407" s="70"/>
      <c r="H407" s="70"/>
      <c r="I407" s="70"/>
      <c r="J407" s="70"/>
      <c r="K407" s="70"/>
      <c r="L407" s="70"/>
      <c r="M407" s="70"/>
      <c r="N407" s="70" t="s">
        <v>502</v>
      </c>
      <c r="P407" s="86"/>
      <c r="Q407" s="86"/>
      <c r="R407" s="86"/>
      <c r="S407" s="86"/>
      <c r="T407" s="86"/>
      <c r="U407" s="86"/>
      <c r="V407" s="87"/>
      <c r="W407" s="87"/>
      <c r="X407" s="86"/>
      <c r="Y407" s="86"/>
    </row>
    <row r="408" spans="1:25" ht="12.5" x14ac:dyDescent="0.55000000000000004">
      <c r="A408" s="60">
        <f t="shared" si="12"/>
        <v>23</v>
      </c>
      <c r="B408" s="91" t="s">
        <v>442</v>
      </c>
      <c r="C408" s="62"/>
      <c r="D408" s="70"/>
      <c r="E408" s="70"/>
      <c r="F408" s="70"/>
      <c r="G408" s="70"/>
      <c r="H408" s="70"/>
      <c r="I408" s="70"/>
      <c r="J408" s="70"/>
      <c r="K408" s="70"/>
      <c r="L408" s="70"/>
      <c r="M408" s="70"/>
      <c r="N408" s="70" t="s">
        <v>502</v>
      </c>
      <c r="P408" s="86"/>
      <c r="Q408" s="86"/>
      <c r="R408" s="86"/>
      <c r="S408" s="86"/>
      <c r="T408" s="86"/>
      <c r="U408" s="86"/>
      <c r="V408" s="87"/>
      <c r="W408" s="87"/>
      <c r="X408" s="86"/>
      <c r="Y408" s="86"/>
    </row>
    <row r="409" spans="1:25" ht="12.5" x14ac:dyDescent="0.55000000000000004">
      <c r="A409" s="60">
        <f t="shared" si="12"/>
        <v>24</v>
      </c>
      <c r="B409" s="61" t="s">
        <v>515</v>
      </c>
      <c r="C409" s="62"/>
      <c r="D409" s="62"/>
      <c r="E409" s="62"/>
      <c r="F409" s="62"/>
      <c r="G409" s="62"/>
      <c r="H409" s="62"/>
      <c r="I409" s="62"/>
      <c r="J409" s="62"/>
      <c r="K409" s="62"/>
      <c r="L409" s="62"/>
      <c r="M409" s="62"/>
      <c r="N409" s="62" t="s">
        <v>516</v>
      </c>
      <c r="P409" s="86"/>
      <c r="Q409" s="86"/>
      <c r="R409" s="86"/>
      <c r="S409" s="86"/>
      <c r="T409" s="86"/>
      <c r="U409" s="86"/>
      <c r="V409" s="87"/>
      <c r="W409" s="87"/>
      <c r="X409" s="86"/>
      <c r="Y409" s="86"/>
    </row>
    <row r="410" spans="1:25" ht="12.5" x14ac:dyDescent="0.55000000000000004">
      <c r="A410" s="60">
        <f t="shared" si="12"/>
        <v>25</v>
      </c>
      <c r="B410" s="61" t="s">
        <v>517</v>
      </c>
      <c r="C410" s="62"/>
      <c r="D410" s="62"/>
      <c r="E410" s="62"/>
      <c r="F410" s="62"/>
      <c r="G410" s="62"/>
      <c r="H410" s="62"/>
      <c r="I410" s="62"/>
      <c r="J410" s="62"/>
      <c r="K410" s="62"/>
      <c r="L410" s="62"/>
      <c r="M410" s="62"/>
      <c r="N410" s="62" t="s">
        <v>516</v>
      </c>
      <c r="P410" s="86"/>
      <c r="Q410" s="86"/>
      <c r="R410" s="86"/>
      <c r="S410" s="86"/>
      <c r="T410" s="86"/>
      <c r="U410" s="86"/>
      <c r="V410" s="87"/>
      <c r="W410" s="87"/>
      <c r="X410" s="86"/>
      <c r="Y410" s="86"/>
    </row>
    <row r="411" spans="1:25" ht="12.5" x14ac:dyDescent="0.55000000000000004">
      <c r="A411" s="60">
        <f t="shared" si="12"/>
        <v>26</v>
      </c>
      <c r="B411" s="61" t="s">
        <v>81</v>
      </c>
      <c r="C411" s="62" t="s">
        <v>164</v>
      </c>
      <c r="D411" s="62" t="s">
        <v>165</v>
      </c>
      <c r="E411" s="62"/>
      <c r="F411" s="62"/>
      <c r="G411" s="62"/>
      <c r="H411" s="62"/>
      <c r="I411" s="62"/>
      <c r="J411" s="62"/>
      <c r="K411" s="62"/>
      <c r="L411" s="62"/>
      <c r="M411" s="62"/>
      <c r="N411" s="62"/>
      <c r="P411" s="86"/>
      <c r="Q411" s="86"/>
      <c r="R411" s="86"/>
      <c r="S411" s="86"/>
      <c r="T411" s="86"/>
      <c r="U411" s="86"/>
      <c r="V411" s="87"/>
      <c r="W411" s="87"/>
      <c r="X411" s="86"/>
      <c r="Y411" s="86"/>
    </row>
    <row r="412" spans="1:25" ht="12.5" x14ac:dyDescent="0.55000000000000004">
      <c r="A412" s="60">
        <f t="shared" si="12"/>
        <v>27</v>
      </c>
      <c r="B412" s="61" t="s">
        <v>11</v>
      </c>
      <c r="C412" s="62" t="s">
        <v>167</v>
      </c>
      <c r="D412" s="62" t="s">
        <v>145</v>
      </c>
      <c r="E412" s="62"/>
      <c r="F412" s="62" t="s">
        <v>141</v>
      </c>
      <c r="G412" s="62"/>
      <c r="H412" s="62"/>
      <c r="I412" s="62"/>
      <c r="J412" s="62"/>
      <c r="K412" s="62"/>
      <c r="L412" s="62"/>
      <c r="M412" s="62" t="s">
        <v>168</v>
      </c>
      <c r="N412" s="62" t="s">
        <v>169</v>
      </c>
      <c r="P412" s="86"/>
      <c r="Q412" s="86"/>
      <c r="R412" s="86"/>
      <c r="S412" s="86"/>
      <c r="T412" s="86"/>
      <c r="U412" s="86"/>
      <c r="V412" s="87"/>
      <c r="W412" s="87"/>
      <c r="X412" s="86"/>
      <c r="Y412" s="86"/>
    </row>
    <row r="413" spans="1:25" ht="12.5" x14ac:dyDescent="0.55000000000000004">
      <c r="A413" s="60">
        <f t="shared" si="12"/>
        <v>28</v>
      </c>
      <c r="B413" s="61" t="s">
        <v>173</v>
      </c>
      <c r="C413" s="62" t="s">
        <v>174</v>
      </c>
      <c r="D413" s="62" t="s">
        <v>175</v>
      </c>
      <c r="E413" s="62"/>
      <c r="F413" s="62" t="s">
        <v>141</v>
      </c>
      <c r="G413" s="62"/>
      <c r="H413" s="62"/>
      <c r="I413" s="62"/>
      <c r="J413" s="62"/>
      <c r="K413" s="62"/>
      <c r="L413" s="62" t="s">
        <v>176</v>
      </c>
      <c r="M413" s="62"/>
      <c r="N413" s="62" t="s">
        <v>177</v>
      </c>
      <c r="P413" s="86"/>
      <c r="Q413" s="86"/>
      <c r="R413" s="86"/>
      <c r="S413" s="86"/>
      <c r="T413" s="86"/>
      <c r="U413" s="86"/>
      <c r="V413" s="87"/>
      <c r="W413" s="87"/>
      <c r="X413" s="86"/>
      <c r="Y413" s="86"/>
    </row>
    <row r="414" spans="1:25" x14ac:dyDescent="0.55000000000000004">
      <c r="A414" s="60">
        <f t="shared" si="12"/>
        <v>29</v>
      </c>
      <c r="B414" s="61" t="s">
        <v>14</v>
      </c>
      <c r="C414" s="62" t="s">
        <v>181</v>
      </c>
      <c r="D414" s="62" t="s">
        <v>145</v>
      </c>
      <c r="E414" s="62"/>
      <c r="F414" s="62" t="s">
        <v>141</v>
      </c>
      <c r="G414" s="62"/>
      <c r="H414" s="62"/>
      <c r="I414" s="62"/>
      <c r="J414" s="62"/>
      <c r="K414" s="62"/>
      <c r="L414" s="62"/>
      <c r="M414" s="62" t="s">
        <v>168</v>
      </c>
      <c r="N414" s="62" t="s">
        <v>182</v>
      </c>
    </row>
    <row r="415" spans="1:25" x14ac:dyDescent="0.55000000000000004">
      <c r="A415" s="60">
        <f t="shared" si="12"/>
        <v>30</v>
      </c>
      <c r="B415" s="61" t="s">
        <v>184</v>
      </c>
      <c r="C415" s="62" t="s">
        <v>185</v>
      </c>
      <c r="D415" s="62" t="s">
        <v>175</v>
      </c>
      <c r="E415" s="62"/>
      <c r="F415" s="62" t="s">
        <v>141</v>
      </c>
      <c r="G415" s="62"/>
      <c r="H415" s="62"/>
      <c r="I415" s="62"/>
      <c r="J415" s="62"/>
      <c r="K415" s="62"/>
      <c r="L415" s="62" t="s">
        <v>176</v>
      </c>
      <c r="M415" s="62"/>
      <c r="N415" s="62" t="s">
        <v>186</v>
      </c>
    </row>
    <row r="439" spans="1:25" ht="18" x14ac:dyDescent="0.55000000000000004">
      <c r="P439" s="1" t="s">
        <v>166</v>
      </c>
      <c r="Q439"/>
      <c r="R439"/>
      <c r="S439"/>
      <c r="T439"/>
      <c r="U439"/>
      <c r="V439"/>
      <c r="W439"/>
      <c r="X439"/>
      <c r="Y439"/>
    </row>
    <row r="440" spans="1:25" ht="15" x14ac:dyDescent="0.55000000000000004">
      <c r="P440" s="2" t="s">
        <v>170</v>
      </c>
      <c r="Q440" s="267" t="s">
        <v>171</v>
      </c>
      <c r="R440" s="268"/>
      <c r="S440" s="3" t="s">
        <v>11</v>
      </c>
      <c r="T440" s="3"/>
      <c r="U440" s="3"/>
      <c r="V440" s="3"/>
      <c r="W440" s="269" t="s">
        <v>172</v>
      </c>
      <c r="X440" s="270"/>
    </row>
    <row r="441" spans="1:25" ht="15" x14ac:dyDescent="0.55000000000000004">
      <c r="A441" s="51" t="s">
        <v>78</v>
      </c>
      <c r="B441" s="52" t="s">
        <v>79</v>
      </c>
      <c r="C441" s="53" t="s">
        <v>80</v>
      </c>
      <c r="D441" s="280" t="s">
        <v>116</v>
      </c>
      <c r="E441" s="280"/>
      <c r="F441" s="280"/>
      <c r="G441" s="280"/>
      <c r="H441" s="280"/>
      <c r="I441" s="280"/>
      <c r="J441" s="280"/>
      <c r="K441" s="280"/>
      <c r="L441" s="280"/>
      <c r="M441" s="280"/>
      <c r="N441" s="281"/>
      <c r="P441" s="5" t="s">
        <v>178</v>
      </c>
      <c r="Q441" s="271" t="s">
        <v>179</v>
      </c>
      <c r="R441" s="272"/>
      <c r="S441" s="6" t="s">
        <v>10</v>
      </c>
      <c r="T441" s="6"/>
      <c r="U441" s="6"/>
      <c r="V441" s="6"/>
      <c r="W441" s="273" t="s">
        <v>180</v>
      </c>
      <c r="X441" s="274"/>
    </row>
    <row r="442" spans="1:25" ht="15" x14ac:dyDescent="0.55000000000000004">
      <c r="A442" s="282">
        <v>2</v>
      </c>
      <c r="B442" s="54" t="s">
        <v>93</v>
      </c>
      <c r="C442" s="55" t="s">
        <v>94</v>
      </c>
      <c r="D442" s="284" t="s">
        <v>86</v>
      </c>
      <c r="E442" s="284"/>
      <c r="F442" s="284"/>
      <c r="G442" s="284"/>
      <c r="H442" s="284"/>
      <c r="I442" s="284"/>
      <c r="J442" s="284"/>
      <c r="K442" s="284"/>
      <c r="L442" s="284"/>
      <c r="M442" s="284"/>
      <c r="N442" s="285"/>
      <c r="P442" s="5" t="s">
        <v>183</v>
      </c>
      <c r="Q442" s="271"/>
      <c r="R442" s="272"/>
      <c r="S442" s="6" t="s">
        <v>117</v>
      </c>
      <c r="T442" s="6"/>
      <c r="U442" s="6"/>
      <c r="V442" s="6"/>
      <c r="W442" s="273" t="s">
        <v>118</v>
      </c>
      <c r="X442" s="274"/>
    </row>
    <row r="443" spans="1:25" ht="15" x14ac:dyDescent="0.55000000000000004">
      <c r="A443" s="282"/>
      <c r="B443" s="56" t="s">
        <v>117</v>
      </c>
      <c r="C443" s="57" t="s">
        <v>118</v>
      </c>
      <c r="D443" s="286" t="s">
        <v>86</v>
      </c>
      <c r="E443" s="287"/>
      <c r="F443" s="287"/>
      <c r="G443" s="287"/>
      <c r="H443" s="287"/>
      <c r="I443" s="287"/>
      <c r="J443" s="287"/>
      <c r="K443" s="287"/>
      <c r="L443" s="287"/>
      <c r="M443" s="287"/>
      <c r="N443" s="288"/>
      <c r="P443" s="7" t="s">
        <v>79</v>
      </c>
      <c r="Q443" s="271" t="s">
        <v>93</v>
      </c>
      <c r="R443" s="272"/>
      <c r="S443" s="8" t="s">
        <v>119</v>
      </c>
      <c r="T443" s="8"/>
      <c r="U443" s="8"/>
      <c r="V443" s="8"/>
      <c r="W443" s="273" t="s">
        <v>120</v>
      </c>
      <c r="X443" s="274"/>
    </row>
    <row r="444" spans="1:25" ht="15" x14ac:dyDescent="0.55000000000000004">
      <c r="A444" s="282"/>
      <c r="B444" s="56" t="s">
        <v>119</v>
      </c>
      <c r="C444" s="57" t="s">
        <v>120</v>
      </c>
      <c r="D444" s="289"/>
      <c r="E444" s="290"/>
      <c r="F444" s="290"/>
      <c r="G444" s="290"/>
      <c r="H444" s="290"/>
      <c r="I444" s="290"/>
      <c r="J444" s="290"/>
      <c r="K444" s="290"/>
      <c r="L444" s="290"/>
      <c r="M444" s="290"/>
      <c r="N444" s="291"/>
      <c r="P444" s="7" t="s">
        <v>80</v>
      </c>
      <c r="Q444" s="271" t="s">
        <v>94</v>
      </c>
      <c r="R444" s="272"/>
      <c r="S444" s="8" t="s">
        <v>121</v>
      </c>
      <c r="T444" s="8"/>
      <c r="U444" s="8"/>
      <c r="V444" s="8"/>
      <c r="W444" s="273" t="s">
        <v>122</v>
      </c>
      <c r="X444" s="274"/>
    </row>
    <row r="445" spans="1:25" ht="15" x14ac:dyDescent="0.55000000000000004">
      <c r="A445" s="282"/>
      <c r="B445" s="56" t="s">
        <v>121</v>
      </c>
      <c r="C445" s="57" t="s">
        <v>122</v>
      </c>
      <c r="D445" s="289"/>
      <c r="E445" s="290"/>
      <c r="F445" s="290"/>
      <c r="G445" s="290"/>
      <c r="H445" s="290"/>
      <c r="I445" s="290"/>
      <c r="J445" s="290"/>
      <c r="K445" s="290"/>
      <c r="L445" s="290"/>
      <c r="M445" s="290"/>
      <c r="N445" s="291"/>
      <c r="P445" s="275" t="s">
        <v>81</v>
      </c>
      <c r="Q445" s="276"/>
      <c r="R445" s="276"/>
      <c r="S445" s="276"/>
      <c r="T445" s="276"/>
      <c r="U445" s="276"/>
      <c r="V445" s="276"/>
      <c r="W445" s="276"/>
      <c r="X445" s="277"/>
    </row>
    <row r="446" spans="1:25" x14ac:dyDescent="0.55000000000000004">
      <c r="A446" s="282"/>
      <c r="B446" s="56" t="s">
        <v>86</v>
      </c>
      <c r="C446" s="57" t="s">
        <v>86</v>
      </c>
      <c r="D446" s="289"/>
      <c r="E446" s="290"/>
      <c r="F446" s="290"/>
      <c r="G446" s="290"/>
      <c r="H446" s="290"/>
      <c r="I446" s="290"/>
      <c r="J446" s="290"/>
      <c r="K446" s="290"/>
      <c r="L446" s="290"/>
      <c r="M446" s="290"/>
      <c r="N446" s="291"/>
      <c r="P446" s="260" t="s">
        <v>189</v>
      </c>
      <c r="Q446" s="261"/>
      <c r="R446" s="261"/>
      <c r="S446" s="261"/>
      <c r="T446" s="261"/>
      <c r="U446" s="261"/>
      <c r="V446" s="261"/>
      <c r="W446" s="261"/>
      <c r="X446" s="262"/>
    </row>
    <row r="447" spans="1:25" x14ac:dyDescent="0.55000000000000004">
      <c r="A447" s="282"/>
      <c r="B447" s="56" t="s">
        <v>123</v>
      </c>
      <c r="C447" s="57" t="s">
        <v>518</v>
      </c>
      <c r="D447" s="289"/>
      <c r="E447" s="290"/>
      <c r="F447" s="290"/>
      <c r="G447" s="290"/>
      <c r="H447" s="290"/>
      <c r="I447" s="290"/>
      <c r="J447" s="290"/>
      <c r="K447" s="290"/>
      <c r="L447" s="290"/>
      <c r="M447" s="290"/>
      <c r="N447" s="291"/>
      <c r="P447" s="263"/>
      <c r="Q447" s="261"/>
      <c r="R447" s="261"/>
      <c r="S447" s="261"/>
      <c r="T447" s="261"/>
      <c r="U447" s="261"/>
      <c r="V447" s="261"/>
      <c r="W447" s="261"/>
      <c r="X447" s="262"/>
    </row>
    <row r="448" spans="1:25" x14ac:dyDescent="0.55000000000000004">
      <c r="A448" s="283"/>
      <c r="B448" s="56" t="s">
        <v>125</v>
      </c>
      <c r="C448" s="57" t="s">
        <v>86</v>
      </c>
      <c r="D448" s="292"/>
      <c r="E448" s="293"/>
      <c r="F448" s="293"/>
      <c r="G448" s="293"/>
      <c r="H448" s="293"/>
      <c r="I448" s="293"/>
      <c r="J448" s="293"/>
      <c r="K448" s="293"/>
      <c r="L448" s="293"/>
      <c r="M448" s="293"/>
      <c r="N448" s="294"/>
      <c r="P448" s="264"/>
      <c r="Q448" s="265"/>
      <c r="R448" s="265"/>
      <c r="S448" s="265"/>
      <c r="T448" s="265"/>
      <c r="U448" s="265"/>
      <c r="V448" s="265"/>
      <c r="W448" s="265"/>
      <c r="X448" s="266"/>
    </row>
    <row r="449" spans="1:25" ht="18" x14ac:dyDescent="0.55000000000000004">
      <c r="A449" s="58" t="s">
        <v>86</v>
      </c>
      <c r="B449" s="58" t="s">
        <v>86</v>
      </c>
      <c r="C449" s="58" t="s">
        <v>86</v>
      </c>
      <c r="D449" s="59"/>
      <c r="E449" s="59"/>
      <c r="F449" s="59"/>
      <c r="G449" s="59"/>
      <c r="H449" s="59"/>
      <c r="I449" s="59"/>
      <c r="J449" s="59"/>
      <c r="K449" s="59"/>
      <c r="L449" s="59"/>
      <c r="M449" s="59"/>
      <c r="N449" s="59"/>
      <c r="P449" s="1" t="s">
        <v>192</v>
      </c>
      <c r="Q449"/>
      <c r="R449"/>
      <c r="S449"/>
      <c r="T449"/>
      <c r="U449"/>
      <c r="V449"/>
      <c r="W449"/>
      <c r="X449"/>
      <c r="Y449"/>
    </row>
    <row r="450" spans="1:25" ht="12.5" x14ac:dyDescent="0.55000000000000004">
      <c r="A450" s="51" t="s">
        <v>126</v>
      </c>
      <c r="B450" s="52" t="s">
        <v>127</v>
      </c>
      <c r="C450" s="53" t="s">
        <v>128</v>
      </c>
      <c r="D450" s="53" t="s">
        <v>129</v>
      </c>
      <c r="E450" s="53" t="s">
        <v>130</v>
      </c>
      <c r="F450" s="53" t="s">
        <v>131</v>
      </c>
      <c r="G450" s="53" t="s">
        <v>132</v>
      </c>
      <c r="H450" s="53" t="s">
        <v>133</v>
      </c>
      <c r="I450" s="280" t="s">
        <v>134</v>
      </c>
      <c r="J450" s="280"/>
      <c r="K450" s="281"/>
      <c r="L450" s="53" t="s">
        <v>135</v>
      </c>
      <c r="M450" s="53" t="s">
        <v>136</v>
      </c>
      <c r="N450" s="53" t="s">
        <v>137</v>
      </c>
      <c r="P450" s="16" t="s">
        <v>193</v>
      </c>
      <c r="Q450" s="17" t="s">
        <v>127</v>
      </c>
      <c r="R450" s="17" t="s">
        <v>128</v>
      </c>
      <c r="S450" s="17" t="s">
        <v>129</v>
      </c>
      <c r="T450" s="17" t="s">
        <v>194</v>
      </c>
      <c r="U450" s="17" t="s">
        <v>195</v>
      </c>
      <c r="V450" s="17" t="s">
        <v>132</v>
      </c>
      <c r="W450" s="18" t="s">
        <v>133</v>
      </c>
      <c r="X450" s="17" t="s">
        <v>135</v>
      </c>
      <c r="Y450" s="19" t="s">
        <v>81</v>
      </c>
    </row>
    <row r="451" spans="1:25" ht="12.5" x14ac:dyDescent="0.55000000000000004">
      <c r="A451" s="60">
        <v>1</v>
      </c>
      <c r="B451" s="61" t="s">
        <v>138</v>
      </c>
      <c r="C451" s="62" t="s">
        <v>139</v>
      </c>
      <c r="D451" s="62" t="s">
        <v>140</v>
      </c>
      <c r="E451" s="62">
        <v>10</v>
      </c>
      <c r="F451" s="62" t="s">
        <v>141</v>
      </c>
      <c r="G451" s="62" t="s">
        <v>142</v>
      </c>
      <c r="H451" s="62" t="s">
        <v>86</v>
      </c>
      <c r="I451" s="62" t="s">
        <v>86</v>
      </c>
      <c r="J451" s="62" t="s">
        <v>86</v>
      </c>
      <c r="K451" s="62" t="s">
        <v>86</v>
      </c>
      <c r="L451" s="62" t="s">
        <v>86</v>
      </c>
      <c r="M451" s="62" t="s">
        <v>86</v>
      </c>
      <c r="N451" s="62"/>
      <c r="P451" s="21">
        <v>1</v>
      </c>
      <c r="Q451" s="22" t="s">
        <v>138</v>
      </c>
      <c r="R451" s="22" t="s">
        <v>139</v>
      </c>
      <c r="S451" s="22" t="s">
        <v>140</v>
      </c>
      <c r="T451" s="65" t="s">
        <v>196</v>
      </c>
      <c r="U451" s="22" t="s">
        <v>141</v>
      </c>
      <c r="V451" s="215" t="s">
        <v>142</v>
      </c>
      <c r="W451" s="24"/>
      <c r="X451" s="25"/>
      <c r="Y451" s="216" t="s">
        <v>189</v>
      </c>
    </row>
    <row r="452" spans="1:25" ht="12.5" x14ac:dyDescent="0.55000000000000004">
      <c r="A452" s="60">
        <f t="shared" ref="A452:A458" si="13">A451+1</f>
        <v>2</v>
      </c>
      <c r="B452" s="61" t="s">
        <v>197</v>
      </c>
      <c r="C452" s="62" t="s">
        <v>198</v>
      </c>
      <c r="D452" s="62" t="s">
        <v>140</v>
      </c>
      <c r="E452" s="62">
        <v>20</v>
      </c>
      <c r="F452" s="62" t="s">
        <v>141</v>
      </c>
      <c r="G452" s="62" t="s">
        <v>142</v>
      </c>
      <c r="H452" s="62" t="s">
        <v>86</v>
      </c>
      <c r="I452" s="62" t="s">
        <v>86</v>
      </c>
      <c r="J452" s="62" t="s">
        <v>86</v>
      </c>
      <c r="K452" s="62" t="s">
        <v>86</v>
      </c>
      <c r="L452" s="62"/>
      <c r="M452" s="62"/>
      <c r="N452" s="62"/>
      <c r="O452" s="47" t="s">
        <v>210</v>
      </c>
      <c r="P452" s="21">
        <v>2</v>
      </c>
      <c r="Q452" s="22" t="s">
        <v>197</v>
      </c>
      <c r="R452" s="22" t="s">
        <v>198</v>
      </c>
      <c r="S452" s="22" t="s">
        <v>140</v>
      </c>
      <c r="T452" s="22" t="s">
        <v>196</v>
      </c>
      <c r="U452" s="22" t="s">
        <v>141</v>
      </c>
      <c r="V452" s="215" t="s">
        <v>142</v>
      </c>
      <c r="W452" s="24"/>
      <c r="X452" s="25"/>
      <c r="Y452" s="216" t="s">
        <v>189</v>
      </c>
    </row>
    <row r="453" spans="1:25" ht="12.5" x14ac:dyDescent="0.55000000000000004">
      <c r="A453" s="60">
        <f t="shared" si="13"/>
        <v>3</v>
      </c>
      <c r="B453" s="61" t="s">
        <v>519</v>
      </c>
      <c r="C453" s="62" t="s">
        <v>520</v>
      </c>
      <c r="D453" s="62" t="s">
        <v>206</v>
      </c>
      <c r="E453" s="62"/>
      <c r="F453" s="62" t="s">
        <v>141</v>
      </c>
      <c r="G453" s="62" t="s">
        <v>142</v>
      </c>
      <c r="H453" s="62" t="s">
        <v>86</v>
      </c>
      <c r="I453" s="62" t="s">
        <v>86</v>
      </c>
      <c r="J453" s="62" t="s">
        <v>86</v>
      </c>
      <c r="K453" s="62" t="s">
        <v>86</v>
      </c>
      <c r="L453" s="62"/>
      <c r="M453" s="62"/>
      <c r="N453" s="62"/>
      <c r="P453" s="21">
        <v>3</v>
      </c>
      <c r="Q453" s="22" t="s">
        <v>519</v>
      </c>
      <c r="R453" s="22" t="s">
        <v>520</v>
      </c>
      <c r="S453" s="22" t="s">
        <v>206</v>
      </c>
      <c r="T453" s="22" t="s">
        <v>189</v>
      </c>
      <c r="U453" s="22" t="s">
        <v>141</v>
      </c>
      <c r="V453" s="215" t="s">
        <v>142</v>
      </c>
      <c r="W453" s="24"/>
      <c r="X453" s="25"/>
      <c r="Y453" s="216" t="s">
        <v>189</v>
      </c>
    </row>
    <row r="454" spans="1:25" ht="12.5" x14ac:dyDescent="0.55000000000000004">
      <c r="A454" s="60">
        <f t="shared" si="13"/>
        <v>4</v>
      </c>
      <c r="B454" s="61" t="s">
        <v>521</v>
      </c>
      <c r="C454" s="62" t="s">
        <v>522</v>
      </c>
      <c r="D454" s="62" t="s">
        <v>225</v>
      </c>
      <c r="E454" s="62"/>
      <c r="F454" s="62"/>
      <c r="G454" s="62" t="s">
        <v>86</v>
      </c>
      <c r="H454" s="62" t="s">
        <v>86</v>
      </c>
      <c r="I454" s="62" t="s">
        <v>86</v>
      </c>
      <c r="J454" s="62" t="s">
        <v>86</v>
      </c>
      <c r="K454" s="62" t="s">
        <v>86</v>
      </c>
      <c r="L454" s="62"/>
      <c r="M454" s="62"/>
      <c r="N454" s="62"/>
      <c r="P454" s="21">
        <v>4</v>
      </c>
      <c r="Q454" s="22" t="s">
        <v>521</v>
      </c>
      <c r="R454" s="22" t="s">
        <v>522</v>
      </c>
      <c r="S454" s="22" t="s">
        <v>225</v>
      </c>
      <c r="T454" s="22" t="s">
        <v>189</v>
      </c>
      <c r="U454" s="22" t="s">
        <v>189</v>
      </c>
      <c r="V454" s="215" t="s">
        <v>189</v>
      </c>
      <c r="W454" s="24"/>
      <c r="X454" s="25"/>
      <c r="Y454" s="216" t="s">
        <v>189</v>
      </c>
    </row>
    <row r="455" spans="1:25" ht="12.5" x14ac:dyDescent="0.55000000000000004">
      <c r="A455" s="60">
        <f t="shared" si="13"/>
        <v>5</v>
      </c>
      <c r="B455" s="61" t="s">
        <v>11</v>
      </c>
      <c r="C455" s="62" t="s">
        <v>167</v>
      </c>
      <c r="D455" s="62" t="s">
        <v>145</v>
      </c>
      <c r="E455" s="62"/>
      <c r="F455" s="62" t="s">
        <v>141</v>
      </c>
      <c r="G455" s="62"/>
      <c r="H455" s="62"/>
      <c r="I455" s="62"/>
      <c r="J455" s="62"/>
      <c r="K455" s="62"/>
      <c r="L455" s="62"/>
      <c r="M455" s="62" t="s">
        <v>168</v>
      </c>
      <c r="N455" s="62" t="s">
        <v>169</v>
      </c>
      <c r="P455" s="90">
        <v>5</v>
      </c>
      <c r="Q455" s="65" t="s">
        <v>523</v>
      </c>
      <c r="R455" s="65" t="s">
        <v>524</v>
      </c>
      <c r="S455" s="65" t="s">
        <v>206</v>
      </c>
      <c r="T455" s="65" t="s">
        <v>189</v>
      </c>
      <c r="U455" s="65" t="s">
        <v>189</v>
      </c>
      <c r="V455" s="221" t="s">
        <v>189</v>
      </c>
      <c r="W455" s="84"/>
      <c r="X455" s="85"/>
      <c r="Y455" s="222" t="s">
        <v>189</v>
      </c>
    </row>
    <row r="456" spans="1:25" ht="12.5" x14ac:dyDescent="0.55000000000000004">
      <c r="A456" s="60">
        <f t="shared" si="13"/>
        <v>6</v>
      </c>
      <c r="B456" s="61" t="s">
        <v>173</v>
      </c>
      <c r="C456" s="62" t="s">
        <v>174</v>
      </c>
      <c r="D456" s="62" t="s">
        <v>175</v>
      </c>
      <c r="E456" s="62"/>
      <c r="F456" s="62" t="s">
        <v>141</v>
      </c>
      <c r="G456" s="62"/>
      <c r="H456" s="62"/>
      <c r="I456" s="62"/>
      <c r="J456" s="62"/>
      <c r="K456" s="62"/>
      <c r="L456" s="62" t="s">
        <v>176</v>
      </c>
      <c r="M456" s="62"/>
      <c r="N456" s="62" t="s">
        <v>177</v>
      </c>
      <c r="O456" s="47" t="s">
        <v>525</v>
      </c>
      <c r="P456" s="90">
        <v>6</v>
      </c>
      <c r="Q456" s="65" t="s">
        <v>526</v>
      </c>
      <c r="R456" s="65" t="s">
        <v>527</v>
      </c>
      <c r="S456" s="65" t="s">
        <v>140</v>
      </c>
      <c r="T456" s="65" t="s">
        <v>528</v>
      </c>
      <c r="U456" s="65" t="s">
        <v>189</v>
      </c>
      <c r="V456" s="221" t="s">
        <v>189</v>
      </c>
      <c r="W456" s="84"/>
      <c r="X456" s="85"/>
      <c r="Y456" s="222" t="s">
        <v>189</v>
      </c>
    </row>
    <row r="457" spans="1:25" ht="12.5" x14ac:dyDescent="0.55000000000000004">
      <c r="A457" s="60">
        <f t="shared" si="13"/>
        <v>7</v>
      </c>
      <c r="B457" s="61" t="s">
        <v>14</v>
      </c>
      <c r="C457" s="62" t="s">
        <v>181</v>
      </c>
      <c r="D457" s="62" t="s">
        <v>145</v>
      </c>
      <c r="E457" s="62"/>
      <c r="F457" s="62" t="s">
        <v>141</v>
      </c>
      <c r="G457" s="62"/>
      <c r="H457" s="62"/>
      <c r="I457" s="62"/>
      <c r="J457" s="62"/>
      <c r="K457" s="62"/>
      <c r="L457" s="62"/>
      <c r="M457" s="62" t="s">
        <v>168</v>
      </c>
      <c r="N457" s="62" t="s">
        <v>182</v>
      </c>
      <c r="O457" s="47" t="s">
        <v>525</v>
      </c>
      <c r="P457" s="90">
        <v>7</v>
      </c>
      <c r="Q457" s="65" t="s">
        <v>529</v>
      </c>
      <c r="R457" s="65" t="s">
        <v>530</v>
      </c>
      <c r="S457" s="65" t="s">
        <v>140</v>
      </c>
      <c r="T457" s="65" t="s">
        <v>531</v>
      </c>
      <c r="U457" s="65" t="s">
        <v>189</v>
      </c>
      <c r="V457" s="221" t="s">
        <v>189</v>
      </c>
      <c r="W457" s="84"/>
      <c r="X457" s="85"/>
      <c r="Y457" s="222" t="s">
        <v>189</v>
      </c>
    </row>
    <row r="458" spans="1:25" ht="12.5" x14ac:dyDescent="0.55000000000000004">
      <c r="A458" s="60">
        <f t="shared" si="13"/>
        <v>8</v>
      </c>
      <c r="B458" s="61" t="s">
        <v>184</v>
      </c>
      <c r="C458" s="62" t="s">
        <v>185</v>
      </c>
      <c r="D458" s="62" t="s">
        <v>175</v>
      </c>
      <c r="E458" s="62"/>
      <c r="F458" s="62" t="s">
        <v>141</v>
      </c>
      <c r="G458" s="62"/>
      <c r="H458" s="62"/>
      <c r="I458" s="62"/>
      <c r="J458" s="62"/>
      <c r="K458" s="62"/>
      <c r="L458" s="62" t="s">
        <v>176</v>
      </c>
      <c r="M458" s="62"/>
      <c r="N458" s="62" t="s">
        <v>186</v>
      </c>
      <c r="O458" s="47" t="s">
        <v>525</v>
      </c>
      <c r="P458" s="21">
        <v>8</v>
      </c>
      <c r="Q458" s="22" t="s">
        <v>11</v>
      </c>
      <c r="R458" s="22" t="s">
        <v>167</v>
      </c>
      <c r="S458" s="22" t="s">
        <v>145</v>
      </c>
      <c r="T458" s="22" t="s">
        <v>189</v>
      </c>
      <c r="U458" s="22" t="s">
        <v>141</v>
      </c>
      <c r="V458" s="215" t="s">
        <v>189</v>
      </c>
      <c r="W458" s="24"/>
      <c r="X458" s="25"/>
      <c r="Y458" s="216" t="s">
        <v>189</v>
      </c>
    </row>
    <row r="459" spans="1:25" ht="12.5" x14ac:dyDescent="0.55000000000000004">
      <c r="P459" s="21">
        <v>9</v>
      </c>
      <c r="Q459" s="22" t="s">
        <v>173</v>
      </c>
      <c r="R459" s="22" t="s">
        <v>174</v>
      </c>
      <c r="S459" s="22" t="s">
        <v>318</v>
      </c>
      <c r="T459" s="22" t="s">
        <v>319</v>
      </c>
      <c r="U459" s="22" t="s">
        <v>141</v>
      </c>
      <c r="V459" s="215" t="s">
        <v>189</v>
      </c>
      <c r="W459" s="24"/>
      <c r="X459" s="25"/>
      <c r="Y459" s="216" t="s">
        <v>189</v>
      </c>
    </row>
    <row r="460" spans="1:25" ht="12.5" x14ac:dyDescent="0.55000000000000004">
      <c r="P460" s="21">
        <v>10</v>
      </c>
      <c r="Q460" s="22" t="s">
        <v>14</v>
      </c>
      <c r="R460" s="22" t="s">
        <v>181</v>
      </c>
      <c r="S460" s="22" t="s">
        <v>145</v>
      </c>
      <c r="T460" s="22" t="s">
        <v>189</v>
      </c>
      <c r="U460" s="22" t="s">
        <v>141</v>
      </c>
      <c r="V460" s="215" t="s">
        <v>189</v>
      </c>
      <c r="W460" s="24"/>
      <c r="X460" s="25"/>
      <c r="Y460" s="216" t="s">
        <v>189</v>
      </c>
    </row>
    <row r="461" spans="1:25" ht="12.5" x14ac:dyDescent="0.55000000000000004">
      <c r="P461" s="21">
        <v>11</v>
      </c>
      <c r="Q461" s="22" t="s">
        <v>184</v>
      </c>
      <c r="R461" s="22" t="s">
        <v>185</v>
      </c>
      <c r="S461" s="22" t="s">
        <v>318</v>
      </c>
      <c r="T461" s="22" t="s">
        <v>319</v>
      </c>
      <c r="U461" s="22" t="s">
        <v>141</v>
      </c>
      <c r="V461" s="215" t="s">
        <v>189</v>
      </c>
      <c r="W461" s="24"/>
      <c r="X461" s="25"/>
      <c r="Y461" s="216" t="s">
        <v>189</v>
      </c>
    </row>
    <row r="462" spans="1:25" ht="12.5" x14ac:dyDescent="0.55000000000000004">
      <c r="P462" s="28"/>
      <c r="Q462" s="29"/>
      <c r="R462" s="29"/>
      <c r="S462" s="29"/>
      <c r="T462" s="29"/>
      <c r="U462" s="29"/>
      <c r="V462" s="30"/>
      <c r="W462" s="31"/>
      <c r="X462" s="32"/>
      <c r="Y462" s="33"/>
    </row>
    <row r="463" spans="1:25" ht="12.5" x14ac:dyDescent="0.55000000000000004">
      <c r="P463" s="86"/>
      <c r="Q463" s="86"/>
      <c r="R463" s="86"/>
      <c r="S463" s="86"/>
      <c r="T463" s="86"/>
      <c r="U463" s="86"/>
      <c r="V463" s="87"/>
      <c r="W463" s="87"/>
      <c r="X463" s="86"/>
      <c r="Y463" s="86"/>
    </row>
    <row r="499" spans="1:25" ht="18" x14ac:dyDescent="0.55000000000000004">
      <c r="P499" s="1" t="s">
        <v>166</v>
      </c>
      <c r="Q499"/>
      <c r="R499"/>
      <c r="S499"/>
      <c r="T499"/>
      <c r="U499"/>
      <c r="V499"/>
      <c r="W499"/>
      <c r="X499"/>
      <c r="Y499"/>
    </row>
    <row r="500" spans="1:25" ht="15" x14ac:dyDescent="0.55000000000000004">
      <c r="P500" s="2" t="s">
        <v>170</v>
      </c>
      <c r="Q500" s="267" t="s">
        <v>171</v>
      </c>
      <c r="R500" s="268"/>
      <c r="S500" s="3" t="s">
        <v>11</v>
      </c>
      <c r="T500" s="3"/>
      <c r="U500" s="3"/>
      <c r="V500" s="3"/>
      <c r="W500" s="269" t="s">
        <v>172</v>
      </c>
      <c r="X500" s="270"/>
    </row>
    <row r="501" spans="1:25" ht="15" x14ac:dyDescent="0.55000000000000004">
      <c r="A501" s="51" t="s">
        <v>78</v>
      </c>
      <c r="B501" s="52" t="s">
        <v>79</v>
      </c>
      <c r="C501" s="53" t="s">
        <v>80</v>
      </c>
      <c r="D501" s="280" t="s">
        <v>116</v>
      </c>
      <c r="E501" s="280"/>
      <c r="F501" s="280"/>
      <c r="G501" s="280"/>
      <c r="H501" s="280"/>
      <c r="I501" s="280"/>
      <c r="J501" s="280"/>
      <c r="K501" s="280"/>
      <c r="L501" s="280"/>
      <c r="M501" s="280"/>
      <c r="N501" s="281"/>
      <c r="P501" s="5" t="s">
        <v>178</v>
      </c>
      <c r="Q501" s="271" t="s">
        <v>179</v>
      </c>
      <c r="R501" s="272"/>
      <c r="S501" s="6" t="s">
        <v>10</v>
      </c>
      <c r="T501" s="6"/>
      <c r="U501" s="6"/>
      <c r="V501" s="6"/>
      <c r="W501" s="273" t="s">
        <v>180</v>
      </c>
      <c r="X501" s="274"/>
    </row>
    <row r="502" spans="1:25" ht="15" x14ac:dyDescent="0.55000000000000004">
      <c r="A502" s="282">
        <v>5</v>
      </c>
      <c r="B502" s="54" t="s">
        <v>97</v>
      </c>
      <c r="C502" s="55" t="s">
        <v>98</v>
      </c>
      <c r="D502" s="284" t="s">
        <v>86</v>
      </c>
      <c r="E502" s="284"/>
      <c r="F502" s="284"/>
      <c r="G502" s="284"/>
      <c r="H502" s="284"/>
      <c r="I502" s="284"/>
      <c r="J502" s="284"/>
      <c r="K502" s="284"/>
      <c r="L502" s="284"/>
      <c r="M502" s="284"/>
      <c r="N502" s="285"/>
      <c r="P502" s="5" t="s">
        <v>183</v>
      </c>
      <c r="Q502" s="271"/>
      <c r="R502" s="272"/>
      <c r="S502" s="6" t="s">
        <v>117</v>
      </c>
      <c r="T502" s="6"/>
      <c r="U502" s="6"/>
      <c r="V502" s="6"/>
      <c r="W502" s="273" t="s">
        <v>118</v>
      </c>
      <c r="X502" s="274"/>
    </row>
    <row r="503" spans="1:25" ht="15" x14ac:dyDescent="0.55000000000000004">
      <c r="A503" s="282"/>
      <c r="B503" s="56" t="s">
        <v>117</v>
      </c>
      <c r="C503" s="57" t="s">
        <v>118</v>
      </c>
      <c r="D503" s="286" t="s">
        <v>86</v>
      </c>
      <c r="E503" s="287"/>
      <c r="F503" s="287"/>
      <c r="G503" s="287"/>
      <c r="H503" s="287"/>
      <c r="I503" s="287"/>
      <c r="J503" s="287"/>
      <c r="K503" s="287"/>
      <c r="L503" s="287"/>
      <c r="M503" s="287"/>
      <c r="N503" s="288"/>
      <c r="P503" s="7" t="s">
        <v>79</v>
      </c>
      <c r="Q503" s="271" t="s">
        <v>97</v>
      </c>
      <c r="R503" s="272"/>
      <c r="S503" s="8" t="s">
        <v>119</v>
      </c>
      <c r="T503" s="8"/>
      <c r="U503" s="8"/>
      <c r="V503" s="8"/>
      <c r="W503" s="273" t="s">
        <v>120</v>
      </c>
      <c r="X503" s="274"/>
    </row>
    <row r="504" spans="1:25" ht="15" x14ac:dyDescent="0.55000000000000004">
      <c r="A504" s="282"/>
      <c r="B504" s="56" t="s">
        <v>119</v>
      </c>
      <c r="C504" s="57" t="s">
        <v>120</v>
      </c>
      <c r="D504" s="289"/>
      <c r="E504" s="290"/>
      <c r="F504" s="290"/>
      <c r="G504" s="290"/>
      <c r="H504" s="290"/>
      <c r="I504" s="290"/>
      <c r="J504" s="290"/>
      <c r="K504" s="290"/>
      <c r="L504" s="290"/>
      <c r="M504" s="290"/>
      <c r="N504" s="291"/>
      <c r="P504" s="7" t="s">
        <v>80</v>
      </c>
      <c r="Q504" s="271" t="s">
        <v>98</v>
      </c>
      <c r="R504" s="272"/>
      <c r="S504" s="8" t="s">
        <v>121</v>
      </c>
      <c r="T504" s="8"/>
      <c r="U504" s="8"/>
      <c r="V504" s="8"/>
      <c r="W504" s="273" t="s">
        <v>122</v>
      </c>
      <c r="X504" s="274"/>
    </row>
    <row r="505" spans="1:25" ht="15" x14ac:dyDescent="0.55000000000000004">
      <c r="A505" s="282"/>
      <c r="B505" s="56" t="s">
        <v>121</v>
      </c>
      <c r="C505" s="57" t="s">
        <v>122</v>
      </c>
      <c r="D505" s="289"/>
      <c r="E505" s="290"/>
      <c r="F505" s="290"/>
      <c r="G505" s="290"/>
      <c r="H505" s="290"/>
      <c r="I505" s="290"/>
      <c r="J505" s="290"/>
      <c r="K505" s="290"/>
      <c r="L505" s="290"/>
      <c r="M505" s="290"/>
      <c r="N505" s="291"/>
      <c r="P505" s="275" t="s">
        <v>81</v>
      </c>
      <c r="Q505" s="276"/>
      <c r="R505" s="276"/>
      <c r="S505" s="276"/>
      <c r="T505" s="276"/>
      <c r="U505" s="276"/>
      <c r="V505" s="276"/>
      <c r="W505" s="276"/>
      <c r="X505" s="277"/>
    </row>
    <row r="506" spans="1:25" x14ac:dyDescent="0.55000000000000004">
      <c r="A506" s="282"/>
      <c r="B506" s="56" t="s">
        <v>86</v>
      </c>
      <c r="C506" s="57" t="s">
        <v>86</v>
      </c>
      <c r="D506" s="289"/>
      <c r="E506" s="290"/>
      <c r="F506" s="290"/>
      <c r="G506" s="290"/>
      <c r="H506" s="290"/>
      <c r="I506" s="290"/>
      <c r="J506" s="290"/>
      <c r="K506" s="290"/>
      <c r="L506" s="290"/>
      <c r="M506" s="290"/>
      <c r="N506" s="291"/>
      <c r="P506" s="260" t="s">
        <v>189</v>
      </c>
      <c r="Q506" s="261"/>
      <c r="R506" s="261"/>
      <c r="S506" s="261"/>
      <c r="T506" s="261"/>
      <c r="U506" s="261"/>
      <c r="V506" s="261"/>
      <c r="W506" s="261"/>
      <c r="X506" s="262"/>
    </row>
    <row r="507" spans="1:25" x14ac:dyDescent="0.55000000000000004">
      <c r="A507" s="282"/>
      <c r="B507" s="56" t="s">
        <v>123</v>
      </c>
      <c r="C507" s="57" t="s">
        <v>532</v>
      </c>
      <c r="D507" s="289"/>
      <c r="E507" s="290"/>
      <c r="F507" s="290"/>
      <c r="G507" s="290"/>
      <c r="H507" s="290"/>
      <c r="I507" s="290"/>
      <c r="J507" s="290"/>
      <c r="K507" s="290"/>
      <c r="L507" s="290"/>
      <c r="M507" s="290"/>
      <c r="N507" s="291"/>
      <c r="P507" s="263"/>
      <c r="Q507" s="261"/>
      <c r="R507" s="261"/>
      <c r="S507" s="261"/>
      <c r="T507" s="261"/>
      <c r="U507" s="261"/>
      <c r="V507" s="261"/>
      <c r="W507" s="261"/>
      <c r="X507" s="262"/>
    </row>
    <row r="508" spans="1:25" x14ac:dyDescent="0.55000000000000004">
      <c r="A508" s="283"/>
      <c r="B508" s="56" t="s">
        <v>125</v>
      </c>
      <c r="C508" s="57" t="s">
        <v>86</v>
      </c>
      <c r="D508" s="292"/>
      <c r="E508" s="293"/>
      <c r="F508" s="293"/>
      <c r="G508" s="293"/>
      <c r="H508" s="293"/>
      <c r="I508" s="293"/>
      <c r="J508" s="293"/>
      <c r="K508" s="293"/>
      <c r="L508" s="293"/>
      <c r="M508" s="293"/>
      <c r="N508" s="294"/>
      <c r="P508" s="264"/>
      <c r="Q508" s="265"/>
      <c r="R508" s="265"/>
      <c r="S508" s="265"/>
      <c r="T508" s="265"/>
      <c r="U508" s="265"/>
      <c r="V508" s="265"/>
      <c r="W508" s="265"/>
      <c r="X508" s="266"/>
    </row>
    <row r="509" spans="1:25" ht="18" x14ac:dyDescent="0.55000000000000004">
      <c r="A509" s="58" t="s">
        <v>86</v>
      </c>
      <c r="B509" s="58" t="s">
        <v>86</v>
      </c>
      <c r="C509" s="58" t="s">
        <v>86</v>
      </c>
      <c r="D509" s="59"/>
      <c r="E509" s="59"/>
      <c r="F509" s="59"/>
      <c r="G509" s="59"/>
      <c r="H509" s="59"/>
      <c r="I509" s="59"/>
      <c r="J509" s="59"/>
      <c r="K509" s="59"/>
      <c r="L509" s="59"/>
      <c r="M509" s="59"/>
      <c r="N509" s="59"/>
      <c r="P509" s="1" t="s">
        <v>192</v>
      </c>
      <c r="Q509"/>
      <c r="R509"/>
      <c r="S509"/>
      <c r="T509"/>
      <c r="U509"/>
      <c r="V509"/>
      <c r="W509"/>
      <c r="X509"/>
      <c r="Y509"/>
    </row>
    <row r="510" spans="1:25" ht="12.5" x14ac:dyDescent="0.55000000000000004">
      <c r="A510" s="51" t="s">
        <v>126</v>
      </c>
      <c r="B510" s="52" t="s">
        <v>127</v>
      </c>
      <c r="C510" s="53" t="s">
        <v>128</v>
      </c>
      <c r="D510" s="53" t="s">
        <v>129</v>
      </c>
      <c r="E510" s="53" t="s">
        <v>130</v>
      </c>
      <c r="F510" s="53" t="s">
        <v>131</v>
      </c>
      <c r="G510" s="53" t="s">
        <v>132</v>
      </c>
      <c r="H510" s="53" t="s">
        <v>133</v>
      </c>
      <c r="I510" s="280" t="s">
        <v>134</v>
      </c>
      <c r="J510" s="280"/>
      <c r="K510" s="281"/>
      <c r="L510" s="53" t="s">
        <v>135</v>
      </c>
      <c r="M510" s="53" t="s">
        <v>136</v>
      </c>
      <c r="N510" s="53" t="s">
        <v>137</v>
      </c>
      <c r="P510" s="16" t="s">
        <v>193</v>
      </c>
      <c r="Q510" s="17" t="s">
        <v>127</v>
      </c>
      <c r="R510" s="17" t="s">
        <v>128</v>
      </c>
      <c r="S510" s="17" t="s">
        <v>129</v>
      </c>
      <c r="T510" s="17" t="s">
        <v>194</v>
      </c>
      <c r="U510" s="17" t="s">
        <v>195</v>
      </c>
      <c r="V510" s="17" t="s">
        <v>132</v>
      </c>
      <c r="W510" s="18" t="s">
        <v>133</v>
      </c>
      <c r="X510" s="17" t="s">
        <v>135</v>
      </c>
      <c r="Y510" s="19" t="s">
        <v>81</v>
      </c>
    </row>
    <row r="511" spans="1:25" ht="12.5" x14ac:dyDescent="0.55000000000000004">
      <c r="A511" s="60">
        <v>1</v>
      </c>
      <c r="B511" s="61" t="s">
        <v>325</v>
      </c>
      <c r="C511" s="62" t="s">
        <v>326</v>
      </c>
      <c r="D511" s="62" t="s">
        <v>225</v>
      </c>
      <c r="E511" s="62" t="s">
        <v>189</v>
      </c>
      <c r="F511" s="62" t="s">
        <v>141</v>
      </c>
      <c r="G511" s="62" t="s">
        <v>142</v>
      </c>
      <c r="H511" s="62" t="s">
        <v>86</v>
      </c>
      <c r="I511" s="62" t="s">
        <v>86</v>
      </c>
      <c r="J511" s="62" t="s">
        <v>86</v>
      </c>
      <c r="K511" s="62" t="s">
        <v>86</v>
      </c>
      <c r="L511" s="62" t="s">
        <v>86</v>
      </c>
      <c r="M511" s="62" t="s">
        <v>86</v>
      </c>
      <c r="N511" s="62"/>
      <c r="P511" s="21">
        <v>1</v>
      </c>
      <c r="Q511" s="22" t="s">
        <v>325</v>
      </c>
      <c r="R511" s="22" t="s">
        <v>326</v>
      </c>
      <c r="S511" s="22" t="s">
        <v>225</v>
      </c>
      <c r="T511" s="22" t="s">
        <v>189</v>
      </c>
      <c r="U511" s="22" t="s">
        <v>141</v>
      </c>
      <c r="V511" s="215" t="s">
        <v>142</v>
      </c>
      <c r="W511" s="24"/>
      <c r="X511" s="25"/>
      <c r="Y511" s="216" t="s">
        <v>189</v>
      </c>
    </row>
    <row r="512" spans="1:25" ht="12.5" x14ac:dyDescent="0.55000000000000004">
      <c r="A512" s="60">
        <f t="shared" ref="A512:A521" si="14">A511+1</f>
        <v>2</v>
      </c>
      <c r="B512" s="61" t="s">
        <v>533</v>
      </c>
      <c r="C512" s="62" t="s">
        <v>534</v>
      </c>
      <c r="D512" s="62" t="s">
        <v>145</v>
      </c>
      <c r="E512" s="62" t="s">
        <v>189</v>
      </c>
      <c r="F512" s="62" t="s">
        <v>141</v>
      </c>
      <c r="G512" s="62" t="s">
        <v>142</v>
      </c>
      <c r="H512" s="62" t="s">
        <v>86</v>
      </c>
      <c r="I512" s="62" t="s">
        <v>86</v>
      </c>
      <c r="J512" s="62" t="s">
        <v>86</v>
      </c>
      <c r="K512" s="62" t="s">
        <v>86</v>
      </c>
      <c r="L512" s="62"/>
      <c r="M512" s="62"/>
      <c r="N512" s="62"/>
      <c r="P512" s="21">
        <v>2</v>
      </c>
      <c r="Q512" s="22" t="s">
        <v>533</v>
      </c>
      <c r="R512" s="22" t="s">
        <v>534</v>
      </c>
      <c r="S512" s="22" t="s">
        <v>145</v>
      </c>
      <c r="T512" s="22" t="s">
        <v>189</v>
      </c>
      <c r="U512" s="22" t="s">
        <v>141</v>
      </c>
      <c r="V512" s="215" t="s">
        <v>142</v>
      </c>
      <c r="W512" s="24"/>
      <c r="X512" s="25"/>
      <c r="Y512" s="216" t="s">
        <v>189</v>
      </c>
    </row>
    <row r="513" spans="1:25" ht="12.5" x14ac:dyDescent="0.55000000000000004">
      <c r="A513" s="60">
        <f t="shared" si="14"/>
        <v>3</v>
      </c>
      <c r="B513" s="61" t="s">
        <v>199</v>
      </c>
      <c r="C513" s="62" t="s">
        <v>200</v>
      </c>
      <c r="D513" s="62" t="s">
        <v>201</v>
      </c>
      <c r="E513" s="62" t="s">
        <v>189</v>
      </c>
      <c r="F513" s="62" t="s">
        <v>141</v>
      </c>
      <c r="G513" s="62" t="s">
        <v>142</v>
      </c>
      <c r="H513" s="62" t="s">
        <v>86</v>
      </c>
      <c r="I513" s="62" t="s">
        <v>86</v>
      </c>
      <c r="J513" s="62" t="s">
        <v>86</v>
      </c>
      <c r="K513" s="62" t="s">
        <v>86</v>
      </c>
      <c r="L513" s="62"/>
      <c r="M513" s="62"/>
      <c r="N513" s="62"/>
      <c r="P513" s="21">
        <v>3</v>
      </c>
      <c r="Q513" s="22" t="s">
        <v>199</v>
      </c>
      <c r="R513" s="22" t="s">
        <v>200</v>
      </c>
      <c r="S513" s="22" t="s">
        <v>201</v>
      </c>
      <c r="T513" s="22" t="s">
        <v>189</v>
      </c>
      <c r="U513" s="22" t="s">
        <v>141</v>
      </c>
      <c r="V513" s="215" t="s">
        <v>142</v>
      </c>
      <c r="W513" s="24"/>
      <c r="X513" s="25"/>
      <c r="Y513" s="216" t="s">
        <v>189</v>
      </c>
    </row>
    <row r="514" spans="1:25" ht="12.5" x14ac:dyDescent="0.55000000000000004">
      <c r="A514" s="60">
        <f t="shared" si="14"/>
        <v>4</v>
      </c>
      <c r="B514" s="61" t="s">
        <v>202</v>
      </c>
      <c r="C514" s="62" t="s">
        <v>203</v>
      </c>
      <c r="D514" s="62" t="s">
        <v>201</v>
      </c>
      <c r="E514" s="62" t="s">
        <v>189</v>
      </c>
      <c r="F514" s="62" t="s">
        <v>141</v>
      </c>
      <c r="G514" s="62" t="s">
        <v>142</v>
      </c>
      <c r="H514" s="62" t="s">
        <v>86</v>
      </c>
      <c r="I514" s="62" t="s">
        <v>86</v>
      </c>
      <c r="J514" s="62" t="s">
        <v>86</v>
      </c>
      <c r="K514" s="62" t="s">
        <v>86</v>
      </c>
      <c r="L514" s="62"/>
      <c r="M514" s="62"/>
      <c r="N514" s="62"/>
      <c r="P514" s="21">
        <v>4</v>
      </c>
      <c r="Q514" s="22" t="s">
        <v>202</v>
      </c>
      <c r="R514" s="22" t="s">
        <v>203</v>
      </c>
      <c r="S514" s="22" t="s">
        <v>201</v>
      </c>
      <c r="T514" s="22" t="s">
        <v>189</v>
      </c>
      <c r="U514" s="22" t="s">
        <v>141</v>
      </c>
      <c r="V514" s="215" t="s">
        <v>189</v>
      </c>
      <c r="W514" s="24"/>
      <c r="X514" s="25"/>
      <c r="Y514" s="216" t="s">
        <v>189</v>
      </c>
    </row>
    <row r="515" spans="1:25" ht="12.5" x14ac:dyDescent="0.55000000000000004">
      <c r="A515" s="60">
        <f t="shared" si="14"/>
        <v>5</v>
      </c>
      <c r="B515" s="61" t="s">
        <v>535</v>
      </c>
      <c r="C515" s="62" t="s">
        <v>536</v>
      </c>
      <c r="D515" s="62" t="s">
        <v>213</v>
      </c>
      <c r="E515" s="62" t="s">
        <v>537</v>
      </c>
      <c r="F515" s="62" t="s">
        <v>189</v>
      </c>
      <c r="G515" s="62"/>
      <c r="H515" s="62"/>
      <c r="I515" s="62"/>
      <c r="J515" s="62"/>
      <c r="K515" s="62"/>
      <c r="L515" s="62"/>
      <c r="M515" s="62"/>
      <c r="N515" s="62"/>
      <c r="P515" s="21">
        <v>5</v>
      </c>
      <c r="Q515" s="22" t="s">
        <v>535</v>
      </c>
      <c r="R515" s="22" t="s">
        <v>536</v>
      </c>
      <c r="S515" s="22" t="s">
        <v>145</v>
      </c>
      <c r="T515" s="22" t="s">
        <v>189</v>
      </c>
      <c r="U515" s="22" t="s">
        <v>189</v>
      </c>
      <c r="V515" s="215" t="s">
        <v>189</v>
      </c>
      <c r="W515" s="24"/>
      <c r="X515" s="25"/>
      <c r="Y515" s="216" t="s">
        <v>189</v>
      </c>
    </row>
    <row r="516" spans="1:25" ht="12.5" x14ac:dyDescent="0.55000000000000004">
      <c r="A516" s="60">
        <f t="shared" si="14"/>
        <v>6</v>
      </c>
      <c r="B516" s="61" t="s">
        <v>538</v>
      </c>
      <c r="C516" s="62" t="s">
        <v>539</v>
      </c>
      <c r="D516" s="62" t="s">
        <v>213</v>
      </c>
      <c r="E516" s="62" t="s">
        <v>537</v>
      </c>
      <c r="F516" s="62" t="s">
        <v>189</v>
      </c>
      <c r="G516" s="62"/>
      <c r="H516" s="62"/>
      <c r="I516" s="62"/>
      <c r="J516" s="62"/>
      <c r="K516" s="62"/>
      <c r="L516" s="62"/>
      <c r="M516" s="62"/>
      <c r="N516" s="62"/>
      <c r="P516" s="21">
        <v>6</v>
      </c>
      <c r="Q516" s="22" t="s">
        <v>538</v>
      </c>
      <c r="R516" s="22" t="s">
        <v>539</v>
      </c>
      <c r="S516" s="22" t="s">
        <v>145</v>
      </c>
      <c r="T516" s="22" t="s">
        <v>189</v>
      </c>
      <c r="U516" s="22" t="s">
        <v>189</v>
      </c>
      <c r="V516" s="215" t="s">
        <v>189</v>
      </c>
      <c r="W516" s="24"/>
      <c r="X516" s="25"/>
      <c r="Y516" s="216" t="s">
        <v>189</v>
      </c>
    </row>
    <row r="517" spans="1:25" ht="12.5" x14ac:dyDescent="0.55000000000000004">
      <c r="A517" s="60">
        <f t="shared" si="14"/>
        <v>7</v>
      </c>
      <c r="B517" s="61" t="s">
        <v>316</v>
      </c>
      <c r="C517" s="62" t="s">
        <v>317</v>
      </c>
      <c r="D517" s="62" t="s">
        <v>213</v>
      </c>
      <c r="E517" s="62" t="s">
        <v>214</v>
      </c>
      <c r="F517" s="62" t="s">
        <v>189</v>
      </c>
      <c r="G517" s="62"/>
      <c r="H517" s="62"/>
      <c r="I517" s="62"/>
      <c r="J517" s="62"/>
      <c r="K517" s="62"/>
      <c r="L517" s="62"/>
      <c r="M517" s="62"/>
      <c r="N517" s="62"/>
      <c r="P517" s="21">
        <v>7</v>
      </c>
      <c r="Q517" s="22" t="s">
        <v>11</v>
      </c>
      <c r="R517" s="22" t="s">
        <v>167</v>
      </c>
      <c r="S517" s="22" t="s">
        <v>145</v>
      </c>
      <c r="T517" s="22" t="s">
        <v>189</v>
      </c>
      <c r="U517" s="22" t="s">
        <v>141</v>
      </c>
      <c r="V517" s="215" t="s">
        <v>189</v>
      </c>
      <c r="W517" s="24"/>
      <c r="X517" s="25"/>
      <c r="Y517" s="216" t="s">
        <v>189</v>
      </c>
    </row>
    <row r="518" spans="1:25" ht="12.5" x14ac:dyDescent="0.55000000000000004">
      <c r="A518" s="60">
        <f t="shared" si="14"/>
        <v>8</v>
      </c>
      <c r="B518" s="61" t="s">
        <v>11</v>
      </c>
      <c r="C518" s="62" t="s">
        <v>167</v>
      </c>
      <c r="D518" s="62" t="s">
        <v>145</v>
      </c>
      <c r="E518" s="62"/>
      <c r="F518" s="62" t="s">
        <v>141</v>
      </c>
      <c r="G518" s="62"/>
      <c r="H518" s="62"/>
      <c r="I518" s="62"/>
      <c r="J518" s="62"/>
      <c r="K518" s="62"/>
      <c r="L518" s="62"/>
      <c r="M518" s="62" t="s">
        <v>168</v>
      </c>
      <c r="N518" s="62" t="s">
        <v>169</v>
      </c>
      <c r="P518" s="21">
        <v>8</v>
      </c>
      <c r="Q518" s="22" t="s">
        <v>173</v>
      </c>
      <c r="R518" s="22" t="s">
        <v>174</v>
      </c>
      <c r="S518" s="22" t="s">
        <v>318</v>
      </c>
      <c r="T518" s="22" t="s">
        <v>319</v>
      </c>
      <c r="U518" s="22" t="s">
        <v>141</v>
      </c>
      <c r="V518" s="215" t="s">
        <v>189</v>
      </c>
      <c r="W518" s="24"/>
      <c r="X518" s="25"/>
      <c r="Y518" s="216" t="s">
        <v>189</v>
      </c>
    </row>
    <row r="519" spans="1:25" ht="12.5" x14ac:dyDescent="0.55000000000000004">
      <c r="A519" s="60">
        <f t="shared" si="14"/>
        <v>9</v>
      </c>
      <c r="B519" s="61" t="s">
        <v>173</v>
      </c>
      <c r="C519" s="62" t="s">
        <v>174</v>
      </c>
      <c r="D519" s="62" t="s">
        <v>175</v>
      </c>
      <c r="E519" s="62"/>
      <c r="F519" s="62" t="s">
        <v>141</v>
      </c>
      <c r="G519" s="62"/>
      <c r="H519" s="62"/>
      <c r="I519" s="62"/>
      <c r="J519" s="62"/>
      <c r="K519" s="62"/>
      <c r="L519" s="62" t="s">
        <v>176</v>
      </c>
      <c r="M519" s="62"/>
      <c r="N519" s="62" t="s">
        <v>177</v>
      </c>
      <c r="P519" s="21">
        <v>9</v>
      </c>
      <c r="Q519" s="22" t="s">
        <v>14</v>
      </c>
      <c r="R519" s="22" t="s">
        <v>181</v>
      </c>
      <c r="S519" s="22" t="s">
        <v>145</v>
      </c>
      <c r="T519" s="22" t="s">
        <v>189</v>
      </c>
      <c r="U519" s="22" t="s">
        <v>141</v>
      </c>
      <c r="V519" s="215" t="s">
        <v>189</v>
      </c>
      <c r="W519" s="24"/>
      <c r="X519" s="25"/>
      <c r="Y519" s="216" t="s">
        <v>189</v>
      </c>
    </row>
    <row r="520" spans="1:25" ht="12.5" x14ac:dyDescent="0.55000000000000004">
      <c r="A520" s="60">
        <f t="shared" si="14"/>
        <v>10</v>
      </c>
      <c r="B520" s="61" t="s">
        <v>14</v>
      </c>
      <c r="C520" s="62" t="s">
        <v>181</v>
      </c>
      <c r="D520" s="62" t="s">
        <v>145</v>
      </c>
      <c r="E520" s="62"/>
      <c r="F520" s="62" t="s">
        <v>141</v>
      </c>
      <c r="G520" s="62"/>
      <c r="H520" s="62"/>
      <c r="I520" s="62"/>
      <c r="J520" s="62"/>
      <c r="K520" s="62"/>
      <c r="L520" s="62"/>
      <c r="M520" s="62" t="s">
        <v>168</v>
      </c>
      <c r="N520" s="62" t="s">
        <v>182</v>
      </c>
      <c r="P520" s="21">
        <v>10</v>
      </c>
      <c r="Q520" s="22" t="s">
        <v>184</v>
      </c>
      <c r="R520" s="22" t="s">
        <v>185</v>
      </c>
      <c r="S520" s="22" t="s">
        <v>318</v>
      </c>
      <c r="T520" s="22" t="s">
        <v>319</v>
      </c>
      <c r="U520" s="22" t="s">
        <v>141</v>
      </c>
      <c r="V520" s="215" t="s">
        <v>189</v>
      </c>
      <c r="W520" s="24"/>
      <c r="X520" s="25"/>
      <c r="Y520" s="216" t="s">
        <v>189</v>
      </c>
    </row>
    <row r="521" spans="1:25" ht="12.5" x14ac:dyDescent="0.55000000000000004">
      <c r="A521" s="60">
        <f t="shared" si="14"/>
        <v>11</v>
      </c>
      <c r="B521" s="61" t="s">
        <v>184</v>
      </c>
      <c r="C521" s="62" t="s">
        <v>185</v>
      </c>
      <c r="D521" s="62" t="s">
        <v>175</v>
      </c>
      <c r="E521" s="62"/>
      <c r="F521" s="62" t="s">
        <v>141</v>
      </c>
      <c r="G521" s="62"/>
      <c r="H521" s="62"/>
      <c r="I521" s="62"/>
      <c r="J521" s="62"/>
      <c r="K521" s="62"/>
      <c r="L521" s="62" t="s">
        <v>176</v>
      </c>
      <c r="M521" s="62"/>
      <c r="N521" s="62" t="s">
        <v>186</v>
      </c>
      <c r="P521" s="28"/>
      <c r="Q521" s="29"/>
      <c r="R521" s="29"/>
      <c r="S521" s="29"/>
      <c r="T521" s="29"/>
      <c r="U521" s="29"/>
      <c r="V521" s="30"/>
      <c r="W521" s="31"/>
      <c r="X521" s="32"/>
      <c r="Y521" s="33"/>
    </row>
    <row r="523" spans="1:25" ht="18" x14ac:dyDescent="0.55000000000000004">
      <c r="P523" s="1" t="s">
        <v>166</v>
      </c>
      <c r="Q523"/>
      <c r="R523"/>
      <c r="S523"/>
      <c r="T523"/>
      <c r="U523"/>
      <c r="V523"/>
      <c r="W523"/>
      <c r="X523"/>
      <c r="Y523"/>
    </row>
    <row r="524" spans="1:25" ht="15" x14ac:dyDescent="0.55000000000000004">
      <c r="P524" s="2" t="s">
        <v>170</v>
      </c>
      <c r="Q524" s="267" t="s">
        <v>171</v>
      </c>
      <c r="R524" s="268"/>
      <c r="S524" s="3" t="s">
        <v>11</v>
      </c>
      <c r="T524" s="3"/>
      <c r="U524" s="3"/>
      <c r="V524" s="3"/>
      <c r="W524" s="269" t="s">
        <v>172</v>
      </c>
      <c r="X524" s="270"/>
    </row>
    <row r="525" spans="1:25" ht="15" x14ac:dyDescent="0.55000000000000004">
      <c r="A525" s="51" t="s">
        <v>78</v>
      </c>
      <c r="B525" s="52" t="s">
        <v>79</v>
      </c>
      <c r="C525" s="53" t="s">
        <v>80</v>
      </c>
      <c r="D525" s="280" t="s">
        <v>116</v>
      </c>
      <c r="E525" s="280"/>
      <c r="F525" s="280"/>
      <c r="G525" s="280"/>
      <c r="H525" s="280"/>
      <c r="I525" s="280"/>
      <c r="J525" s="280"/>
      <c r="K525" s="280"/>
      <c r="L525" s="280"/>
      <c r="M525" s="280"/>
      <c r="N525" s="281"/>
      <c r="P525" s="5" t="s">
        <v>178</v>
      </c>
      <c r="Q525" s="271" t="s">
        <v>179</v>
      </c>
      <c r="R525" s="272"/>
      <c r="S525" s="6" t="s">
        <v>10</v>
      </c>
      <c r="T525" s="6"/>
      <c r="U525" s="6"/>
      <c r="V525" s="6"/>
      <c r="W525" s="273" t="s">
        <v>180</v>
      </c>
      <c r="X525" s="274"/>
    </row>
    <row r="526" spans="1:25" ht="15" x14ac:dyDescent="0.55000000000000004">
      <c r="A526" s="282">
        <v>6</v>
      </c>
      <c r="B526" s="54" t="s">
        <v>99</v>
      </c>
      <c r="C526" s="55" t="s">
        <v>540</v>
      </c>
      <c r="D526" s="284" t="s">
        <v>86</v>
      </c>
      <c r="E526" s="284"/>
      <c r="F526" s="284"/>
      <c r="G526" s="284"/>
      <c r="H526" s="284"/>
      <c r="I526" s="284"/>
      <c r="J526" s="284"/>
      <c r="K526" s="284"/>
      <c r="L526" s="284"/>
      <c r="M526" s="284"/>
      <c r="N526" s="285"/>
      <c r="P526" s="5" t="s">
        <v>183</v>
      </c>
      <c r="Q526" s="271"/>
      <c r="R526" s="272"/>
      <c r="S526" s="6" t="s">
        <v>117</v>
      </c>
      <c r="T526" s="6"/>
      <c r="U526" s="6"/>
      <c r="V526" s="6"/>
      <c r="W526" s="273" t="s">
        <v>118</v>
      </c>
      <c r="X526" s="274"/>
    </row>
    <row r="527" spans="1:25" ht="15" x14ac:dyDescent="0.55000000000000004">
      <c r="A527" s="282"/>
      <c r="B527" s="56" t="s">
        <v>117</v>
      </c>
      <c r="C527" s="57" t="s">
        <v>118</v>
      </c>
      <c r="D527" s="286" t="s">
        <v>86</v>
      </c>
      <c r="E527" s="287"/>
      <c r="F527" s="287"/>
      <c r="G527" s="287"/>
      <c r="H527" s="287"/>
      <c r="I527" s="287"/>
      <c r="J527" s="287"/>
      <c r="K527" s="287"/>
      <c r="L527" s="287"/>
      <c r="M527" s="287"/>
      <c r="N527" s="288"/>
      <c r="P527" s="7" t="s">
        <v>79</v>
      </c>
      <c r="Q527" s="271" t="s">
        <v>99</v>
      </c>
      <c r="R527" s="272"/>
      <c r="S527" s="8" t="s">
        <v>119</v>
      </c>
      <c r="T527" s="8"/>
      <c r="U527" s="8"/>
      <c r="V527" s="8"/>
      <c r="W527" s="273" t="s">
        <v>120</v>
      </c>
      <c r="X527" s="274"/>
    </row>
    <row r="528" spans="1:25" ht="15" x14ac:dyDescent="0.55000000000000004">
      <c r="A528" s="282"/>
      <c r="B528" s="56" t="s">
        <v>119</v>
      </c>
      <c r="C528" s="57" t="s">
        <v>120</v>
      </c>
      <c r="D528" s="289"/>
      <c r="E528" s="290"/>
      <c r="F528" s="290"/>
      <c r="G528" s="290"/>
      <c r="H528" s="290"/>
      <c r="I528" s="290"/>
      <c r="J528" s="290"/>
      <c r="K528" s="290"/>
      <c r="L528" s="290"/>
      <c r="M528" s="290"/>
      <c r="N528" s="291"/>
      <c r="P528" s="7" t="s">
        <v>80</v>
      </c>
      <c r="Q528" s="271" t="s">
        <v>540</v>
      </c>
      <c r="R528" s="272"/>
      <c r="S528" s="8" t="s">
        <v>121</v>
      </c>
      <c r="T528" s="8"/>
      <c r="U528" s="8"/>
      <c r="V528" s="8"/>
      <c r="W528" s="273" t="s">
        <v>122</v>
      </c>
      <c r="X528" s="274"/>
    </row>
    <row r="529" spans="1:25" ht="15" x14ac:dyDescent="0.55000000000000004">
      <c r="A529" s="282"/>
      <c r="B529" s="56" t="s">
        <v>121</v>
      </c>
      <c r="C529" s="57" t="s">
        <v>122</v>
      </c>
      <c r="D529" s="289"/>
      <c r="E529" s="290"/>
      <c r="F529" s="290"/>
      <c r="G529" s="290"/>
      <c r="H529" s="290"/>
      <c r="I529" s="290"/>
      <c r="J529" s="290"/>
      <c r="K529" s="290"/>
      <c r="L529" s="290"/>
      <c r="M529" s="290"/>
      <c r="N529" s="291"/>
      <c r="P529" s="275" t="s">
        <v>81</v>
      </c>
      <c r="Q529" s="276"/>
      <c r="R529" s="276"/>
      <c r="S529" s="276"/>
      <c r="T529" s="276"/>
      <c r="U529" s="276"/>
      <c r="V529" s="276"/>
      <c r="W529" s="276"/>
      <c r="X529" s="277"/>
    </row>
    <row r="530" spans="1:25" x14ac:dyDescent="0.55000000000000004">
      <c r="A530" s="282"/>
      <c r="B530" s="56" t="s">
        <v>86</v>
      </c>
      <c r="C530" s="57" t="s">
        <v>86</v>
      </c>
      <c r="D530" s="289"/>
      <c r="E530" s="290"/>
      <c r="F530" s="290"/>
      <c r="G530" s="290"/>
      <c r="H530" s="290"/>
      <c r="I530" s="290"/>
      <c r="J530" s="290"/>
      <c r="K530" s="290"/>
      <c r="L530" s="290"/>
      <c r="M530" s="290"/>
      <c r="N530" s="291"/>
      <c r="P530" s="260" t="s">
        <v>189</v>
      </c>
      <c r="Q530" s="261"/>
      <c r="R530" s="261"/>
      <c r="S530" s="261"/>
      <c r="T530" s="261"/>
      <c r="U530" s="261"/>
      <c r="V530" s="261"/>
      <c r="W530" s="261"/>
      <c r="X530" s="262"/>
    </row>
    <row r="531" spans="1:25" x14ac:dyDescent="0.55000000000000004">
      <c r="A531" s="282"/>
      <c r="B531" s="56" t="s">
        <v>123</v>
      </c>
      <c r="C531" s="57" t="s">
        <v>541</v>
      </c>
      <c r="D531" s="289"/>
      <c r="E531" s="290"/>
      <c r="F531" s="290"/>
      <c r="G531" s="290"/>
      <c r="H531" s="290"/>
      <c r="I531" s="290"/>
      <c r="J531" s="290"/>
      <c r="K531" s="290"/>
      <c r="L531" s="290"/>
      <c r="M531" s="290"/>
      <c r="N531" s="291"/>
      <c r="P531" s="263"/>
      <c r="Q531" s="261"/>
      <c r="R531" s="261"/>
      <c r="S531" s="261"/>
      <c r="T531" s="261"/>
      <c r="U531" s="261"/>
      <c r="V531" s="261"/>
      <c r="W531" s="261"/>
      <c r="X531" s="262"/>
    </row>
    <row r="532" spans="1:25" x14ac:dyDescent="0.55000000000000004">
      <c r="A532" s="283"/>
      <c r="B532" s="56" t="s">
        <v>125</v>
      </c>
      <c r="C532" s="57" t="s">
        <v>86</v>
      </c>
      <c r="D532" s="292"/>
      <c r="E532" s="293"/>
      <c r="F532" s="293"/>
      <c r="G532" s="293"/>
      <c r="H532" s="293"/>
      <c r="I532" s="293"/>
      <c r="J532" s="293"/>
      <c r="K532" s="293"/>
      <c r="L532" s="293"/>
      <c r="M532" s="293"/>
      <c r="N532" s="294"/>
      <c r="P532" s="264"/>
      <c r="Q532" s="265"/>
      <c r="R532" s="265"/>
      <c r="S532" s="265"/>
      <c r="T532" s="265"/>
      <c r="U532" s="265"/>
      <c r="V532" s="265"/>
      <c r="W532" s="265"/>
      <c r="X532" s="266"/>
    </row>
    <row r="533" spans="1:25" ht="18" x14ac:dyDescent="0.55000000000000004">
      <c r="A533" s="58" t="s">
        <v>86</v>
      </c>
      <c r="B533" s="58" t="s">
        <v>86</v>
      </c>
      <c r="C533" s="58" t="s">
        <v>86</v>
      </c>
      <c r="D533" s="59"/>
      <c r="E533" s="59"/>
      <c r="F533" s="59"/>
      <c r="G533" s="59"/>
      <c r="H533" s="59"/>
      <c r="I533" s="59"/>
      <c r="J533" s="59"/>
      <c r="K533" s="59"/>
      <c r="L533" s="59"/>
      <c r="M533" s="59"/>
      <c r="N533" s="59"/>
      <c r="P533" s="1" t="s">
        <v>192</v>
      </c>
      <c r="Q533"/>
      <c r="R533"/>
      <c r="S533"/>
      <c r="T533"/>
      <c r="U533"/>
      <c r="V533"/>
      <c r="W533"/>
      <c r="X533"/>
      <c r="Y533"/>
    </row>
    <row r="534" spans="1:25" ht="12.5" x14ac:dyDescent="0.55000000000000004">
      <c r="A534" s="51" t="s">
        <v>126</v>
      </c>
      <c r="B534" s="52" t="s">
        <v>127</v>
      </c>
      <c r="C534" s="53" t="s">
        <v>128</v>
      </c>
      <c r="D534" s="53" t="s">
        <v>129</v>
      </c>
      <c r="E534" s="53" t="s">
        <v>130</v>
      </c>
      <c r="F534" s="53" t="s">
        <v>131</v>
      </c>
      <c r="G534" s="53" t="s">
        <v>132</v>
      </c>
      <c r="H534" s="53" t="s">
        <v>133</v>
      </c>
      <c r="I534" s="280" t="s">
        <v>134</v>
      </c>
      <c r="J534" s="280"/>
      <c r="K534" s="281"/>
      <c r="L534" s="53" t="s">
        <v>135</v>
      </c>
      <c r="M534" s="53" t="s">
        <v>136</v>
      </c>
      <c r="N534" s="53" t="s">
        <v>137</v>
      </c>
      <c r="P534" s="16" t="s">
        <v>193</v>
      </c>
      <c r="Q534" s="17" t="s">
        <v>127</v>
      </c>
      <c r="R534" s="17" t="s">
        <v>128</v>
      </c>
      <c r="S534" s="17" t="s">
        <v>129</v>
      </c>
      <c r="T534" s="17" t="s">
        <v>194</v>
      </c>
      <c r="U534" s="17" t="s">
        <v>195</v>
      </c>
      <c r="V534" s="17" t="s">
        <v>132</v>
      </c>
      <c r="W534" s="18" t="s">
        <v>133</v>
      </c>
      <c r="X534" s="17" t="s">
        <v>135</v>
      </c>
      <c r="Y534" s="19" t="s">
        <v>81</v>
      </c>
    </row>
    <row r="535" spans="1:25" ht="12.5" x14ac:dyDescent="0.55000000000000004">
      <c r="A535" s="60">
        <v>1</v>
      </c>
      <c r="B535" s="61" t="s">
        <v>138</v>
      </c>
      <c r="C535" s="62" t="s">
        <v>139</v>
      </c>
      <c r="D535" s="62" t="s">
        <v>140</v>
      </c>
      <c r="E535" s="62">
        <v>10</v>
      </c>
      <c r="F535" s="62" t="s">
        <v>141</v>
      </c>
      <c r="G535" s="62" t="s">
        <v>142</v>
      </c>
      <c r="H535" s="62" t="s">
        <v>86</v>
      </c>
      <c r="I535" s="62" t="s">
        <v>86</v>
      </c>
      <c r="J535" s="62" t="s">
        <v>86</v>
      </c>
      <c r="K535" s="62" t="s">
        <v>86</v>
      </c>
      <c r="L535" s="62" t="s">
        <v>86</v>
      </c>
      <c r="M535" s="62" t="s">
        <v>86</v>
      </c>
      <c r="N535" s="62"/>
      <c r="P535" s="21">
        <v>1</v>
      </c>
      <c r="Q535" s="22" t="s">
        <v>138</v>
      </c>
      <c r="R535" s="22" t="s">
        <v>139</v>
      </c>
      <c r="S535" s="22" t="s">
        <v>140</v>
      </c>
      <c r="T535" s="22" t="s">
        <v>196</v>
      </c>
      <c r="U535" s="22" t="s">
        <v>141</v>
      </c>
      <c r="V535" s="215" t="s">
        <v>142</v>
      </c>
      <c r="W535" s="24"/>
      <c r="X535" s="25"/>
      <c r="Y535" s="216" t="s">
        <v>189</v>
      </c>
    </row>
    <row r="536" spans="1:25" ht="12.5" x14ac:dyDescent="0.55000000000000004">
      <c r="A536" s="60">
        <f t="shared" ref="A536:A546" si="15">A535+1</f>
        <v>2</v>
      </c>
      <c r="B536" s="61" t="s">
        <v>197</v>
      </c>
      <c r="C536" s="62" t="s">
        <v>198</v>
      </c>
      <c r="D536" s="62" t="s">
        <v>140</v>
      </c>
      <c r="E536" s="62">
        <v>20</v>
      </c>
      <c r="F536" s="62" t="s">
        <v>141</v>
      </c>
      <c r="G536" s="62" t="s">
        <v>142</v>
      </c>
      <c r="H536" s="62" t="s">
        <v>86</v>
      </c>
      <c r="I536" s="62" t="s">
        <v>86</v>
      </c>
      <c r="J536" s="62" t="s">
        <v>86</v>
      </c>
      <c r="K536" s="62" t="s">
        <v>86</v>
      </c>
      <c r="L536" s="62"/>
      <c r="M536" s="62"/>
      <c r="N536" s="62"/>
      <c r="P536" s="21">
        <v>2</v>
      </c>
      <c r="Q536" s="22" t="s">
        <v>197</v>
      </c>
      <c r="R536" s="22" t="s">
        <v>2089</v>
      </c>
      <c r="S536" s="22" t="s">
        <v>140</v>
      </c>
      <c r="T536" s="22" t="s">
        <v>196</v>
      </c>
      <c r="U536" s="22" t="s">
        <v>141</v>
      </c>
      <c r="V536" s="215" t="s">
        <v>142</v>
      </c>
      <c r="W536" s="24"/>
      <c r="X536" s="25"/>
      <c r="Y536" s="216" t="s">
        <v>189</v>
      </c>
    </row>
    <row r="537" spans="1:25" ht="12.5" x14ac:dyDescent="0.55000000000000004">
      <c r="A537" s="60">
        <f t="shared" si="15"/>
        <v>3</v>
      </c>
      <c r="B537" s="92" t="s">
        <v>542</v>
      </c>
      <c r="C537" s="92" t="s">
        <v>543</v>
      </c>
      <c r="D537" s="62" t="s">
        <v>140</v>
      </c>
      <c r="E537" s="62">
        <v>2</v>
      </c>
      <c r="F537" s="62" t="s">
        <v>141</v>
      </c>
      <c r="G537" s="62" t="s">
        <v>142</v>
      </c>
      <c r="M537" s="46" t="s">
        <v>544</v>
      </c>
      <c r="P537" s="21">
        <v>3</v>
      </c>
      <c r="Q537" s="22" t="s">
        <v>545</v>
      </c>
      <c r="R537" s="22" t="s">
        <v>546</v>
      </c>
      <c r="S537" s="22" t="s">
        <v>140</v>
      </c>
      <c r="T537" s="22" t="s">
        <v>196</v>
      </c>
      <c r="U537" s="22" t="s">
        <v>141</v>
      </c>
      <c r="V537" s="215" t="s">
        <v>142</v>
      </c>
      <c r="W537" s="24"/>
      <c r="X537" s="25"/>
      <c r="Y537" s="216" t="s">
        <v>189</v>
      </c>
    </row>
    <row r="538" spans="1:25" ht="12.5" x14ac:dyDescent="0.55000000000000004">
      <c r="A538" s="60">
        <f t="shared" si="15"/>
        <v>4</v>
      </c>
      <c r="B538" s="61" t="s">
        <v>199</v>
      </c>
      <c r="C538" s="62" t="s">
        <v>200</v>
      </c>
      <c r="D538" s="62" t="s">
        <v>201</v>
      </c>
      <c r="E538" s="62" t="s">
        <v>189</v>
      </c>
      <c r="F538" s="62" t="s">
        <v>141</v>
      </c>
      <c r="G538" s="62" t="s">
        <v>142</v>
      </c>
      <c r="H538" s="62" t="s">
        <v>86</v>
      </c>
      <c r="I538" s="62" t="s">
        <v>86</v>
      </c>
      <c r="J538" s="62" t="s">
        <v>86</v>
      </c>
      <c r="K538" s="62" t="s">
        <v>86</v>
      </c>
      <c r="L538" s="62"/>
      <c r="M538" s="62"/>
      <c r="N538" s="62"/>
      <c r="P538" s="21">
        <v>4</v>
      </c>
      <c r="Q538" s="22" t="s">
        <v>199</v>
      </c>
      <c r="R538" s="22" t="s">
        <v>200</v>
      </c>
      <c r="S538" s="22" t="s">
        <v>201</v>
      </c>
      <c r="T538" s="22" t="s">
        <v>189</v>
      </c>
      <c r="U538" s="22" t="s">
        <v>141</v>
      </c>
      <c r="V538" s="215" t="s">
        <v>142</v>
      </c>
      <c r="W538" s="24"/>
      <c r="X538" s="25"/>
      <c r="Y538" s="216" t="s">
        <v>189</v>
      </c>
    </row>
    <row r="539" spans="1:25" ht="12.5" x14ac:dyDescent="0.55000000000000004">
      <c r="A539" s="60">
        <f t="shared" si="15"/>
        <v>5</v>
      </c>
      <c r="B539" s="61" t="s">
        <v>202</v>
      </c>
      <c r="C539" s="62" t="s">
        <v>203</v>
      </c>
      <c r="D539" s="62" t="s">
        <v>201</v>
      </c>
      <c r="E539" s="62" t="s">
        <v>189</v>
      </c>
      <c r="F539" s="62" t="s">
        <v>141</v>
      </c>
      <c r="G539" s="62" t="s">
        <v>86</v>
      </c>
      <c r="H539" s="62" t="s">
        <v>86</v>
      </c>
      <c r="I539" s="62" t="s">
        <v>86</v>
      </c>
      <c r="J539" s="62" t="s">
        <v>86</v>
      </c>
      <c r="K539" s="62" t="s">
        <v>86</v>
      </c>
      <c r="L539" s="62"/>
      <c r="M539" s="62"/>
      <c r="N539" s="62"/>
      <c r="P539" s="21">
        <v>5</v>
      </c>
      <c r="Q539" s="22" t="s">
        <v>202</v>
      </c>
      <c r="R539" s="22" t="s">
        <v>203</v>
      </c>
      <c r="S539" s="22" t="s">
        <v>201</v>
      </c>
      <c r="T539" s="22" t="s">
        <v>189</v>
      </c>
      <c r="U539" s="22" t="s">
        <v>141</v>
      </c>
      <c r="V539" s="215" t="s">
        <v>189</v>
      </c>
      <c r="W539" s="24"/>
      <c r="X539" s="25"/>
      <c r="Y539" s="216" t="s">
        <v>189</v>
      </c>
    </row>
    <row r="540" spans="1:25" ht="12.5" x14ac:dyDescent="0.55000000000000004">
      <c r="A540" s="60">
        <f t="shared" si="15"/>
        <v>6</v>
      </c>
      <c r="B540" s="61" t="s">
        <v>99</v>
      </c>
      <c r="C540" s="62" t="s">
        <v>540</v>
      </c>
      <c r="D540" s="62" t="s">
        <v>213</v>
      </c>
      <c r="E540" s="62" t="s">
        <v>214</v>
      </c>
      <c r="F540" s="62" t="s">
        <v>141</v>
      </c>
      <c r="G540" s="62"/>
      <c r="H540" s="62"/>
      <c r="I540" s="62"/>
      <c r="J540" s="62"/>
      <c r="K540" s="62"/>
      <c r="L540" s="62"/>
      <c r="M540" s="62"/>
      <c r="N540" s="62"/>
      <c r="P540" s="21">
        <v>6</v>
      </c>
      <c r="Q540" s="22" t="s">
        <v>547</v>
      </c>
      <c r="R540" s="22" t="s">
        <v>548</v>
      </c>
      <c r="S540" s="22" t="s">
        <v>140</v>
      </c>
      <c r="T540" s="22" t="s">
        <v>445</v>
      </c>
      <c r="U540" s="22" t="s">
        <v>189</v>
      </c>
      <c r="V540" s="215" t="s">
        <v>189</v>
      </c>
      <c r="W540" s="24"/>
      <c r="X540" s="25"/>
      <c r="Y540" s="216" t="s">
        <v>189</v>
      </c>
    </row>
    <row r="541" spans="1:25" ht="12.5" x14ac:dyDescent="0.55000000000000004">
      <c r="A541" s="60">
        <f t="shared" si="15"/>
        <v>7</v>
      </c>
      <c r="B541" s="61" t="s">
        <v>484</v>
      </c>
      <c r="C541" s="62" t="s">
        <v>485</v>
      </c>
      <c r="D541" s="62" t="s">
        <v>145</v>
      </c>
      <c r="E541" s="62"/>
      <c r="F541" s="62" t="s">
        <v>141</v>
      </c>
      <c r="G541" s="62"/>
      <c r="H541" s="62"/>
      <c r="I541" s="62"/>
      <c r="J541" s="62"/>
      <c r="K541" s="62"/>
      <c r="L541" s="62"/>
      <c r="M541" s="62"/>
      <c r="N541" s="62"/>
      <c r="P541" s="21">
        <v>7</v>
      </c>
      <c r="Q541" s="22" t="s">
        <v>99</v>
      </c>
      <c r="R541" s="22" t="s">
        <v>540</v>
      </c>
      <c r="S541" s="22" t="s">
        <v>213</v>
      </c>
      <c r="T541" s="22" t="s">
        <v>214</v>
      </c>
      <c r="U541" s="22" t="s">
        <v>189</v>
      </c>
      <c r="V541" s="215" t="s">
        <v>189</v>
      </c>
      <c r="W541" s="24"/>
      <c r="X541" s="25"/>
      <c r="Y541" s="216" t="s">
        <v>189</v>
      </c>
    </row>
    <row r="542" spans="1:25" ht="21" x14ac:dyDescent="0.55000000000000004">
      <c r="A542" s="60">
        <f t="shared" si="15"/>
        <v>8</v>
      </c>
      <c r="B542" s="61" t="s">
        <v>160</v>
      </c>
      <c r="C542" s="62" t="s">
        <v>161</v>
      </c>
      <c r="D542" s="62" t="s">
        <v>162</v>
      </c>
      <c r="E542" s="62"/>
      <c r="F542" s="62" t="s">
        <v>141</v>
      </c>
      <c r="G542" s="62"/>
      <c r="H542" s="62"/>
      <c r="I542" s="62"/>
      <c r="J542" s="62"/>
      <c r="K542" s="62"/>
      <c r="L542" s="62" t="b">
        <v>0</v>
      </c>
      <c r="M542" s="62"/>
      <c r="N542" s="61" t="s">
        <v>163</v>
      </c>
      <c r="P542" s="21">
        <v>8</v>
      </c>
      <c r="Q542" s="22" t="s">
        <v>11</v>
      </c>
      <c r="R542" s="22" t="s">
        <v>167</v>
      </c>
      <c r="S542" s="22" t="s">
        <v>145</v>
      </c>
      <c r="T542" s="22" t="s">
        <v>189</v>
      </c>
      <c r="U542" s="22" t="s">
        <v>141</v>
      </c>
      <c r="V542" s="215" t="s">
        <v>189</v>
      </c>
      <c r="W542" s="24"/>
      <c r="X542" s="25"/>
      <c r="Y542" s="216" t="s">
        <v>189</v>
      </c>
    </row>
    <row r="543" spans="1:25" ht="12.5" x14ac:dyDescent="0.55000000000000004">
      <c r="A543" s="60">
        <f t="shared" si="15"/>
        <v>9</v>
      </c>
      <c r="B543" s="61" t="s">
        <v>11</v>
      </c>
      <c r="C543" s="62" t="s">
        <v>167</v>
      </c>
      <c r="D543" s="62" t="s">
        <v>145</v>
      </c>
      <c r="E543" s="62"/>
      <c r="F543" s="62" t="s">
        <v>141</v>
      </c>
      <c r="G543" s="62"/>
      <c r="H543" s="62"/>
      <c r="I543" s="62"/>
      <c r="J543" s="62"/>
      <c r="K543" s="62"/>
      <c r="L543" s="62"/>
      <c r="M543" s="62" t="s">
        <v>168</v>
      </c>
      <c r="N543" s="62" t="s">
        <v>169</v>
      </c>
      <c r="P543" s="21">
        <v>9</v>
      </c>
      <c r="Q543" s="22" t="s">
        <v>173</v>
      </c>
      <c r="R543" s="22" t="s">
        <v>174</v>
      </c>
      <c r="S543" s="22" t="s">
        <v>318</v>
      </c>
      <c r="T543" s="22" t="s">
        <v>319</v>
      </c>
      <c r="U543" s="22" t="s">
        <v>141</v>
      </c>
      <c r="V543" s="215" t="s">
        <v>189</v>
      </c>
      <c r="W543" s="24"/>
      <c r="X543" s="25"/>
      <c r="Y543" s="216" t="s">
        <v>189</v>
      </c>
    </row>
    <row r="544" spans="1:25" ht="12.5" x14ac:dyDescent="0.55000000000000004">
      <c r="A544" s="60">
        <f t="shared" si="15"/>
        <v>10</v>
      </c>
      <c r="B544" s="61" t="s">
        <v>173</v>
      </c>
      <c r="C544" s="62" t="s">
        <v>174</v>
      </c>
      <c r="D544" s="62" t="s">
        <v>175</v>
      </c>
      <c r="E544" s="62"/>
      <c r="F544" s="62" t="s">
        <v>141</v>
      </c>
      <c r="G544" s="62"/>
      <c r="H544" s="62"/>
      <c r="I544" s="62"/>
      <c r="J544" s="62"/>
      <c r="K544" s="62"/>
      <c r="L544" s="62" t="s">
        <v>176</v>
      </c>
      <c r="M544" s="62"/>
      <c r="N544" s="62" t="s">
        <v>177</v>
      </c>
      <c r="P544" s="21">
        <v>10</v>
      </c>
      <c r="Q544" s="22" t="s">
        <v>14</v>
      </c>
      <c r="R544" s="22" t="s">
        <v>181</v>
      </c>
      <c r="S544" s="22" t="s">
        <v>145</v>
      </c>
      <c r="T544" s="22" t="s">
        <v>189</v>
      </c>
      <c r="U544" s="22" t="s">
        <v>141</v>
      </c>
      <c r="V544" s="215" t="s">
        <v>189</v>
      </c>
      <c r="W544" s="24"/>
      <c r="X544" s="25"/>
      <c r="Y544" s="216" t="s">
        <v>189</v>
      </c>
    </row>
    <row r="545" spans="1:25" ht="12.5" x14ac:dyDescent="0.55000000000000004">
      <c r="A545" s="60">
        <f t="shared" si="15"/>
        <v>11</v>
      </c>
      <c r="B545" s="61" t="s">
        <v>14</v>
      </c>
      <c r="C545" s="62" t="s">
        <v>181</v>
      </c>
      <c r="D545" s="62" t="s">
        <v>145</v>
      </c>
      <c r="E545" s="62"/>
      <c r="F545" s="62" t="s">
        <v>141</v>
      </c>
      <c r="G545" s="62"/>
      <c r="H545" s="62"/>
      <c r="I545" s="62"/>
      <c r="J545" s="62"/>
      <c r="K545" s="62"/>
      <c r="L545" s="62"/>
      <c r="M545" s="62" t="s">
        <v>168</v>
      </c>
      <c r="N545" s="62" t="s">
        <v>182</v>
      </c>
      <c r="P545" s="21">
        <v>11</v>
      </c>
      <c r="Q545" s="22" t="s">
        <v>184</v>
      </c>
      <c r="R545" s="22" t="s">
        <v>185</v>
      </c>
      <c r="S545" s="22" t="s">
        <v>318</v>
      </c>
      <c r="T545" s="22" t="s">
        <v>319</v>
      </c>
      <c r="U545" s="22" t="s">
        <v>141</v>
      </c>
      <c r="V545" s="215" t="s">
        <v>189</v>
      </c>
      <c r="W545" s="24"/>
      <c r="X545" s="25"/>
      <c r="Y545" s="216" t="s">
        <v>189</v>
      </c>
    </row>
    <row r="546" spans="1:25" ht="12.5" x14ac:dyDescent="0.55000000000000004">
      <c r="A546" s="60">
        <f t="shared" si="15"/>
        <v>12</v>
      </c>
      <c r="B546" s="61" t="s">
        <v>184</v>
      </c>
      <c r="C546" s="62" t="s">
        <v>185</v>
      </c>
      <c r="D546" s="62" t="s">
        <v>175</v>
      </c>
      <c r="E546" s="62"/>
      <c r="F546" s="62" t="s">
        <v>141</v>
      </c>
      <c r="G546" s="62"/>
      <c r="H546" s="62"/>
      <c r="I546" s="62"/>
      <c r="J546" s="62"/>
      <c r="K546" s="62"/>
      <c r="L546" s="62" t="s">
        <v>176</v>
      </c>
      <c r="M546" s="62"/>
      <c r="N546" s="62" t="s">
        <v>186</v>
      </c>
      <c r="P546" s="28"/>
      <c r="Q546" s="29"/>
      <c r="R546" s="29"/>
      <c r="S546" s="29"/>
      <c r="T546" s="29"/>
      <c r="U546" s="29"/>
      <c r="V546" s="30"/>
      <c r="W546" s="31"/>
      <c r="X546" s="32"/>
      <c r="Y546" s="33"/>
    </row>
    <row r="547" spans="1:25" ht="12.5" x14ac:dyDescent="0.55000000000000004">
      <c r="P547" s="86"/>
      <c r="Q547" s="86"/>
      <c r="R547" s="86"/>
      <c r="S547" s="86"/>
      <c r="T547" s="86"/>
      <c r="U547" s="86"/>
      <c r="V547" s="87"/>
      <c r="W547" s="87"/>
      <c r="X547" s="86"/>
      <c r="Y547" s="86"/>
    </row>
    <row r="591" spans="1:14" x14ac:dyDescent="0.55000000000000004">
      <c r="A591" s="51" t="s">
        <v>78</v>
      </c>
      <c r="B591" s="52" t="s">
        <v>79</v>
      </c>
      <c r="C591" s="53" t="s">
        <v>80</v>
      </c>
      <c r="D591" s="280" t="s">
        <v>116</v>
      </c>
      <c r="E591" s="280"/>
      <c r="F591" s="280"/>
      <c r="G591" s="280"/>
      <c r="H591" s="280"/>
      <c r="I591" s="280"/>
      <c r="J591" s="280"/>
      <c r="K591" s="280"/>
      <c r="L591" s="280"/>
      <c r="M591" s="280"/>
      <c r="N591" s="281"/>
    </row>
    <row r="592" spans="1:14" x14ac:dyDescent="0.55000000000000004">
      <c r="A592" s="282">
        <v>8</v>
      </c>
      <c r="B592" s="54" t="s">
        <v>100</v>
      </c>
      <c r="C592" s="55" t="s">
        <v>101</v>
      </c>
      <c r="D592" s="284" t="s">
        <v>86</v>
      </c>
      <c r="E592" s="284"/>
      <c r="F592" s="284"/>
      <c r="G592" s="284"/>
      <c r="H592" s="284"/>
      <c r="I592" s="284"/>
      <c r="J592" s="284"/>
      <c r="K592" s="284"/>
      <c r="L592" s="284"/>
      <c r="M592" s="284"/>
      <c r="N592" s="285"/>
    </row>
    <row r="593" spans="1:14" x14ac:dyDescent="0.55000000000000004">
      <c r="A593" s="282"/>
      <c r="B593" s="56" t="s">
        <v>117</v>
      </c>
      <c r="C593" s="57" t="s">
        <v>118</v>
      </c>
      <c r="D593" s="286" t="s">
        <v>86</v>
      </c>
      <c r="E593" s="287"/>
      <c r="F593" s="287"/>
      <c r="G593" s="287"/>
      <c r="H593" s="287"/>
      <c r="I593" s="287"/>
      <c r="J593" s="287"/>
      <c r="K593" s="287"/>
      <c r="L593" s="287"/>
      <c r="M593" s="287"/>
      <c r="N593" s="288"/>
    </row>
    <row r="594" spans="1:14" x14ac:dyDescent="0.55000000000000004">
      <c r="A594" s="282"/>
      <c r="B594" s="56" t="s">
        <v>119</v>
      </c>
      <c r="C594" s="57" t="s">
        <v>120</v>
      </c>
      <c r="D594" s="289"/>
      <c r="E594" s="290"/>
      <c r="F594" s="290"/>
      <c r="G594" s="290"/>
      <c r="H594" s="290"/>
      <c r="I594" s="290"/>
      <c r="J594" s="290"/>
      <c r="K594" s="290"/>
      <c r="L594" s="290"/>
      <c r="M594" s="290"/>
      <c r="N594" s="291"/>
    </row>
    <row r="595" spans="1:14" x14ac:dyDescent="0.55000000000000004">
      <c r="A595" s="282"/>
      <c r="B595" s="56" t="s">
        <v>121</v>
      </c>
      <c r="C595" s="57" t="s">
        <v>122</v>
      </c>
      <c r="D595" s="289"/>
      <c r="E595" s="290"/>
      <c r="F595" s="290"/>
      <c r="G595" s="290"/>
      <c r="H595" s="290"/>
      <c r="I595" s="290"/>
      <c r="J595" s="290"/>
      <c r="K595" s="290"/>
      <c r="L595" s="290"/>
      <c r="M595" s="290"/>
      <c r="N595" s="291"/>
    </row>
    <row r="596" spans="1:14" x14ac:dyDescent="0.55000000000000004">
      <c r="A596" s="282"/>
      <c r="B596" s="56" t="s">
        <v>86</v>
      </c>
      <c r="C596" s="57" t="s">
        <v>86</v>
      </c>
      <c r="D596" s="289"/>
      <c r="E596" s="290"/>
      <c r="F596" s="290"/>
      <c r="G596" s="290"/>
      <c r="H596" s="290"/>
      <c r="I596" s="290"/>
      <c r="J596" s="290"/>
      <c r="K596" s="290"/>
      <c r="L596" s="290"/>
      <c r="M596" s="290"/>
      <c r="N596" s="291"/>
    </row>
    <row r="597" spans="1:14" x14ac:dyDescent="0.55000000000000004">
      <c r="A597" s="282"/>
      <c r="B597" s="56" t="s">
        <v>123</v>
      </c>
      <c r="C597" s="57" t="s">
        <v>549</v>
      </c>
      <c r="D597" s="289"/>
      <c r="E597" s="290"/>
      <c r="F597" s="290"/>
      <c r="G597" s="290"/>
      <c r="H597" s="290"/>
      <c r="I597" s="290"/>
      <c r="J597" s="290"/>
      <c r="K597" s="290"/>
      <c r="L597" s="290"/>
      <c r="M597" s="290"/>
      <c r="N597" s="291"/>
    </row>
    <row r="598" spans="1:14" x14ac:dyDescent="0.55000000000000004">
      <c r="A598" s="283"/>
      <c r="B598" s="56" t="s">
        <v>125</v>
      </c>
      <c r="C598" s="57" t="s">
        <v>86</v>
      </c>
      <c r="D598" s="292"/>
      <c r="E598" s="293"/>
      <c r="F598" s="293"/>
      <c r="G598" s="293"/>
      <c r="H598" s="293"/>
      <c r="I598" s="293"/>
      <c r="J598" s="293"/>
      <c r="K598" s="293"/>
      <c r="L598" s="293"/>
      <c r="M598" s="293"/>
      <c r="N598" s="294"/>
    </row>
    <row r="599" spans="1:14" x14ac:dyDescent="0.55000000000000004">
      <c r="A599" s="58" t="s">
        <v>86</v>
      </c>
      <c r="B599" s="58" t="s">
        <v>86</v>
      </c>
      <c r="C599" s="58" t="s">
        <v>86</v>
      </c>
      <c r="D599" s="59"/>
      <c r="E599" s="59"/>
      <c r="F599" s="59"/>
      <c r="G599" s="59"/>
      <c r="H599" s="59"/>
      <c r="I599" s="59"/>
      <c r="J599" s="59"/>
      <c r="K599" s="59"/>
      <c r="L599" s="59"/>
      <c r="M599" s="59"/>
      <c r="N599" s="59"/>
    </row>
    <row r="600" spans="1:14" x14ac:dyDescent="0.55000000000000004">
      <c r="A600" s="51" t="s">
        <v>126</v>
      </c>
      <c r="B600" s="52" t="s">
        <v>127</v>
      </c>
      <c r="C600" s="53" t="s">
        <v>128</v>
      </c>
      <c r="D600" s="53" t="s">
        <v>129</v>
      </c>
      <c r="E600" s="53" t="s">
        <v>130</v>
      </c>
      <c r="F600" s="53" t="s">
        <v>131</v>
      </c>
      <c r="G600" s="53" t="s">
        <v>132</v>
      </c>
      <c r="H600" s="53" t="s">
        <v>133</v>
      </c>
      <c r="I600" s="280" t="s">
        <v>134</v>
      </c>
      <c r="J600" s="280"/>
      <c r="K600" s="281"/>
      <c r="L600" s="53" t="s">
        <v>135</v>
      </c>
      <c r="M600" s="53" t="s">
        <v>136</v>
      </c>
      <c r="N600" s="53" t="s">
        <v>137</v>
      </c>
    </row>
    <row r="601" spans="1:14" x14ac:dyDescent="0.55000000000000004">
      <c r="A601" s="60">
        <v>1</v>
      </c>
      <c r="B601" s="61" t="s">
        <v>138</v>
      </c>
      <c r="C601" s="62" t="s">
        <v>139</v>
      </c>
      <c r="D601" s="62" t="s">
        <v>140</v>
      </c>
      <c r="E601" s="62">
        <v>10</v>
      </c>
      <c r="F601" s="62" t="s">
        <v>141</v>
      </c>
      <c r="G601" s="62" t="s">
        <v>142</v>
      </c>
      <c r="H601" s="62" t="s">
        <v>86</v>
      </c>
      <c r="I601" s="62" t="s">
        <v>86</v>
      </c>
      <c r="J601" s="62" t="s">
        <v>86</v>
      </c>
      <c r="K601" s="62" t="s">
        <v>86</v>
      </c>
      <c r="L601" s="62" t="s">
        <v>86</v>
      </c>
      <c r="M601" s="62" t="s">
        <v>86</v>
      </c>
      <c r="N601" s="62"/>
    </row>
    <row r="602" spans="1:14" x14ac:dyDescent="0.55000000000000004">
      <c r="A602" s="60">
        <f t="shared" ref="A602:A619" si="16">A601+1</f>
        <v>2</v>
      </c>
      <c r="B602" s="61" t="s">
        <v>550</v>
      </c>
      <c r="C602" s="61" t="s">
        <v>551</v>
      </c>
      <c r="D602" s="62" t="s">
        <v>206</v>
      </c>
      <c r="E602" s="62"/>
      <c r="F602" s="62" t="s">
        <v>141</v>
      </c>
      <c r="G602" s="62" t="s">
        <v>142</v>
      </c>
      <c r="H602" s="62"/>
      <c r="I602" s="62"/>
      <c r="J602" s="62"/>
      <c r="K602" s="62"/>
      <c r="L602" s="62"/>
      <c r="M602" s="62"/>
      <c r="N602" s="61" t="s">
        <v>552</v>
      </c>
    </row>
    <row r="603" spans="1:14" x14ac:dyDescent="0.55000000000000004">
      <c r="A603" s="60">
        <f t="shared" si="16"/>
        <v>3</v>
      </c>
      <c r="B603" s="93" t="s">
        <v>553</v>
      </c>
      <c r="C603" s="94" t="s">
        <v>554</v>
      </c>
      <c r="D603" s="62" t="s">
        <v>140</v>
      </c>
      <c r="E603" s="62"/>
      <c r="F603" s="62" t="s">
        <v>141</v>
      </c>
      <c r="G603" s="62" t="s">
        <v>142</v>
      </c>
      <c r="H603" s="62"/>
      <c r="I603" s="62"/>
      <c r="J603" s="62"/>
      <c r="K603" s="62"/>
      <c r="L603" s="62"/>
      <c r="M603" s="62"/>
      <c r="N603" s="62" t="s">
        <v>555</v>
      </c>
    </row>
    <row r="604" spans="1:14" x14ac:dyDescent="0.55000000000000004">
      <c r="A604" s="60">
        <f t="shared" si="16"/>
        <v>4</v>
      </c>
      <c r="B604" s="61" t="s">
        <v>199</v>
      </c>
      <c r="C604" s="62" t="s">
        <v>200</v>
      </c>
      <c r="D604" s="62" t="s">
        <v>201</v>
      </c>
      <c r="E604" s="62" t="s">
        <v>189</v>
      </c>
      <c r="F604" s="62" t="s">
        <v>141</v>
      </c>
      <c r="G604" s="62" t="s">
        <v>142</v>
      </c>
      <c r="H604" s="62" t="s">
        <v>86</v>
      </c>
      <c r="I604" s="62" t="s">
        <v>86</v>
      </c>
      <c r="J604" s="62" t="s">
        <v>86</v>
      </c>
      <c r="K604" s="62" t="s">
        <v>86</v>
      </c>
      <c r="L604" s="62"/>
      <c r="M604" s="62"/>
      <c r="N604" s="62"/>
    </row>
    <row r="605" spans="1:14" x14ac:dyDescent="0.55000000000000004">
      <c r="A605" s="60">
        <f t="shared" si="16"/>
        <v>5</v>
      </c>
      <c r="B605" s="61" t="s">
        <v>202</v>
      </c>
      <c r="C605" s="62" t="s">
        <v>203</v>
      </c>
      <c r="D605" s="62" t="s">
        <v>201</v>
      </c>
      <c r="E605" s="62" t="s">
        <v>189</v>
      </c>
      <c r="F605" s="62" t="s">
        <v>141</v>
      </c>
      <c r="G605" s="62" t="s">
        <v>86</v>
      </c>
      <c r="H605" s="62" t="s">
        <v>86</v>
      </c>
      <c r="I605" s="62" t="s">
        <v>86</v>
      </c>
      <c r="J605" s="62" t="s">
        <v>86</v>
      </c>
      <c r="K605" s="62" t="s">
        <v>86</v>
      </c>
      <c r="L605" s="62"/>
      <c r="M605" s="62"/>
      <c r="N605" s="62"/>
    </row>
    <row r="606" spans="1:14" x14ac:dyDescent="0.55000000000000004">
      <c r="A606" s="60">
        <f t="shared" si="16"/>
        <v>6</v>
      </c>
      <c r="B606" s="61" t="s">
        <v>556</v>
      </c>
      <c r="C606" s="61" t="s">
        <v>557</v>
      </c>
      <c r="D606" s="62" t="s">
        <v>140</v>
      </c>
      <c r="E606" s="62">
        <v>255</v>
      </c>
      <c r="F606" s="62" t="s">
        <v>141</v>
      </c>
      <c r="G606" s="62"/>
      <c r="H606" s="62"/>
      <c r="I606" s="62"/>
      <c r="J606" s="62"/>
      <c r="K606" s="62"/>
      <c r="L606" s="62"/>
      <c r="M606" s="62"/>
      <c r="N606" s="62"/>
    </row>
    <row r="607" spans="1:14" x14ac:dyDescent="0.55000000000000004">
      <c r="A607" s="60">
        <f t="shared" si="16"/>
        <v>7</v>
      </c>
      <c r="B607" s="61" t="s">
        <v>558</v>
      </c>
      <c r="C607" s="62" t="s">
        <v>559</v>
      </c>
      <c r="D607" s="62" t="s">
        <v>140</v>
      </c>
      <c r="E607" s="62">
        <v>255</v>
      </c>
      <c r="F607" s="62"/>
      <c r="G607" s="62"/>
      <c r="H607" s="62"/>
      <c r="I607" s="62"/>
      <c r="J607" s="62"/>
      <c r="K607" s="62"/>
      <c r="L607" s="62"/>
      <c r="M607" s="62"/>
      <c r="N607" s="62"/>
    </row>
    <row r="608" spans="1:14" x14ac:dyDescent="0.55000000000000004">
      <c r="A608" s="60">
        <f t="shared" si="16"/>
        <v>8</v>
      </c>
      <c r="B608" s="63" t="s">
        <v>150</v>
      </c>
      <c r="C608" s="64" t="s">
        <v>151</v>
      </c>
      <c r="D608" s="64" t="s">
        <v>140</v>
      </c>
      <c r="E608" s="64">
        <v>255</v>
      </c>
      <c r="F608" s="64"/>
      <c r="G608" s="64"/>
      <c r="H608" s="64"/>
      <c r="I608" s="64"/>
      <c r="J608" s="64"/>
      <c r="K608" s="64"/>
      <c r="L608" s="62"/>
      <c r="M608" s="62"/>
      <c r="N608" s="62"/>
    </row>
    <row r="609" spans="1:59" x14ac:dyDescent="0.55000000000000004">
      <c r="A609" s="60">
        <f t="shared" si="16"/>
        <v>9</v>
      </c>
      <c r="B609" s="63" t="s">
        <v>152</v>
      </c>
      <c r="C609" s="64" t="s">
        <v>153</v>
      </c>
      <c r="D609" s="64" t="s">
        <v>140</v>
      </c>
      <c r="E609" s="64">
        <v>255</v>
      </c>
      <c r="F609" s="64"/>
      <c r="G609" s="64"/>
      <c r="H609" s="64"/>
      <c r="I609" s="64"/>
      <c r="J609" s="64"/>
      <c r="K609" s="64"/>
      <c r="L609" s="62"/>
      <c r="M609" s="62"/>
      <c r="N609" s="62"/>
    </row>
    <row r="610" spans="1:59" x14ac:dyDescent="0.55000000000000004">
      <c r="A610" s="60">
        <f t="shared" si="16"/>
        <v>10</v>
      </c>
      <c r="B610" s="63" t="s">
        <v>154</v>
      </c>
      <c r="C610" s="64" t="s">
        <v>155</v>
      </c>
      <c r="D610" s="64" t="s">
        <v>140</v>
      </c>
      <c r="E610" s="64">
        <v>255</v>
      </c>
      <c r="F610" s="64"/>
      <c r="G610" s="64"/>
      <c r="H610" s="64"/>
      <c r="I610" s="64"/>
      <c r="J610" s="64"/>
      <c r="K610" s="64"/>
      <c r="L610" s="62"/>
      <c r="M610" s="62"/>
      <c r="N610" s="62"/>
    </row>
    <row r="611" spans="1:59" x14ac:dyDescent="0.55000000000000004">
      <c r="A611" s="60">
        <f t="shared" si="16"/>
        <v>11</v>
      </c>
      <c r="B611" s="63" t="s">
        <v>156</v>
      </c>
      <c r="C611" s="64" t="s">
        <v>157</v>
      </c>
      <c r="D611" s="64" t="s">
        <v>140</v>
      </c>
      <c r="E611" s="64">
        <v>255</v>
      </c>
      <c r="F611" s="64"/>
      <c r="G611" s="64"/>
      <c r="H611" s="64"/>
      <c r="I611" s="64"/>
      <c r="J611" s="64"/>
      <c r="K611" s="64"/>
      <c r="L611" s="62"/>
      <c r="M611" s="62"/>
      <c r="N611" s="62"/>
    </row>
    <row r="612" spans="1:59" ht="18" x14ac:dyDescent="0.55000000000000004">
      <c r="A612" s="60">
        <f t="shared" si="16"/>
        <v>12</v>
      </c>
      <c r="B612" s="61" t="s">
        <v>484</v>
      </c>
      <c r="C612" s="62" t="s">
        <v>485</v>
      </c>
      <c r="D612" s="62" t="s">
        <v>145</v>
      </c>
      <c r="E612" s="62"/>
      <c r="F612" s="62"/>
      <c r="G612" s="62"/>
      <c r="H612" s="62"/>
      <c r="I612" s="62"/>
      <c r="J612" s="62"/>
      <c r="K612" s="62"/>
      <c r="L612" s="62"/>
      <c r="M612" s="62"/>
      <c r="N612" s="62"/>
      <c r="AU612"/>
      <c r="AV612"/>
      <c r="AW612"/>
      <c r="AX612"/>
      <c r="AY612"/>
      <c r="AZ612"/>
      <c r="BA612"/>
      <c r="BB612"/>
      <c r="BC612"/>
      <c r="BD612"/>
      <c r="BE612"/>
    </row>
    <row r="613" spans="1:59" ht="18" x14ac:dyDescent="0.55000000000000004">
      <c r="A613" s="60">
        <f t="shared" si="16"/>
        <v>13</v>
      </c>
      <c r="B613" s="61" t="s">
        <v>158</v>
      </c>
      <c r="C613" s="62" t="s">
        <v>159</v>
      </c>
      <c r="D613" s="62" t="s">
        <v>145</v>
      </c>
      <c r="E613" s="62"/>
      <c r="F613" s="62" t="s">
        <v>141</v>
      </c>
      <c r="G613" s="62"/>
      <c r="H613" s="62"/>
      <c r="I613" s="62"/>
      <c r="J613" s="62"/>
      <c r="K613" s="62"/>
      <c r="L613" s="62"/>
      <c r="M613" s="62"/>
      <c r="N613" s="62"/>
      <c r="AU613"/>
      <c r="AV613"/>
      <c r="AW613"/>
      <c r="AX613"/>
      <c r="AY613"/>
      <c r="AZ613"/>
      <c r="BA613"/>
      <c r="BB613"/>
      <c r="BC613"/>
      <c r="BD613"/>
      <c r="BE613"/>
    </row>
    <row r="614" spans="1:59" ht="21" x14ac:dyDescent="0.55000000000000004">
      <c r="A614" s="60">
        <f t="shared" si="16"/>
        <v>14</v>
      </c>
      <c r="B614" s="61" t="s">
        <v>160</v>
      </c>
      <c r="C614" s="62" t="s">
        <v>161</v>
      </c>
      <c r="D614" s="62" t="s">
        <v>162</v>
      </c>
      <c r="E614" s="62"/>
      <c r="F614" s="62" t="s">
        <v>141</v>
      </c>
      <c r="G614" s="62"/>
      <c r="H614" s="62"/>
      <c r="I614" s="62"/>
      <c r="J614" s="62"/>
      <c r="K614" s="62"/>
      <c r="L614" s="62" t="b">
        <v>0</v>
      </c>
      <c r="M614" s="62"/>
      <c r="N614" s="61" t="s">
        <v>163</v>
      </c>
      <c r="AU614"/>
      <c r="AV614"/>
      <c r="AW614"/>
      <c r="AX614"/>
      <c r="AY614"/>
      <c r="AZ614"/>
      <c r="BA614"/>
      <c r="BB614"/>
      <c r="BC614"/>
      <c r="BD614"/>
      <c r="BE614"/>
    </row>
    <row r="615" spans="1:59" x14ac:dyDescent="0.55000000000000004">
      <c r="A615" s="60">
        <f t="shared" si="16"/>
        <v>15</v>
      </c>
      <c r="B615" s="61" t="s">
        <v>81</v>
      </c>
      <c r="C615" s="62" t="s">
        <v>164</v>
      </c>
      <c r="D615" s="62" t="s">
        <v>165</v>
      </c>
      <c r="E615" s="62"/>
      <c r="F615" s="62"/>
      <c r="G615" s="62"/>
      <c r="H615" s="62"/>
      <c r="I615" s="62"/>
      <c r="J615" s="62"/>
      <c r="K615" s="62"/>
      <c r="L615" s="62"/>
      <c r="M615" s="62"/>
      <c r="N615" s="62"/>
    </row>
    <row r="616" spans="1:59" x14ac:dyDescent="0.55000000000000004">
      <c r="A616" s="60">
        <f t="shared" si="16"/>
        <v>16</v>
      </c>
      <c r="B616" s="61" t="s">
        <v>11</v>
      </c>
      <c r="C616" s="62" t="s">
        <v>167</v>
      </c>
      <c r="D616" s="62" t="s">
        <v>145</v>
      </c>
      <c r="E616" s="62"/>
      <c r="F616" s="62" t="s">
        <v>141</v>
      </c>
      <c r="G616" s="62"/>
      <c r="H616" s="62"/>
      <c r="I616" s="62"/>
      <c r="J616" s="62"/>
      <c r="K616" s="62"/>
      <c r="L616" s="62"/>
      <c r="M616" s="62" t="s">
        <v>168</v>
      </c>
      <c r="N616" s="62" t="s">
        <v>169</v>
      </c>
    </row>
    <row r="617" spans="1:59" x14ac:dyDescent="0.55000000000000004">
      <c r="A617" s="60">
        <f t="shared" si="16"/>
        <v>17</v>
      </c>
      <c r="B617" s="61" t="s">
        <v>173</v>
      </c>
      <c r="C617" s="62" t="s">
        <v>174</v>
      </c>
      <c r="D617" s="62" t="s">
        <v>175</v>
      </c>
      <c r="E617" s="62"/>
      <c r="F617" s="62" t="s">
        <v>141</v>
      </c>
      <c r="G617" s="62"/>
      <c r="H617" s="62"/>
      <c r="I617" s="62"/>
      <c r="J617" s="62"/>
      <c r="K617" s="62"/>
      <c r="L617" s="62" t="s">
        <v>176</v>
      </c>
      <c r="M617" s="62"/>
      <c r="N617" s="62" t="s">
        <v>177</v>
      </c>
    </row>
    <row r="618" spans="1:59" x14ac:dyDescent="0.55000000000000004">
      <c r="A618" s="60">
        <f t="shared" si="16"/>
        <v>18</v>
      </c>
      <c r="B618" s="61" t="s">
        <v>14</v>
      </c>
      <c r="C618" s="62" t="s">
        <v>181</v>
      </c>
      <c r="D618" s="62" t="s">
        <v>145</v>
      </c>
      <c r="E618" s="62"/>
      <c r="F618" s="62" t="s">
        <v>141</v>
      </c>
      <c r="G618" s="62"/>
      <c r="H618" s="62"/>
      <c r="I618" s="62"/>
      <c r="J618" s="62"/>
      <c r="K618" s="62"/>
      <c r="L618" s="62"/>
      <c r="M618" s="62" t="s">
        <v>168</v>
      </c>
      <c r="N618" s="62" t="s">
        <v>182</v>
      </c>
    </row>
    <row r="619" spans="1:59" x14ac:dyDescent="0.55000000000000004">
      <c r="A619" s="60">
        <f t="shared" si="16"/>
        <v>19</v>
      </c>
      <c r="B619" s="61" t="s">
        <v>184</v>
      </c>
      <c r="C619" s="62" t="s">
        <v>185</v>
      </c>
      <c r="D619" s="62" t="s">
        <v>175</v>
      </c>
      <c r="E619" s="62"/>
      <c r="F619" s="62" t="s">
        <v>141</v>
      </c>
      <c r="G619" s="62"/>
      <c r="H619" s="62"/>
      <c r="I619" s="62"/>
      <c r="J619" s="62"/>
      <c r="K619" s="62"/>
      <c r="L619" s="62" t="s">
        <v>176</v>
      </c>
      <c r="M619" s="62"/>
      <c r="N619" s="62" t="s">
        <v>186</v>
      </c>
    </row>
    <row r="620" spans="1:59" ht="18" x14ac:dyDescent="0.55000000000000004">
      <c r="AC620"/>
      <c r="AD620"/>
      <c r="AE620"/>
      <c r="AF620"/>
      <c r="AG620"/>
      <c r="AH620"/>
      <c r="AI620"/>
      <c r="AJ620"/>
      <c r="AL620"/>
      <c r="AM620"/>
      <c r="AN620"/>
      <c r="AO620"/>
      <c r="AP620"/>
      <c r="AQ620"/>
      <c r="AR620"/>
      <c r="BF620"/>
      <c r="BG620"/>
    </row>
    <row r="621" spans="1:59" customFormat="1" ht="13.15" customHeight="1" x14ac:dyDescent="0.55000000000000004">
      <c r="A621" s="43"/>
      <c r="B621" s="44"/>
      <c r="C621" s="45"/>
      <c r="D621" s="46"/>
      <c r="E621" s="46"/>
      <c r="F621" s="43"/>
      <c r="G621" s="43"/>
      <c r="H621" s="43"/>
      <c r="I621" s="43"/>
      <c r="J621" s="43"/>
      <c r="K621" s="43"/>
      <c r="L621" s="46"/>
      <c r="M621" s="46"/>
      <c r="N621" s="46"/>
      <c r="O621" s="47"/>
      <c r="P621" s="47"/>
      <c r="Q621" s="47"/>
      <c r="R621" s="47"/>
      <c r="S621" s="47"/>
      <c r="T621" s="47"/>
      <c r="U621" s="47"/>
      <c r="V621" s="47"/>
      <c r="W621" s="47"/>
      <c r="X621" s="47"/>
      <c r="Y621" s="47"/>
      <c r="AA621" s="47"/>
      <c r="AB621" s="47"/>
      <c r="AU621" s="47"/>
      <c r="AV621" s="47"/>
      <c r="AW621" s="47"/>
      <c r="AX621" s="47"/>
      <c r="AY621" s="47"/>
      <c r="AZ621" s="47"/>
      <c r="BA621" s="47"/>
      <c r="BB621" s="47"/>
      <c r="BC621" s="47"/>
      <c r="BD621" s="47"/>
      <c r="BE621" s="47"/>
    </row>
    <row r="622" spans="1:59" customFormat="1" ht="13.15" customHeight="1" x14ac:dyDescent="0.55000000000000004">
      <c r="A622" s="43"/>
      <c r="B622" s="44"/>
      <c r="C622" s="45"/>
      <c r="D622" s="46"/>
      <c r="E622" s="46"/>
      <c r="F622" s="43"/>
      <c r="G622" s="43"/>
      <c r="H622" s="43"/>
      <c r="I622" s="43"/>
      <c r="J622" s="43"/>
      <c r="K622" s="43"/>
      <c r="L622" s="46"/>
      <c r="M622" s="46"/>
      <c r="N622" s="46"/>
      <c r="O622" s="47"/>
      <c r="P622" s="47"/>
      <c r="Q622" s="47"/>
      <c r="R622" s="47"/>
      <c r="S622" s="47"/>
      <c r="T622" s="47"/>
      <c r="U622" s="47"/>
      <c r="V622" s="47"/>
      <c r="W622" s="47"/>
      <c r="X622" s="47"/>
      <c r="Y622" s="47"/>
      <c r="AU622" s="47"/>
      <c r="AV622" s="47"/>
      <c r="AW622" s="47"/>
      <c r="AX622" s="47"/>
      <c r="AY622" s="47"/>
      <c r="AZ622" s="47"/>
      <c r="BA622" s="47"/>
      <c r="BB622" s="47"/>
      <c r="BC622" s="47"/>
      <c r="BD622" s="47"/>
      <c r="BE622" s="47"/>
    </row>
    <row r="623" spans="1:59" customFormat="1" ht="13.15" customHeight="1" x14ac:dyDescent="0.55000000000000004">
      <c r="A623" s="51" t="s">
        <v>78</v>
      </c>
      <c r="B623" s="52" t="s">
        <v>79</v>
      </c>
      <c r="C623" s="53" t="s">
        <v>80</v>
      </c>
      <c r="D623" s="280" t="s">
        <v>116</v>
      </c>
      <c r="E623" s="280"/>
      <c r="F623" s="280"/>
      <c r="G623" s="280"/>
      <c r="H623" s="280"/>
      <c r="I623" s="280"/>
      <c r="J623" s="280"/>
      <c r="K623" s="280"/>
      <c r="L623" s="280"/>
      <c r="M623" s="280"/>
      <c r="N623" s="281"/>
      <c r="O623" s="47"/>
      <c r="P623" s="47"/>
      <c r="Q623" s="47"/>
      <c r="R623" s="47"/>
      <c r="S623" s="47"/>
      <c r="T623" s="47"/>
      <c r="U623" s="47"/>
      <c r="V623" s="47"/>
      <c r="W623" s="47"/>
      <c r="X623" s="47"/>
      <c r="Y623" s="47"/>
      <c r="AC623" s="47"/>
      <c r="AD623" s="47"/>
      <c r="AE623" s="47"/>
      <c r="AF623" s="47"/>
      <c r="AG623" s="47"/>
      <c r="AH623" s="47"/>
      <c r="AI623" s="47"/>
      <c r="AJ623" s="47"/>
      <c r="AL623" s="47"/>
      <c r="AM623" s="47"/>
      <c r="AN623" s="47"/>
      <c r="AO623" s="47"/>
      <c r="AP623" s="47"/>
      <c r="AQ623" s="47"/>
      <c r="AR623" s="47"/>
      <c r="AU623" s="47"/>
      <c r="AV623" s="47"/>
      <c r="AW623" s="47"/>
      <c r="AX623" s="47"/>
      <c r="AY623" s="47"/>
      <c r="AZ623" s="47"/>
      <c r="BA623" s="47"/>
      <c r="BB623" s="47"/>
      <c r="BC623" s="47"/>
      <c r="BD623" s="47"/>
      <c r="BE623" s="47"/>
      <c r="BF623" s="47"/>
      <c r="BG623" s="47"/>
    </row>
    <row r="624" spans="1:59" ht="18" x14ac:dyDescent="0.55000000000000004">
      <c r="A624" s="282">
        <v>9</v>
      </c>
      <c r="B624" s="54" t="s">
        <v>102</v>
      </c>
      <c r="C624" s="55" t="s">
        <v>103</v>
      </c>
      <c r="D624" s="284" t="s">
        <v>86</v>
      </c>
      <c r="E624" s="284"/>
      <c r="F624" s="284"/>
      <c r="G624" s="284"/>
      <c r="H624" s="284"/>
      <c r="I624" s="284"/>
      <c r="J624" s="284"/>
      <c r="K624" s="284"/>
      <c r="L624" s="284"/>
      <c r="M624" s="284"/>
      <c r="N624" s="285"/>
      <c r="AA624"/>
      <c r="AB624"/>
    </row>
    <row r="625" spans="1:14" x14ac:dyDescent="0.55000000000000004">
      <c r="A625" s="282"/>
      <c r="B625" s="56" t="s">
        <v>117</v>
      </c>
      <c r="C625" s="57" t="s">
        <v>118</v>
      </c>
      <c r="D625" s="286" t="s">
        <v>86</v>
      </c>
      <c r="E625" s="287"/>
      <c r="F625" s="287"/>
      <c r="G625" s="287"/>
      <c r="H625" s="287"/>
      <c r="I625" s="287"/>
      <c r="J625" s="287"/>
      <c r="K625" s="287"/>
      <c r="L625" s="287"/>
      <c r="M625" s="287"/>
      <c r="N625" s="288"/>
    </row>
    <row r="626" spans="1:14" x14ac:dyDescent="0.55000000000000004">
      <c r="A626" s="282"/>
      <c r="B626" s="56" t="s">
        <v>119</v>
      </c>
      <c r="C626" s="57" t="s">
        <v>120</v>
      </c>
      <c r="D626" s="289"/>
      <c r="E626" s="290"/>
      <c r="F626" s="290"/>
      <c r="G626" s="290"/>
      <c r="H626" s="290"/>
      <c r="I626" s="290"/>
      <c r="J626" s="290"/>
      <c r="K626" s="290"/>
      <c r="L626" s="290"/>
      <c r="M626" s="290"/>
      <c r="N626" s="291"/>
    </row>
    <row r="627" spans="1:14" x14ac:dyDescent="0.55000000000000004">
      <c r="A627" s="282"/>
      <c r="B627" s="56" t="s">
        <v>121</v>
      </c>
      <c r="C627" s="57" t="s">
        <v>122</v>
      </c>
      <c r="D627" s="289"/>
      <c r="E627" s="290"/>
      <c r="F627" s="290"/>
      <c r="G627" s="290"/>
      <c r="H627" s="290"/>
      <c r="I627" s="290"/>
      <c r="J627" s="290"/>
      <c r="K627" s="290"/>
      <c r="L627" s="290"/>
      <c r="M627" s="290"/>
      <c r="N627" s="291"/>
    </row>
    <row r="628" spans="1:14" x14ac:dyDescent="0.55000000000000004">
      <c r="A628" s="282"/>
      <c r="B628" s="56" t="s">
        <v>86</v>
      </c>
      <c r="C628" s="57" t="s">
        <v>86</v>
      </c>
      <c r="D628" s="289"/>
      <c r="E628" s="290"/>
      <c r="F628" s="290"/>
      <c r="G628" s="290"/>
      <c r="H628" s="290"/>
      <c r="I628" s="290"/>
      <c r="J628" s="290"/>
      <c r="K628" s="290"/>
      <c r="L628" s="290"/>
      <c r="M628" s="290"/>
      <c r="N628" s="291"/>
    </row>
    <row r="629" spans="1:14" x14ac:dyDescent="0.55000000000000004">
      <c r="A629" s="282"/>
      <c r="B629" s="56" t="s">
        <v>123</v>
      </c>
      <c r="C629" s="57" t="s">
        <v>549</v>
      </c>
      <c r="D629" s="289"/>
      <c r="E629" s="290"/>
      <c r="F629" s="290"/>
      <c r="G629" s="290"/>
      <c r="H629" s="290"/>
      <c r="I629" s="290"/>
      <c r="J629" s="290"/>
      <c r="K629" s="290"/>
      <c r="L629" s="290"/>
      <c r="M629" s="290"/>
      <c r="N629" s="291"/>
    </row>
    <row r="630" spans="1:14" x14ac:dyDescent="0.55000000000000004">
      <c r="A630" s="283"/>
      <c r="B630" s="56" t="s">
        <v>125</v>
      </c>
      <c r="C630" s="57" t="s">
        <v>86</v>
      </c>
      <c r="D630" s="292"/>
      <c r="E630" s="293"/>
      <c r="F630" s="293"/>
      <c r="G630" s="293"/>
      <c r="H630" s="293"/>
      <c r="I630" s="293"/>
      <c r="J630" s="293"/>
      <c r="K630" s="293"/>
      <c r="L630" s="293"/>
      <c r="M630" s="293"/>
      <c r="N630" s="294"/>
    </row>
    <row r="631" spans="1:14" x14ac:dyDescent="0.55000000000000004">
      <c r="A631" s="58" t="s">
        <v>86</v>
      </c>
      <c r="B631" s="58" t="s">
        <v>86</v>
      </c>
      <c r="C631" s="58" t="s">
        <v>86</v>
      </c>
      <c r="D631" s="59"/>
      <c r="E631" s="59"/>
      <c r="F631" s="59"/>
      <c r="G631" s="59"/>
      <c r="H631" s="59"/>
      <c r="I631" s="59"/>
      <c r="J631" s="59"/>
      <c r="K631" s="59"/>
      <c r="L631" s="59"/>
      <c r="M631" s="59"/>
      <c r="N631" s="59"/>
    </row>
    <row r="632" spans="1:14" x14ac:dyDescent="0.55000000000000004">
      <c r="A632" s="51" t="s">
        <v>126</v>
      </c>
      <c r="B632" s="52" t="s">
        <v>127</v>
      </c>
      <c r="C632" s="53" t="s">
        <v>128</v>
      </c>
      <c r="D632" s="53" t="s">
        <v>129</v>
      </c>
      <c r="E632" s="53" t="s">
        <v>130</v>
      </c>
      <c r="F632" s="53" t="s">
        <v>131</v>
      </c>
      <c r="G632" s="53" t="s">
        <v>132</v>
      </c>
      <c r="H632" s="53" t="s">
        <v>133</v>
      </c>
      <c r="I632" s="280" t="s">
        <v>134</v>
      </c>
      <c r="J632" s="280"/>
      <c r="K632" s="281"/>
      <c r="L632" s="53" t="s">
        <v>135</v>
      </c>
      <c r="M632" s="53" t="s">
        <v>136</v>
      </c>
      <c r="N632" s="53" t="s">
        <v>137</v>
      </c>
    </row>
    <row r="633" spans="1:14" x14ac:dyDescent="0.55000000000000004">
      <c r="A633" s="60">
        <v>1</v>
      </c>
      <c r="B633" s="61" t="s">
        <v>138</v>
      </c>
      <c r="C633" s="62" t="s">
        <v>139</v>
      </c>
      <c r="D633" s="62" t="s">
        <v>140</v>
      </c>
      <c r="E633" s="62">
        <v>10</v>
      </c>
      <c r="F633" s="62" t="s">
        <v>141</v>
      </c>
      <c r="G633" s="62" t="s">
        <v>142</v>
      </c>
      <c r="H633" s="62" t="s">
        <v>86</v>
      </c>
      <c r="I633" s="62" t="s">
        <v>86</v>
      </c>
      <c r="J633" s="62" t="s">
        <v>86</v>
      </c>
      <c r="K633" s="62" t="s">
        <v>86</v>
      </c>
      <c r="L633" s="62" t="s">
        <v>86</v>
      </c>
      <c r="M633" s="62" t="s">
        <v>86</v>
      </c>
      <c r="N633" s="62"/>
    </row>
    <row r="634" spans="1:14" x14ac:dyDescent="0.55000000000000004">
      <c r="A634" s="60">
        <f t="shared" ref="A634:A662" si="17">A633+1</f>
        <v>2</v>
      </c>
      <c r="B634" s="61" t="s">
        <v>550</v>
      </c>
      <c r="C634" s="61" t="s">
        <v>551</v>
      </c>
      <c r="D634" s="62" t="s">
        <v>206</v>
      </c>
      <c r="E634" s="62"/>
      <c r="F634" s="62" t="s">
        <v>141</v>
      </c>
      <c r="G634" s="62" t="s">
        <v>142</v>
      </c>
      <c r="H634" s="62"/>
      <c r="I634" s="62"/>
      <c r="J634" s="62"/>
      <c r="K634" s="62"/>
      <c r="L634" s="62"/>
      <c r="M634" s="62" t="s">
        <v>560</v>
      </c>
      <c r="N634" s="61" t="s">
        <v>561</v>
      </c>
    </row>
    <row r="635" spans="1:14" x14ac:dyDescent="0.55000000000000004">
      <c r="A635" s="60">
        <f t="shared" si="17"/>
        <v>3</v>
      </c>
      <c r="B635" s="69" t="s">
        <v>553</v>
      </c>
      <c r="C635" s="70" t="s">
        <v>554</v>
      </c>
      <c r="D635" s="62" t="s">
        <v>140</v>
      </c>
      <c r="E635" s="62">
        <v>20</v>
      </c>
      <c r="F635" s="62" t="s">
        <v>141</v>
      </c>
      <c r="G635" s="62" t="s">
        <v>142</v>
      </c>
      <c r="H635" s="62"/>
      <c r="I635" s="62"/>
      <c r="J635" s="62"/>
      <c r="K635" s="62"/>
      <c r="L635" s="62"/>
      <c r="M635" s="62" t="s">
        <v>562</v>
      </c>
      <c r="N635" s="62" t="s">
        <v>555</v>
      </c>
    </row>
    <row r="636" spans="1:14" ht="42" x14ac:dyDescent="0.55000000000000004">
      <c r="A636" s="60">
        <f t="shared" si="17"/>
        <v>4</v>
      </c>
      <c r="B636" s="69" t="s">
        <v>563</v>
      </c>
      <c r="C636" s="69" t="s">
        <v>564</v>
      </c>
      <c r="D636" s="62" t="s">
        <v>206</v>
      </c>
      <c r="E636" s="62"/>
      <c r="F636" s="62" t="s">
        <v>141</v>
      </c>
      <c r="G636" s="62" t="s">
        <v>142</v>
      </c>
      <c r="H636" s="62"/>
      <c r="I636" s="62"/>
      <c r="J636" s="62"/>
      <c r="K636" s="62"/>
      <c r="L636" s="62"/>
      <c r="M636" s="62"/>
      <c r="N636" s="61" t="s">
        <v>565</v>
      </c>
    </row>
    <row r="637" spans="1:14" x14ac:dyDescent="0.55000000000000004">
      <c r="A637" s="60">
        <f t="shared" si="17"/>
        <v>5</v>
      </c>
      <c r="B637" s="69" t="s">
        <v>566</v>
      </c>
      <c r="C637" s="70" t="s">
        <v>567</v>
      </c>
      <c r="D637" s="62" t="s">
        <v>140</v>
      </c>
      <c r="E637" s="62">
        <v>20</v>
      </c>
      <c r="F637" s="62" t="s">
        <v>141</v>
      </c>
      <c r="G637" s="62" t="s">
        <v>142</v>
      </c>
      <c r="H637" s="62"/>
      <c r="I637" s="62"/>
      <c r="J637" s="62"/>
      <c r="K637" s="62"/>
      <c r="L637" s="62"/>
      <c r="M637" s="62"/>
      <c r="N637" s="62" t="s">
        <v>568</v>
      </c>
    </row>
    <row r="638" spans="1:14" x14ac:dyDescent="0.55000000000000004">
      <c r="A638" s="60">
        <f t="shared" si="17"/>
        <v>6</v>
      </c>
      <c r="B638" s="61" t="s">
        <v>199</v>
      </c>
      <c r="C638" s="62" t="s">
        <v>200</v>
      </c>
      <c r="D638" s="62" t="s">
        <v>201</v>
      </c>
      <c r="E638" s="62" t="s">
        <v>189</v>
      </c>
      <c r="F638" s="62" t="s">
        <v>141</v>
      </c>
      <c r="G638" s="62" t="s">
        <v>142</v>
      </c>
      <c r="H638" s="62" t="s">
        <v>86</v>
      </c>
      <c r="I638" s="62" t="s">
        <v>86</v>
      </c>
      <c r="J638" s="62" t="s">
        <v>86</v>
      </c>
      <c r="K638" s="62" t="s">
        <v>86</v>
      </c>
      <c r="L638" s="62"/>
      <c r="M638" s="62"/>
      <c r="N638" s="62"/>
    </row>
    <row r="639" spans="1:14" x14ac:dyDescent="0.55000000000000004">
      <c r="A639" s="60">
        <f t="shared" si="17"/>
        <v>7</v>
      </c>
      <c r="B639" s="61" t="s">
        <v>202</v>
      </c>
      <c r="C639" s="62" t="s">
        <v>203</v>
      </c>
      <c r="D639" s="62" t="s">
        <v>201</v>
      </c>
      <c r="E639" s="62" t="s">
        <v>189</v>
      </c>
      <c r="F639" s="62" t="s">
        <v>141</v>
      </c>
      <c r="G639" s="62" t="s">
        <v>86</v>
      </c>
      <c r="H639" s="62" t="s">
        <v>86</v>
      </c>
      <c r="I639" s="62" t="s">
        <v>86</v>
      </c>
      <c r="J639" s="62" t="s">
        <v>86</v>
      </c>
      <c r="K639" s="62" t="s">
        <v>86</v>
      </c>
      <c r="L639" s="62"/>
      <c r="M639" s="62"/>
      <c r="N639" s="62"/>
    </row>
    <row r="640" spans="1:14" x14ac:dyDescent="0.55000000000000004">
      <c r="A640" s="60">
        <f t="shared" si="17"/>
        <v>8</v>
      </c>
      <c r="B640" s="61" t="s">
        <v>569</v>
      </c>
      <c r="C640" s="62" t="s">
        <v>570</v>
      </c>
      <c r="D640" s="62" t="s">
        <v>140</v>
      </c>
      <c r="E640" s="62">
        <v>255</v>
      </c>
      <c r="F640" s="62" t="s">
        <v>141</v>
      </c>
      <c r="G640" s="62"/>
      <c r="H640" s="62"/>
      <c r="I640" s="62"/>
      <c r="J640" s="62"/>
      <c r="K640" s="62"/>
      <c r="L640" s="62"/>
      <c r="M640" s="62"/>
      <c r="N640" s="62"/>
    </row>
    <row r="641" spans="1:14" ht="12" customHeight="1" x14ac:dyDescent="0.55000000000000004">
      <c r="A641" s="60">
        <f t="shared" si="17"/>
        <v>9</v>
      </c>
      <c r="B641" s="61" t="s">
        <v>571</v>
      </c>
      <c r="C641" s="62" t="s">
        <v>572</v>
      </c>
      <c r="D641" s="62" t="s">
        <v>140</v>
      </c>
      <c r="E641" s="62">
        <v>255</v>
      </c>
      <c r="F641" s="62"/>
      <c r="G641" s="62"/>
      <c r="H641" s="62"/>
      <c r="I641" s="62"/>
      <c r="J641" s="62"/>
      <c r="K641" s="62"/>
      <c r="L641" s="62"/>
      <c r="M641" s="62"/>
      <c r="N641" s="62"/>
    </row>
    <row r="642" spans="1:14" x14ac:dyDescent="0.55000000000000004">
      <c r="A642" s="60">
        <f t="shared" si="17"/>
        <v>10</v>
      </c>
      <c r="B642" s="61" t="s">
        <v>573</v>
      </c>
      <c r="C642" s="62" t="s">
        <v>574</v>
      </c>
      <c r="D642" s="62" t="s">
        <v>140</v>
      </c>
      <c r="E642" s="62">
        <v>255</v>
      </c>
      <c r="F642" s="62"/>
      <c r="G642" s="62"/>
      <c r="H642" s="62"/>
      <c r="I642" s="62"/>
      <c r="J642" s="62"/>
      <c r="K642" s="62"/>
      <c r="L642" s="62"/>
      <c r="M642" s="62"/>
      <c r="N642" s="62"/>
    </row>
    <row r="643" spans="1:14" x14ac:dyDescent="0.55000000000000004">
      <c r="A643" s="60">
        <f t="shared" si="17"/>
        <v>11</v>
      </c>
      <c r="B643" s="63" t="s">
        <v>150</v>
      </c>
      <c r="C643" s="64" t="s">
        <v>151</v>
      </c>
      <c r="D643" s="64" t="s">
        <v>140</v>
      </c>
      <c r="E643" s="64">
        <v>255</v>
      </c>
      <c r="F643" s="64"/>
      <c r="G643" s="64"/>
      <c r="H643" s="64"/>
      <c r="I643" s="64"/>
      <c r="J643" s="64"/>
      <c r="K643" s="64"/>
      <c r="L643" s="62"/>
      <c r="M643" s="62"/>
      <c r="N643" s="62"/>
    </row>
    <row r="644" spans="1:14" x14ac:dyDescent="0.55000000000000004">
      <c r="A644" s="60">
        <f t="shared" si="17"/>
        <v>12</v>
      </c>
      <c r="B644" s="63" t="s">
        <v>152</v>
      </c>
      <c r="C644" s="64" t="s">
        <v>153</v>
      </c>
      <c r="D644" s="64" t="s">
        <v>140</v>
      </c>
      <c r="E644" s="64">
        <v>255</v>
      </c>
      <c r="F644" s="64"/>
      <c r="G644" s="64"/>
      <c r="H644" s="64"/>
      <c r="I644" s="64"/>
      <c r="J644" s="64"/>
      <c r="K644" s="64"/>
      <c r="L644" s="62"/>
      <c r="M644" s="62"/>
      <c r="N644" s="62"/>
    </row>
    <row r="645" spans="1:14" x14ac:dyDescent="0.55000000000000004">
      <c r="A645" s="60">
        <f t="shared" si="17"/>
        <v>13</v>
      </c>
      <c r="B645" s="63" t="s">
        <v>154</v>
      </c>
      <c r="C645" s="64" t="s">
        <v>155</v>
      </c>
      <c r="D645" s="64" t="s">
        <v>140</v>
      </c>
      <c r="E645" s="64">
        <v>255</v>
      </c>
      <c r="F645" s="64"/>
      <c r="G645" s="64"/>
      <c r="H645" s="64"/>
      <c r="I645" s="64"/>
      <c r="J645" s="64"/>
      <c r="K645" s="64"/>
      <c r="L645" s="62"/>
      <c r="M645" s="62"/>
      <c r="N645" s="62"/>
    </row>
    <row r="646" spans="1:14" x14ac:dyDescent="0.55000000000000004">
      <c r="A646" s="60">
        <f t="shared" si="17"/>
        <v>14</v>
      </c>
      <c r="B646" s="63" t="s">
        <v>156</v>
      </c>
      <c r="C646" s="64" t="s">
        <v>157</v>
      </c>
      <c r="D646" s="64" t="s">
        <v>140</v>
      </c>
      <c r="E646" s="64">
        <v>255</v>
      </c>
      <c r="F646" s="64"/>
      <c r="G646" s="64"/>
      <c r="H646" s="64"/>
      <c r="I646" s="64"/>
      <c r="J646" s="64"/>
      <c r="K646" s="64"/>
      <c r="L646" s="62"/>
      <c r="M646" s="62"/>
      <c r="N646" s="62"/>
    </row>
    <row r="647" spans="1:14" x14ac:dyDescent="0.55000000000000004">
      <c r="A647" s="60">
        <f t="shared" si="17"/>
        <v>15</v>
      </c>
      <c r="B647" s="61" t="s">
        <v>575</v>
      </c>
      <c r="C647" s="70" t="s">
        <v>2080</v>
      </c>
      <c r="D647" s="62" t="s">
        <v>206</v>
      </c>
      <c r="E647" s="62"/>
      <c r="F647" s="62"/>
      <c r="G647" s="62"/>
      <c r="H647" s="62"/>
      <c r="I647" s="62"/>
      <c r="J647" s="62"/>
      <c r="K647" s="62"/>
      <c r="L647" s="62"/>
      <c r="M647" s="62"/>
      <c r="N647" s="62" t="s">
        <v>577</v>
      </c>
    </row>
    <row r="648" spans="1:14" ht="31.5" x14ac:dyDescent="0.55000000000000004">
      <c r="A648" s="60">
        <f t="shared" si="17"/>
        <v>16</v>
      </c>
      <c r="B648" s="61" t="s">
        <v>578</v>
      </c>
      <c r="C648" s="62" t="s">
        <v>579</v>
      </c>
      <c r="D648" s="62" t="s">
        <v>162</v>
      </c>
      <c r="E648" s="62" t="s">
        <v>189</v>
      </c>
      <c r="F648" s="62" t="s">
        <v>141</v>
      </c>
      <c r="G648" s="62"/>
      <c r="H648" s="62"/>
      <c r="I648" s="62"/>
      <c r="J648" s="62"/>
      <c r="K648" s="62"/>
      <c r="L648" s="62" t="b">
        <v>1</v>
      </c>
      <c r="M648" s="62"/>
      <c r="N648" s="61" t="s">
        <v>580</v>
      </c>
    </row>
    <row r="649" spans="1:14" ht="42" x14ac:dyDescent="0.55000000000000004">
      <c r="A649" s="60">
        <f t="shared" si="17"/>
        <v>17</v>
      </c>
      <c r="B649" s="61" t="s">
        <v>581</v>
      </c>
      <c r="C649" s="62" t="s">
        <v>582</v>
      </c>
      <c r="D649" s="62" t="s">
        <v>162</v>
      </c>
      <c r="E649" s="62" t="s">
        <v>189</v>
      </c>
      <c r="F649" s="62" t="s">
        <v>141</v>
      </c>
      <c r="G649" s="62"/>
      <c r="H649" s="62"/>
      <c r="I649" s="62"/>
      <c r="J649" s="62"/>
      <c r="K649" s="62"/>
      <c r="L649" s="62" t="b">
        <v>1</v>
      </c>
      <c r="M649" s="62"/>
      <c r="N649" s="61" t="s">
        <v>583</v>
      </c>
    </row>
    <row r="650" spans="1:14" ht="21" x14ac:dyDescent="0.55000000000000004">
      <c r="A650" s="60">
        <f t="shared" si="17"/>
        <v>18</v>
      </c>
      <c r="B650" s="61" t="s">
        <v>584</v>
      </c>
      <c r="C650" s="62" t="s">
        <v>585</v>
      </c>
      <c r="D650" s="62" t="s">
        <v>162</v>
      </c>
      <c r="E650" s="62" t="s">
        <v>189</v>
      </c>
      <c r="F650" s="62" t="s">
        <v>141</v>
      </c>
      <c r="G650" s="62"/>
      <c r="H650" s="62"/>
      <c r="I650" s="62"/>
      <c r="J650" s="62"/>
      <c r="K650" s="62"/>
      <c r="L650" s="62" t="b">
        <v>1</v>
      </c>
      <c r="M650" s="62"/>
      <c r="N650" s="61" t="s">
        <v>586</v>
      </c>
    </row>
    <row r="651" spans="1:14" ht="21" x14ac:dyDescent="0.55000000000000004">
      <c r="A651" s="60">
        <f t="shared" si="17"/>
        <v>19</v>
      </c>
      <c r="B651" s="91" t="s">
        <v>587</v>
      </c>
      <c r="C651" s="95" t="s">
        <v>588</v>
      </c>
      <c r="D651" s="62" t="s">
        <v>162</v>
      </c>
      <c r="E651" s="62" t="s">
        <v>189</v>
      </c>
      <c r="F651" s="62" t="s">
        <v>141</v>
      </c>
      <c r="G651" s="62"/>
      <c r="H651" s="62"/>
      <c r="I651" s="62"/>
      <c r="J651" s="62"/>
      <c r="K651" s="62"/>
      <c r="L651" s="62" t="b">
        <v>1</v>
      </c>
      <c r="M651" s="62"/>
      <c r="N651" s="61" t="s">
        <v>589</v>
      </c>
    </row>
    <row r="652" spans="1:14" ht="21" x14ac:dyDescent="0.55000000000000004">
      <c r="A652" s="60">
        <f t="shared" si="17"/>
        <v>20</v>
      </c>
      <c r="B652" s="91" t="s">
        <v>590</v>
      </c>
      <c r="C652" s="95" t="s">
        <v>591</v>
      </c>
      <c r="D652" s="62" t="s">
        <v>162</v>
      </c>
      <c r="E652" s="62"/>
      <c r="F652" s="62" t="s">
        <v>141</v>
      </c>
      <c r="G652" s="62"/>
      <c r="H652" s="62"/>
      <c r="I652" s="62"/>
      <c r="J652" s="62"/>
      <c r="K652" s="62"/>
      <c r="L652" s="62" t="b">
        <v>1</v>
      </c>
      <c r="M652" s="62"/>
      <c r="N652" s="61" t="s">
        <v>592</v>
      </c>
    </row>
    <row r="653" spans="1:14" x14ac:dyDescent="0.55000000000000004">
      <c r="A653" s="60">
        <f t="shared" si="17"/>
        <v>21</v>
      </c>
      <c r="B653" s="61" t="s">
        <v>593</v>
      </c>
      <c r="C653" s="62" t="s">
        <v>594</v>
      </c>
      <c r="D653" s="62" t="s">
        <v>488</v>
      </c>
      <c r="E653" s="62" t="s">
        <v>189</v>
      </c>
      <c r="F653" s="62" t="s">
        <v>141</v>
      </c>
      <c r="G653" s="62"/>
      <c r="H653" s="62"/>
      <c r="I653" s="62"/>
      <c r="J653" s="62"/>
      <c r="K653" s="62"/>
      <c r="L653" s="62"/>
      <c r="M653" s="62"/>
      <c r="N653" s="62" t="s">
        <v>595</v>
      </c>
    </row>
    <row r="654" spans="1:14" x14ac:dyDescent="0.55000000000000004">
      <c r="A654" s="60">
        <f t="shared" si="17"/>
        <v>22</v>
      </c>
      <c r="B654" s="61" t="s">
        <v>596</v>
      </c>
      <c r="C654" s="62" t="s">
        <v>597</v>
      </c>
      <c r="D654" s="62" t="s">
        <v>488</v>
      </c>
      <c r="E654" s="62" t="s">
        <v>189</v>
      </c>
      <c r="F654" s="62" t="s">
        <v>141</v>
      </c>
      <c r="G654" s="62"/>
      <c r="H654" s="62"/>
      <c r="I654" s="62"/>
      <c r="J654" s="62"/>
      <c r="K654" s="62"/>
      <c r="L654" s="62"/>
      <c r="M654" s="62"/>
      <c r="N654" s="62"/>
    </row>
    <row r="655" spans="1:14" x14ac:dyDescent="0.55000000000000004">
      <c r="A655" s="60">
        <f t="shared" si="17"/>
        <v>23</v>
      </c>
      <c r="B655" s="61" t="s">
        <v>598</v>
      </c>
      <c r="C655" s="62" t="s">
        <v>599</v>
      </c>
      <c r="D655" s="62" t="s">
        <v>488</v>
      </c>
      <c r="E655" s="62" t="s">
        <v>189</v>
      </c>
      <c r="F655" s="62"/>
      <c r="G655" s="62"/>
      <c r="H655" s="62"/>
      <c r="I655" s="62"/>
      <c r="J655" s="62"/>
      <c r="K655" s="62"/>
      <c r="L655" s="62"/>
      <c r="M655" s="62"/>
      <c r="N655" s="62"/>
    </row>
    <row r="656" spans="1:14" x14ac:dyDescent="0.55000000000000004">
      <c r="A656" s="60">
        <f t="shared" si="17"/>
        <v>24</v>
      </c>
      <c r="B656" s="61" t="s">
        <v>158</v>
      </c>
      <c r="C656" s="62" t="s">
        <v>159</v>
      </c>
      <c r="D656" s="62" t="s">
        <v>145</v>
      </c>
      <c r="E656" s="62"/>
      <c r="F656" s="62" t="s">
        <v>141</v>
      </c>
      <c r="G656" s="62"/>
      <c r="H656" s="62"/>
      <c r="I656" s="62"/>
      <c r="J656" s="62"/>
      <c r="K656" s="62"/>
      <c r="L656" s="62"/>
      <c r="M656" s="62"/>
      <c r="N656" s="62" t="s">
        <v>600</v>
      </c>
    </row>
    <row r="657" spans="1:25" ht="21" x14ac:dyDescent="0.55000000000000004">
      <c r="A657" s="60">
        <f t="shared" si="17"/>
        <v>25</v>
      </c>
      <c r="B657" s="61" t="s">
        <v>160</v>
      </c>
      <c r="C657" s="62" t="s">
        <v>161</v>
      </c>
      <c r="D657" s="62" t="s">
        <v>162</v>
      </c>
      <c r="E657" s="62"/>
      <c r="F657" s="62" t="s">
        <v>141</v>
      </c>
      <c r="G657" s="62"/>
      <c r="H657" s="62"/>
      <c r="I657" s="62"/>
      <c r="J657" s="62"/>
      <c r="K657" s="62"/>
      <c r="L657" s="62" t="b">
        <v>0</v>
      </c>
      <c r="M657" s="62"/>
      <c r="N657" s="61" t="s">
        <v>163</v>
      </c>
    </row>
    <row r="658" spans="1:25" x14ac:dyDescent="0.55000000000000004">
      <c r="A658" s="60">
        <f t="shared" si="17"/>
        <v>26</v>
      </c>
      <c r="B658" s="61" t="s">
        <v>81</v>
      </c>
      <c r="C658" s="62" t="s">
        <v>164</v>
      </c>
      <c r="D658" s="62" t="s">
        <v>165</v>
      </c>
      <c r="E658" s="62"/>
      <c r="F658" s="62"/>
      <c r="G658" s="62"/>
      <c r="H658" s="62"/>
      <c r="I658" s="62"/>
      <c r="J658" s="62"/>
      <c r="K658" s="62"/>
      <c r="L658" s="62"/>
      <c r="M658" s="62"/>
      <c r="N658" s="62"/>
    </row>
    <row r="659" spans="1:25" x14ac:dyDescent="0.55000000000000004">
      <c r="A659" s="60">
        <f t="shared" si="17"/>
        <v>27</v>
      </c>
      <c r="B659" s="61" t="s">
        <v>11</v>
      </c>
      <c r="C659" s="62" t="s">
        <v>167</v>
      </c>
      <c r="D659" s="62" t="s">
        <v>145</v>
      </c>
      <c r="E659" s="62"/>
      <c r="F659" s="62" t="s">
        <v>141</v>
      </c>
      <c r="G659" s="62"/>
      <c r="H659" s="62"/>
      <c r="I659" s="62"/>
      <c r="J659" s="62"/>
      <c r="K659" s="62"/>
      <c r="L659" s="62"/>
      <c r="M659" s="62" t="s">
        <v>168</v>
      </c>
      <c r="N659" s="62" t="s">
        <v>169</v>
      </c>
    </row>
    <row r="660" spans="1:25" x14ac:dyDescent="0.55000000000000004">
      <c r="A660" s="60">
        <f t="shared" si="17"/>
        <v>28</v>
      </c>
      <c r="B660" s="61" t="s">
        <v>173</v>
      </c>
      <c r="C660" s="62" t="s">
        <v>174</v>
      </c>
      <c r="D660" s="62" t="s">
        <v>175</v>
      </c>
      <c r="E660" s="62"/>
      <c r="F660" s="62" t="s">
        <v>141</v>
      </c>
      <c r="G660" s="62"/>
      <c r="H660" s="62"/>
      <c r="I660" s="62"/>
      <c r="J660" s="62"/>
      <c r="K660" s="62"/>
      <c r="L660" s="62" t="s">
        <v>176</v>
      </c>
      <c r="M660" s="62"/>
      <c r="N660" s="62" t="s">
        <v>177</v>
      </c>
    </row>
    <row r="661" spans="1:25" ht="18" x14ac:dyDescent="0.55000000000000004">
      <c r="A661" s="60">
        <f t="shared" si="17"/>
        <v>29</v>
      </c>
      <c r="B661" s="61" t="s">
        <v>14</v>
      </c>
      <c r="C661" s="62" t="s">
        <v>181</v>
      </c>
      <c r="D661" s="62" t="s">
        <v>145</v>
      </c>
      <c r="E661" s="62"/>
      <c r="F661" s="62" t="s">
        <v>141</v>
      </c>
      <c r="G661" s="62"/>
      <c r="H661" s="62"/>
      <c r="I661" s="62"/>
      <c r="J661" s="62"/>
      <c r="K661" s="62"/>
      <c r="L661" s="62"/>
      <c r="M661" s="62" t="s">
        <v>168</v>
      </c>
      <c r="N661" s="62" t="s">
        <v>182</v>
      </c>
      <c r="P661"/>
      <c r="Q661"/>
      <c r="R661"/>
      <c r="S661"/>
      <c r="T661"/>
      <c r="U661"/>
      <c r="V661"/>
      <c r="W661"/>
      <c r="X661"/>
      <c r="Y661"/>
    </row>
    <row r="662" spans="1:25" ht="18" x14ac:dyDescent="0.55000000000000004">
      <c r="A662" s="60">
        <f t="shared" si="17"/>
        <v>30</v>
      </c>
      <c r="B662" s="61" t="s">
        <v>184</v>
      </c>
      <c r="C662" s="62" t="s">
        <v>185</v>
      </c>
      <c r="D662" s="62" t="s">
        <v>175</v>
      </c>
      <c r="E662" s="62"/>
      <c r="F662" s="62" t="s">
        <v>141</v>
      </c>
      <c r="G662" s="62"/>
      <c r="H662" s="62"/>
      <c r="I662" s="62"/>
      <c r="J662" s="62"/>
      <c r="K662" s="62"/>
      <c r="L662" s="62" t="s">
        <v>176</v>
      </c>
      <c r="M662" s="62"/>
      <c r="N662" s="62" t="s">
        <v>186</v>
      </c>
      <c r="O662"/>
      <c r="P662"/>
      <c r="Q662"/>
      <c r="R662"/>
      <c r="S662"/>
      <c r="T662"/>
      <c r="U662"/>
      <c r="V662"/>
      <c r="W662"/>
      <c r="X662"/>
      <c r="Y662"/>
    </row>
    <row r="663" spans="1:25" ht="18" x14ac:dyDescent="0.55000000000000004">
      <c r="A663" s="60"/>
      <c r="O663"/>
      <c r="P663"/>
      <c r="Q663"/>
      <c r="R663"/>
      <c r="S663"/>
      <c r="T663"/>
      <c r="U663"/>
      <c r="V663"/>
      <c r="W663"/>
      <c r="X663"/>
      <c r="Y663"/>
    </row>
    <row r="664" spans="1:25" ht="18" x14ac:dyDescent="0.55000000000000004">
      <c r="A664" s="60"/>
      <c r="O664"/>
    </row>
    <row r="666" spans="1:25" x14ac:dyDescent="0.55000000000000004">
      <c r="A666" s="51" t="s">
        <v>78</v>
      </c>
      <c r="B666" s="52" t="s">
        <v>79</v>
      </c>
      <c r="C666" s="53" t="s">
        <v>80</v>
      </c>
      <c r="D666" s="280" t="s">
        <v>116</v>
      </c>
      <c r="E666" s="280"/>
      <c r="F666" s="280"/>
      <c r="G666" s="280"/>
      <c r="H666" s="280"/>
      <c r="I666" s="280"/>
      <c r="J666" s="280"/>
      <c r="K666" s="280"/>
      <c r="L666" s="280"/>
      <c r="M666" s="280"/>
      <c r="N666" s="281"/>
    </row>
    <row r="667" spans="1:25" x14ac:dyDescent="0.55000000000000004">
      <c r="A667" s="282">
        <v>10</v>
      </c>
      <c r="B667" s="54" t="s">
        <v>104</v>
      </c>
      <c r="C667" s="55" t="s">
        <v>105</v>
      </c>
      <c r="D667" s="284" t="s">
        <v>86</v>
      </c>
      <c r="E667" s="284"/>
      <c r="F667" s="284"/>
      <c r="G667" s="284"/>
      <c r="H667" s="284"/>
      <c r="I667" s="284"/>
      <c r="J667" s="284"/>
      <c r="K667" s="284"/>
      <c r="L667" s="284"/>
      <c r="M667" s="284"/>
      <c r="N667" s="285"/>
    </row>
    <row r="668" spans="1:25" x14ac:dyDescent="0.55000000000000004">
      <c r="A668" s="282"/>
      <c r="B668" s="56" t="s">
        <v>117</v>
      </c>
      <c r="C668" s="57" t="s">
        <v>118</v>
      </c>
      <c r="D668" s="286" t="s">
        <v>86</v>
      </c>
      <c r="E668" s="287"/>
      <c r="F668" s="287"/>
      <c r="G668" s="287"/>
      <c r="H668" s="287"/>
      <c r="I668" s="287"/>
      <c r="J668" s="287"/>
      <c r="K668" s="287"/>
      <c r="L668" s="287"/>
      <c r="M668" s="287"/>
      <c r="N668" s="288"/>
    </row>
    <row r="669" spans="1:25" x14ac:dyDescent="0.55000000000000004">
      <c r="A669" s="282"/>
      <c r="B669" s="56" t="s">
        <v>119</v>
      </c>
      <c r="C669" s="57" t="s">
        <v>120</v>
      </c>
      <c r="D669" s="289"/>
      <c r="E669" s="290"/>
      <c r="F669" s="290"/>
      <c r="G669" s="290"/>
      <c r="H669" s="290"/>
      <c r="I669" s="290"/>
      <c r="J669" s="290"/>
      <c r="K669" s="290"/>
      <c r="L669" s="290"/>
      <c r="M669" s="290"/>
      <c r="N669" s="291"/>
    </row>
    <row r="670" spans="1:25" x14ac:dyDescent="0.55000000000000004">
      <c r="A670" s="282"/>
      <c r="B670" s="56" t="s">
        <v>121</v>
      </c>
      <c r="C670" s="57" t="s">
        <v>122</v>
      </c>
      <c r="D670" s="289"/>
      <c r="E670" s="290"/>
      <c r="F670" s="290"/>
      <c r="G670" s="290"/>
      <c r="H670" s="290"/>
      <c r="I670" s="290"/>
      <c r="J670" s="290"/>
      <c r="K670" s="290"/>
      <c r="L670" s="290"/>
      <c r="M670" s="290"/>
      <c r="N670" s="291"/>
    </row>
    <row r="671" spans="1:25" x14ac:dyDescent="0.55000000000000004">
      <c r="A671" s="282"/>
      <c r="B671" s="56" t="s">
        <v>86</v>
      </c>
      <c r="C671" s="57" t="s">
        <v>86</v>
      </c>
      <c r="D671" s="289"/>
      <c r="E671" s="290"/>
      <c r="F671" s="290"/>
      <c r="G671" s="290"/>
      <c r="H671" s="290"/>
      <c r="I671" s="290"/>
      <c r="J671" s="290"/>
      <c r="K671" s="290"/>
      <c r="L671" s="290"/>
      <c r="M671" s="290"/>
      <c r="N671" s="291"/>
    </row>
    <row r="672" spans="1:25" x14ac:dyDescent="0.55000000000000004">
      <c r="A672" s="282"/>
      <c r="B672" s="56" t="s">
        <v>123</v>
      </c>
      <c r="C672" s="57" t="s">
        <v>541</v>
      </c>
      <c r="D672" s="289"/>
      <c r="E672" s="290"/>
      <c r="F672" s="290"/>
      <c r="G672" s="290"/>
      <c r="H672" s="290"/>
      <c r="I672" s="290"/>
      <c r="J672" s="290"/>
      <c r="K672" s="290"/>
      <c r="L672" s="290"/>
      <c r="M672" s="290"/>
      <c r="N672" s="291"/>
    </row>
    <row r="673" spans="1:14" x14ac:dyDescent="0.55000000000000004">
      <c r="A673" s="283"/>
      <c r="B673" s="56" t="s">
        <v>125</v>
      </c>
      <c r="C673" s="57" t="s">
        <v>86</v>
      </c>
      <c r="D673" s="292"/>
      <c r="E673" s="293"/>
      <c r="F673" s="293"/>
      <c r="G673" s="293"/>
      <c r="H673" s="293"/>
      <c r="I673" s="293"/>
      <c r="J673" s="293"/>
      <c r="K673" s="293"/>
      <c r="L673" s="293"/>
      <c r="M673" s="293"/>
      <c r="N673" s="294"/>
    </row>
    <row r="674" spans="1:14" x14ac:dyDescent="0.55000000000000004">
      <c r="A674" s="58" t="s">
        <v>86</v>
      </c>
      <c r="B674" s="58" t="s">
        <v>86</v>
      </c>
      <c r="C674" s="58" t="s">
        <v>86</v>
      </c>
      <c r="D674" s="59"/>
      <c r="E674" s="59"/>
      <c r="F674" s="59"/>
      <c r="G674" s="59"/>
      <c r="H674" s="59"/>
      <c r="I674" s="59"/>
      <c r="J674" s="59"/>
      <c r="K674" s="59"/>
      <c r="L674" s="59"/>
      <c r="M674" s="59"/>
      <c r="N674" s="59"/>
    </row>
    <row r="675" spans="1:14" x14ac:dyDescent="0.55000000000000004">
      <c r="A675" s="51" t="s">
        <v>126</v>
      </c>
      <c r="B675" s="52" t="s">
        <v>127</v>
      </c>
      <c r="C675" s="53" t="s">
        <v>128</v>
      </c>
      <c r="D675" s="53" t="s">
        <v>129</v>
      </c>
      <c r="E675" s="53" t="s">
        <v>130</v>
      </c>
      <c r="F675" s="53" t="s">
        <v>131</v>
      </c>
      <c r="G675" s="53" t="s">
        <v>132</v>
      </c>
      <c r="H675" s="53" t="s">
        <v>133</v>
      </c>
      <c r="I675" s="280" t="s">
        <v>134</v>
      </c>
      <c r="J675" s="280"/>
      <c r="K675" s="281"/>
      <c r="L675" s="53" t="s">
        <v>135</v>
      </c>
      <c r="M675" s="53" t="s">
        <v>136</v>
      </c>
      <c r="N675" s="53" t="s">
        <v>137</v>
      </c>
    </row>
    <row r="676" spans="1:14" x14ac:dyDescent="0.55000000000000004">
      <c r="A676" s="60">
        <v>1</v>
      </c>
      <c r="B676" s="61" t="s">
        <v>138</v>
      </c>
      <c r="C676" s="62" t="s">
        <v>139</v>
      </c>
      <c r="D676" s="62" t="s">
        <v>140</v>
      </c>
      <c r="E676" s="62">
        <v>10</v>
      </c>
      <c r="F676" s="62" t="s">
        <v>141</v>
      </c>
      <c r="G676" s="62"/>
      <c r="H676" s="62" t="s">
        <v>142</v>
      </c>
      <c r="I676" s="62" t="s">
        <v>86</v>
      </c>
      <c r="J676" s="62" t="s">
        <v>86</v>
      </c>
      <c r="K676" s="62" t="s">
        <v>86</v>
      </c>
      <c r="L676" s="62" t="s">
        <v>86</v>
      </c>
      <c r="M676" s="62" t="s">
        <v>86</v>
      </c>
      <c r="N676" s="62"/>
    </row>
    <row r="677" spans="1:14" ht="13.5" customHeight="1" x14ac:dyDescent="0.55000000000000004">
      <c r="A677" s="60">
        <f>A676+1</f>
        <v>2</v>
      </c>
      <c r="B677" s="61" t="s">
        <v>550</v>
      </c>
      <c r="C677" s="61" t="s">
        <v>551</v>
      </c>
      <c r="D677" s="62" t="s">
        <v>206</v>
      </c>
      <c r="E677" s="62"/>
      <c r="F677" s="62" t="s">
        <v>141</v>
      </c>
      <c r="G677" s="62"/>
      <c r="H677" s="62" t="s">
        <v>142</v>
      </c>
      <c r="I677" s="62"/>
      <c r="J677" s="62"/>
      <c r="K677" s="62"/>
      <c r="L677" s="62"/>
      <c r="M677" s="62" t="s">
        <v>601</v>
      </c>
      <c r="N677" s="61"/>
    </row>
    <row r="678" spans="1:14" x14ac:dyDescent="0.55000000000000004">
      <c r="A678" s="60">
        <f t="shared" ref="A678:A699" si="18">A677+1</f>
        <v>3</v>
      </c>
      <c r="B678" s="69" t="s">
        <v>553</v>
      </c>
      <c r="C678" s="70" t="s">
        <v>554</v>
      </c>
      <c r="D678" s="70" t="s">
        <v>140</v>
      </c>
      <c r="E678" s="70">
        <v>20</v>
      </c>
      <c r="F678" s="70" t="s">
        <v>141</v>
      </c>
      <c r="G678" s="62"/>
      <c r="H678" s="62" t="s">
        <v>142</v>
      </c>
      <c r="I678" s="62"/>
      <c r="J678" s="62"/>
      <c r="K678" s="62"/>
      <c r="L678" s="62"/>
      <c r="M678" s="62" t="s">
        <v>602</v>
      </c>
      <c r="N678" s="62"/>
    </row>
    <row r="679" spans="1:14" x14ac:dyDescent="0.55000000000000004">
      <c r="A679" s="60">
        <f t="shared" si="18"/>
        <v>4</v>
      </c>
      <c r="B679" s="96" t="s">
        <v>603</v>
      </c>
      <c r="C679" s="97" t="s">
        <v>604</v>
      </c>
      <c r="D679" s="98" t="s">
        <v>145</v>
      </c>
      <c r="E679" s="47"/>
      <c r="F679" s="47"/>
      <c r="G679" s="47"/>
      <c r="H679" s="62" t="s">
        <v>142</v>
      </c>
      <c r="I679" s="47"/>
      <c r="J679" s="47"/>
      <c r="K679" s="47"/>
      <c r="L679" s="47"/>
      <c r="M679" s="47" t="s">
        <v>605</v>
      </c>
      <c r="N679" s="47"/>
    </row>
    <row r="680" spans="1:14" ht="21" x14ac:dyDescent="0.55000000000000004">
      <c r="A680" s="60">
        <f t="shared" si="18"/>
        <v>5</v>
      </c>
      <c r="B680" s="69" t="s">
        <v>563</v>
      </c>
      <c r="C680" s="69" t="s">
        <v>564</v>
      </c>
      <c r="D680" s="70" t="s">
        <v>206</v>
      </c>
      <c r="E680" s="70"/>
      <c r="F680" s="70"/>
      <c r="G680" s="62"/>
      <c r="H680" s="62" t="s">
        <v>142</v>
      </c>
      <c r="I680" s="62"/>
      <c r="J680" s="62"/>
      <c r="K680" s="62"/>
      <c r="L680" s="62"/>
      <c r="M680" s="62" t="s">
        <v>606</v>
      </c>
      <c r="N680" s="61"/>
    </row>
    <row r="681" spans="1:14" x14ac:dyDescent="0.55000000000000004">
      <c r="A681" s="60">
        <f t="shared" si="18"/>
        <v>6</v>
      </c>
      <c r="B681" s="69" t="s">
        <v>566</v>
      </c>
      <c r="C681" s="70" t="s">
        <v>567</v>
      </c>
      <c r="D681" s="70" t="s">
        <v>140</v>
      </c>
      <c r="E681" s="70">
        <v>20</v>
      </c>
      <c r="F681" s="70"/>
      <c r="G681" s="62"/>
      <c r="H681" s="62" t="s">
        <v>142</v>
      </c>
      <c r="I681" s="62" t="s">
        <v>86</v>
      </c>
      <c r="J681" s="62" t="s">
        <v>86</v>
      </c>
      <c r="K681" s="62" t="s">
        <v>86</v>
      </c>
      <c r="L681" s="62"/>
      <c r="M681" s="62" t="s">
        <v>607</v>
      </c>
      <c r="N681" s="62"/>
    </row>
    <row r="682" spans="1:14" x14ac:dyDescent="0.55000000000000004">
      <c r="A682" s="60">
        <f t="shared" si="18"/>
        <v>7</v>
      </c>
      <c r="B682" s="61" t="s">
        <v>199</v>
      </c>
      <c r="C682" s="62" t="s">
        <v>200</v>
      </c>
      <c r="D682" s="62" t="s">
        <v>201</v>
      </c>
      <c r="E682" s="62" t="s">
        <v>189</v>
      </c>
      <c r="F682" s="62" t="s">
        <v>141</v>
      </c>
      <c r="G682" s="62"/>
      <c r="H682" s="62" t="s">
        <v>142</v>
      </c>
      <c r="I682" s="62" t="s">
        <v>86</v>
      </c>
      <c r="J682" s="62" t="s">
        <v>86</v>
      </c>
      <c r="K682" s="62" t="s">
        <v>86</v>
      </c>
      <c r="L682" s="62"/>
      <c r="M682" s="62"/>
      <c r="N682" s="62"/>
    </row>
    <row r="683" spans="1:14" x14ac:dyDescent="0.55000000000000004">
      <c r="A683" s="60">
        <f t="shared" si="18"/>
        <v>8</v>
      </c>
      <c r="B683" s="61" t="s">
        <v>202</v>
      </c>
      <c r="C683" s="62" t="s">
        <v>203</v>
      </c>
      <c r="D683" s="62" t="s">
        <v>201</v>
      </c>
      <c r="E683" s="62" t="s">
        <v>189</v>
      </c>
      <c r="F683" s="62" t="s">
        <v>141</v>
      </c>
      <c r="G683" s="62" t="s">
        <v>86</v>
      </c>
      <c r="H683" s="62"/>
      <c r="I683" s="62"/>
      <c r="J683" s="62"/>
      <c r="K683" s="62"/>
      <c r="L683" s="62"/>
      <c r="M683" s="62"/>
      <c r="N683" s="62"/>
    </row>
    <row r="684" spans="1:14" x14ac:dyDescent="0.55000000000000004">
      <c r="A684" s="60">
        <f t="shared" si="18"/>
        <v>9</v>
      </c>
      <c r="B684" s="61" t="s">
        <v>573</v>
      </c>
      <c r="C684" s="62" t="s">
        <v>574</v>
      </c>
      <c r="D684" s="62" t="s">
        <v>140</v>
      </c>
      <c r="E684" s="62">
        <v>255</v>
      </c>
      <c r="F684" s="62" t="s">
        <v>141</v>
      </c>
      <c r="G684" s="62"/>
      <c r="H684" s="62"/>
      <c r="I684" s="62"/>
      <c r="J684" s="62"/>
      <c r="K684" s="62"/>
      <c r="L684" s="62"/>
      <c r="M684" s="62"/>
      <c r="N684" s="62"/>
    </row>
    <row r="685" spans="1:14" x14ac:dyDescent="0.55000000000000004">
      <c r="A685" s="60">
        <f t="shared" si="18"/>
        <v>10</v>
      </c>
      <c r="B685" s="63" t="s">
        <v>150</v>
      </c>
      <c r="C685" s="64" t="s">
        <v>151</v>
      </c>
      <c r="D685" s="64" t="s">
        <v>140</v>
      </c>
      <c r="E685" s="64">
        <v>255</v>
      </c>
      <c r="F685" s="64"/>
      <c r="G685" s="64"/>
      <c r="H685" s="64"/>
      <c r="I685" s="64"/>
      <c r="J685" s="64"/>
      <c r="K685" s="64"/>
      <c r="L685" s="62"/>
      <c r="M685" s="62"/>
      <c r="N685" s="62"/>
    </row>
    <row r="686" spans="1:14" x14ac:dyDescent="0.55000000000000004">
      <c r="A686" s="60">
        <f t="shared" si="18"/>
        <v>11</v>
      </c>
      <c r="B686" s="63" t="s">
        <v>152</v>
      </c>
      <c r="C686" s="64" t="s">
        <v>153</v>
      </c>
      <c r="D686" s="64" t="s">
        <v>140</v>
      </c>
      <c r="E686" s="64">
        <v>255</v>
      </c>
      <c r="F686" s="64"/>
      <c r="G686" s="64"/>
      <c r="H686" s="64"/>
      <c r="I686" s="64"/>
      <c r="J686" s="64"/>
      <c r="K686" s="64"/>
      <c r="L686" s="62"/>
      <c r="M686" s="62"/>
      <c r="N686" s="62"/>
    </row>
    <row r="687" spans="1:14" x14ac:dyDescent="0.55000000000000004">
      <c r="A687" s="60">
        <f t="shared" si="18"/>
        <v>12</v>
      </c>
      <c r="B687" s="63" t="s">
        <v>154</v>
      </c>
      <c r="C687" s="64" t="s">
        <v>155</v>
      </c>
      <c r="D687" s="64" t="s">
        <v>140</v>
      </c>
      <c r="E687" s="64">
        <v>255</v>
      </c>
      <c r="F687" s="64"/>
      <c r="G687" s="64"/>
      <c r="H687" s="64"/>
      <c r="I687" s="64"/>
      <c r="J687" s="64"/>
      <c r="K687" s="64"/>
      <c r="L687" s="62"/>
      <c r="M687" s="62"/>
      <c r="N687" s="62"/>
    </row>
    <row r="688" spans="1:14" x14ac:dyDescent="0.55000000000000004">
      <c r="A688" s="60">
        <f t="shared" si="18"/>
        <v>13</v>
      </c>
      <c r="B688" s="63" t="s">
        <v>156</v>
      </c>
      <c r="C688" s="64" t="s">
        <v>157</v>
      </c>
      <c r="D688" s="64" t="s">
        <v>140</v>
      </c>
      <c r="E688" s="64">
        <v>255</v>
      </c>
      <c r="F688" s="64"/>
      <c r="G688" s="64"/>
      <c r="H688" s="64"/>
      <c r="I688" s="64"/>
      <c r="J688" s="64"/>
      <c r="K688" s="64"/>
      <c r="L688" s="62"/>
      <c r="M688" s="62"/>
      <c r="N688" s="62"/>
    </row>
    <row r="689" spans="1:14" x14ac:dyDescent="0.55000000000000004">
      <c r="A689" s="60">
        <f t="shared" si="18"/>
        <v>14</v>
      </c>
      <c r="B689" s="61" t="s">
        <v>608</v>
      </c>
      <c r="C689" s="62" t="s">
        <v>609</v>
      </c>
      <c r="D689" s="62" t="s">
        <v>162</v>
      </c>
      <c r="E689" s="62"/>
      <c r="F689" s="62" t="s">
        <v>141</v>
      </c>
      <c r="G689" s="62"/>
      <c r="H689" s="62"/>
      <c r="I689" s="62"/>
      <c r="J689" s="62"/>
      <c r="K689" s="62"/>
      <c r="L689" s="62" t="b">
        <v>1</v>
      </c>
      <c r="M689" s="62"/>
      <c r="N689" s="61"/>
    </row>
    <row r="690" spans="1:14" x14ac:dyDescent="0.55000000000000004">
      <c r="A690" s="60">
        <f t="shared" si="18"/>
        <v>15</v>
      </c>
      <c r="B690" s="61" t="s">
        <v>610</v>
      </c>
      <c r="C690" s="62" t="s">
        <v>611</v>
      </c>
      <c r="D690" s="62" t="s">
        <v>206</v>
      </c>
      <c r="E690" s="62"/>
      <c r="F690" s="62"/>
      <c r="G690" s="62"/>
      <c r="H690" s="62"/>
      <c r="I690" s="62"/>
      <c r="J690" s="62"/>
      <c r="K690" s="62"/>
      <c r="L690" s="62"/>
      <c r="M690" s="62"/>
      <c r="N690" s="61" t="s">
        <v>612</v>
      </c>
    </row>
    <row r="691" spans="1:14" x14ac:dyDescent="0.55000000000000004">
      <c r="A691" s="60">
        <f t="shared" si="18"/>
        <v>16</v>
      </c>
      <c r="B691" s="61" t="s">
        <v>613</v>
      </c>
      <c r="C691" s="62" t="s">
        <v>614</v>
      </c>
      <c r="D691" s="62" t="s">
        <v>162</v>
      </c>
      <c r="E691" s="62"/>
      <c r="F691" s="62" t="s">
        <v>141</v>
      </c>
      <c r="G691" s="62"/>
      <c r="H691" s="62"/>
      <c r="I691" s="62"/>
      <c r="J691" s="62"/>
      <c r="K691" s="62"/>
      <c r="L691" s="62" t="b">
        <v>1</v>
      </c>
      <c r="M691" s="62"/>
      <c r="N691" s="61"/>
    </row>
    <row r="692" spans="1:14" x14ac:dyDescent="0.55000000000000004">
      <c r="A692" s="60">
        <f t="shared" si="18"/>
        <v>17</v>
      </c>
      <c r="B692" s="61" t="s">
        <v>615</v>
      </c>
      <c r="C692" s="62" t="s">
        <v>616</v>
      </c>
      <c r="D692" s="62" t="s">
        <v>162</v>
      </c>
      <c r="E692" s="62"/>
      <c r="F692" s="62" t="s">
        <v>141</v>
      </c>
      <c r="G692" s="62"/>
      <c r="H692" s="62"/>
      <c r="I692" s="62"/>
      <c r="J692" s="62"/>
      <c r="K692" s="62"/>
      <c r="L692" s="62" t="b">
        <v>1</v>
      </c>
      <c r="M692" s="62"/>
      <c r="N692" s="61"/>
    </row>
    <row r="693" spans="1:14" x14ac:dyDescent="0.55000000000000004">
      <c r="A693" s="60">
        <f t="shared" si="18"/>
        <v>18</v>
      </c>
      <c r="B693" s="61" t="s">
        <v>593</v>
      </c>
      <c r="C693" s="62" t="s">
        <v>594</v>
      </c>
      <c r="D693" s="62" t="s">
        <v>488</v>
      </c>
      <c r="E693" s="62" t="s">
        <v>189</v>
      </c>
      <c r="F693" s="62" t="s">
        <v>141</v>
      </c>
      <c r="G693" s="62"/>
      <c r="H693" s="62"/>
      <c r="I693" s="62"/>
      <c r="J693" s="62"/>
      <c r="K693" s="62"/>
      <c r="L693" s="62"/>
      <c r="M693" s="62"/>
      <c r="N693" s="62"/>
    </row>
    <row r="694" spans="1:14" x14ac:dyDescent="0.55000000000000004">
      <c r="A694" s="60">
        <f t="shared" si="18"/>
        <v>19</v>
      </c>
      <c r="B694" s="61" t="s">
        <v>617</v>
      </c>
      <c r="C694" s="62" t="s">
        <v>618</v>
      </c>
      <c r="D694" s="62" t="s">
        <v>488</v>
      </c>
      <c r="E694" s="62" t="s">
        <v>189</v>
      </c>
      <c r="F694" s="62" t="s">
        <v>141</v>
      </c>
      <c r="G694" s="62"/>
      <c r="H694" s="62"/>
      <c r="I694" s="62"/>
      <c r="J694" s="62"/>
      <c r="K694" s="62"/>
      <c r="L694" s="62"/>
      <c r="M694" s="62"/>
      <c r="N694" s="62"/>
    </row>
    <row r="695" spans="1:14" ht="26.5" customHeight="1" x14ac:dyDescent="0.55000000000000004">
      <c r="A695" s="60">
        <f t="shared" si="18"/>
        <v>20</v>
      </c>
      <c r="B695" s="61" t="s">
        <v>158</v>
      </c>
      <c r="C695" s="62" t="s">
        <v>159</v>
      </c>
      <c r="D695" s="62" t="s">
        <v>145</v>
      </c>
      <c r="E695" s="62"/>
      <c r="F695" s="62" t="s">
        <v>141</v>
      </c>
      <c r="G695" s="62"/>
      <c r="H695" s="62"/>
      <c r="I695" s="62"/>
      <c r="J695" s="62"/>
      <c r="K695" s="62"/>
      <c r="L695" s="62"/>
      <c r="M695" s="62"/>
      <c r="N695" s="62"/>
    </row>
    <row r="696" spans="1:14" x14ac:dyDescent="0.55000000000000004">
      <c r="A696" s="60">
        <f t="shared" si="18"/>
        <v>21</v>
      </c>
      <c r="B696" s="61" t="s">
        <v>11</v>
      </c>
      <c r="C696" s="62" t="s">
        <v>167</v>
      </c>
      <c r="D696" s="62" t="s">
        <v>145</v>
      </c>
      <c r="E696" s="62"/>
      <c r="F696" s="62" t="s">
        <v>141</v>
      </c>
      <c r="G696" s="62"/>
      <c r="H696" s="62"/>
      <c r="I696" s="62"/>
      <c r="J696" s="62"/>
      <c r="K696" s="62"/>
      <c r="L696" s="62"/>
      <c r="M696" s="62" t="s">
        <v>168</v>
      </c>
      <c r="N696" s="62" t="s">
        <v>169</v>
      </c>
    </row>
    <row r="697" spans="1:14" x14ac:dyDescent="0.55000000000000004">
      <c r="A697" s="60">
        <f t="shared" si="18"/>
        <v>22</v>
      </c>
      <c r="B697" s="61" t="s">
        <v>173</v>
      </c>
      <c r="C697" s="62" t="s">
        <v>174</v>
      </c>
      <c r="D697" s="62" t="s">
        <v>175</v>
      </c>
      <c r="E697" s="62"/>
      <c r="F697" s="62" t="s">
        <v>141</v>
      </c>
      <c r="G697" s="62"/>
      <c r="H697" s="62"/>
      <c r="I697" s="62"/>
      <c r="J697" s="62"/>
      <c r="K697" s="62"/>
      <c r="L697" s="62" t="s">
        <v>176</v>
      </c>
      <c r="M697" s="62"/>
      <c r="N697" s="62" t="s">
        <v>177</v>
      </c>
    </row>
    <row r="698" spans="1:14" x14ac:dyDescent="0.55000000000000004">
      <c r="A698" s="60">
        <f t="shared" si="18"/>
        <v>23</v>
      </c>
      <c r="B698" s="61" t="s">
        <v>14</v>
      </c>
      <c r="C698" s="62" t="s">
        <v>181</v>
      </c>
      <c r="D698" s="62" t="s">
        <v>145</v>
      </c>
      <c r="E698" s="62"/>
      <c r="F698" s="62" t="s">
        <v>141</v>
      </c>
      <c r="G698" s="62"/>
      <c r="H698" s="62"/>
      <c r="I698" s="62"/>
      <c r="J698" s="62"/>
      <c r="K698" s="62"/>
      <c r="L698" s="62"/>
      <c r="M698" s="62" t="s">
        <v>168</v>
      </c>
      <c r="N698" s="62" t="s">
        <v>182</v>
      </c>
    </row>
    <row r="699" spans="1:14" x14ac:dyDescent="0.55000000000000004">
      <c r="A699" s="60">
        <f t="shared" si="18"/>
        <v>24</v>
      </c>
      <c r="B699" s="61" t="s">
        <v>184</v>
      </c>
      <c r="C699" s="62" t="s">
        <v>185</v>
      </c>
      <c r="D699" s="62" t="s">
        <v>175</v>
      </c>
      <c r="E699" s="62"/>
      <c r="F699" s="62" t="s">
        <v>141</v>
      </c>
      <c r="G699" s="62"/>
      <c r="H699" s="62"/>
      <c r="I699" s="62"/>
      <c r="J699" s="62"/>
      <c r="K699" s="62"/>
      <c r="L699" s="62" t="s">
        <v>176</v>
      </c>
      <c r="M699" s="62"/>
      <c r="N699" s="62" t="s">
        <v>186</v>
      </c>
    </row>
    <row r="703" spans="1:14" x14ac:dyDescent="0.55000000000000004">
      <c r="A703" s="51" t="s">
        <v>78</v>
      </c>
      <c r="B703" s="52" t="s">
        <v>79</v>
      </c>
      <c r="C703" s="53" t="s">
        <v>80</v>
      </c>
      <c r="D703" s="296" t="s">
        <v>116</v>
      </c>
      <c r="E703" s="280"/>
      <c r="F703" s="280"/>
      <c r="G703" s="280"/>
      <c r="H703" s="280"/>
      <c r="I703" s="280"/>
      <c r="J703" s="280"/>
      <c r="K703" s="280"/>
      <c r="L703" s="280"/>
      <c r="M703" s="280"/>
      <c r="N703" s="281"/>
    </row>
    <row r="704" spans="1:14" ht="10.5" customHeight="1" x14ac:dyDescent="0.55000000000000004">
      <c r="A704" s="282">
        <v>11</v>
      </c>
      <c r="B704" s="54" t="s">
        <v>106</v>
      </c>
      <c r="C704" s="55" t="s">
        <v>107</v>
      </c>
      <c r="D704" s="284" t="s">
        <v>86</v>
      </c>
      <c r="E704" s="284"/>
      <c r="F704" s="284"/>
      <c r="G704" s="284"/>
      <c r="H704" s="284"/>
      <c r="I704" s="284"/>
      <c r="J704" s="284"/>
      <c r="K704" s="284"/>
      <c r="L704" s="284"/>
      <c r="M704" s="284"/>
      <c r="N704" s="285"/>
    </row>
    <row r="705" spans="1:14" x14ac:dyDescent="0.55000000000000004">
      <c r="A705" s="282"/>
      <c r="B705" s="56" t="s">
        <v>117</v>
      </c>
      <c r="C705" s="57" t="s">
        <v>118</v>
      </c>
      <c r="D705" s="286" t="s">
        <v>86</v>
      </c>
      <c r="E705" s="287"/>
      <c r="F705" s="287"/>
      <c r="G705" s="287"/>
      <c r="H705" s="287"/>
      <c r="I705" s="287"/>
      <c r="J705" s="287"/>
      <c r="K705" s="287"/>
      <c r="L705" s="287"/>
      <c r="M705" s="287"/>
      <c r="N705" s="288"/>
    </row>
    <row r="706" spans="1:14" x14ac:dyDescent="0.55000000000000004">
      <c r="A706" s="282"/>
      <c r="B706" s="56" t="s">
        <v>119</v>
      </c>
      <c r="C706" s="57" t="s">
        <v>120</v>
      </c>
      <c r="D706" s="289"/>
      <c r="E706" s="290"/>
      <c r="F706" s="290"/>
      <c r="G706" s="290"/>
      <c r="H706" s="290"/>
      <c r="I706" s="290"/>
      <c r="J706" s="290"/>
      <c r="K706" s="290"/>
      <c r="L706" s="290"/>
      <c r="M706" s="290"/>
      <c r="N706" s="291"/>
    </row>
    <row r="707" spans="1:14" x14ac:dyDescent="0.55000000000000004">
      <c r="A707" s="282"/>
      <c r="B707" s="56" t="s">
        <v>121</v>
      </c>
      <c r="C707" s="57" t="s">
        <v>122</v>
      </c>
      <c r="D707" s="289"/>
      <c r="E707" s="290"/>
      <c r="F707" s="290"/>
      <c r="G707" s="290"/>
      <c r="H707" s="290"/>
      <c r="I707" s="290"/>
      <c r="J707" s="290"/>
      <c r="K707" s="290"/>
      <c r="L707" s="290"/>
      <c r="M707" s="290"/>
      <c r="N707" s="291"/>
    </row>
    <row r="708" spans="1:14" x14ac:dyDescent="0.55000000000000004">
      <c r="A708" s="282"/>
      <c r="B708" s="56" t="s">
        <v>86</v>
      </c>
      <c r="C708" s="57" t="s">
        <v>86</v>
      </c>
      <c r="D708" s="289"/>
      <c r="E708" s="290"/>
      <c r="F708" s="290"/>
      <c r="G708" s="290"/>
      <c r="H708" s="290"/>
      <c r="I708" s="290"/>
      <c r="J708" s="290"/>
      <c r="K708" s="290"/>
      <c r="L708" s="290"/>
      <c r="M708" s="290"/>
      <c r="N708" s="291"/>
    </row>
    <row r="709" spans="1:14" ht="12" customHeight="1" x14ac:dyDescent="0.55000000000000004">
      <c r="A709" s="282"/>
      <c r="B709" s="56" t="s">
        <v>123</v>
      </c>
      <c r="C709" s="57" t="s">
        <v>541</v>
      </c>
      <c r="D709" s="289"/>
      <c r="E709" s="290"/>
      <c r="F709" s="290"/>
      <c r="G709" s="290"/>
      <c r="H709" s="290"/>
      <c r="I709" s="290"/>
      <c r="J709" s="290"/>
      <c r="K709" s="290"/>
      <c r="L709" s="290"/>
      <c r="M709" s="290"/>
      <c r="N709" s="291"/>
    </row>
    <row r="710" spans="1:14" x14ac:dyDescent="0.55000000000000004">
      <c r="A710" s="283"/>
      <c r="B710" s="56" t="s">
        <v>125</v>
      </c>
      <c r="C710" s="57" t="s">
        <v>86</v>
      </c>
      <c r="D710" s="292"/>
      <c r="E710" s="293"/>
      <c r="F710" s="293"/>
      <c r="G710" s="293"/>
      <c r="H710" s="293"/>
      <c r="I710" s="293"/>
      <c r="J710" s="293"/>
      <c r="K710" s="293"/>
      <c r="L710" s="293"/>
      <c r="M710" s="293"/>
      <c r="N710" s="294"/>
    </row>
    <row r="711" spans="1:14" x14ac:dyDescent="0.55000000000000004">
      <c r="A711" s="58" t="s">
        <v>86</v>
      </c>
      <c r="B711" s="58" t="s">
        <v>86</v>
      </c>
      <c r="C711" s="58" t="s">
        <v>86</v>
      </c>
      <c r="D711" s="59"/>
      <c r="E711" s="59"/>
      <c r="F711" s="59"/>
      <c r="G711" s="59"/>
      <c r="H711" s="59"/>
      <c r="I711" s="59"/>
      <c r="J711" s="59"/>
      <c r="K711" s="59"/>
      <c r="L711" s="59"/>
      <c r="M711" s="59"/>
      <c r="N711" s="59"/>
    </row>
    <row r="712" spans="1:14" x14ac:dyDescent="0.55000000000000004">
      <c r="A712" s="51" t="s">
        <v>126</v>
      </c>
      <c r="B712" s="52" t="s">
        <v>127</v>
      </c>
      <c r="C712" s="53" t="s">
        <v>128</v>
      </c>
      <c r="D712" s="53" t="s">
        <v>129</v>
      </c>
      <c r="E712" s="53" t="s">
        <v>130</v>
      </c>
      <c r="F712" s="53" t="s">
        <v>131</v>
      </c>
      <c r="G712" s="53" t="s">
        <v>132</v>
      </c>
      <c r="H712" s="53" t="s">
        <v>133</v>
      </c>
      <c r="I712" s="280" t="s">
        <v>134</v>
      </c>
      <c r="J712" s="280"/>
      <c r="K712" s="281"/>
      <c r="L712" s="53" t="s">
        <v>135</v>
      </c>
      <c r="M712" s="53" t="s">
        <v>136</v>
      </c>
      <c r="N712" s="53" t="s">
        <v>137</v>
      </c>
    </row>
    <row r="713" spans="1:14" x14ac:dyDescent="0.55000000000000004">
      <c r="A713" s="60">
        <v>1</v>
      </c>
      <c r="B713" s="61" t="s">
        <v>138</v>
      </c>
      <c r="C713" s="62" t="s">
        <v>139</v>
      </c>
      <c r="D713" s="62" t="s">
        <v>140</v>
      </c>
      <c r="E713" s="62">
        <v>10</v>
      </c>
      <c r="F713" s="62" t="s">
        <v>141</v>
      </c>
      <c r="G713" s="62" t="s">
        <v>142</v>
      </c>
      <c r="H713" s="62"/>
      <c r="I713" s="62" t="s">
        <v>86</v>
      </c>
      <c r="J713" s="62" t="s">
        <v>86</v>
      </c>
      <c r="K713" s="62" t="s">
        <v>86</v>
      </c>
      <c r="L713" s="62" t="s">
        <v>86</v>
      </c>
      <c r="M713" s="62" t="s">
        <v>86</v>
      </c>
      <c r="N713" s="62"/>
    </row>
    <row r="714" spans="1:14" x14ac:dyDescent="0.55000000000000004">
      <c r="A714" s="60">
        <f t="shared" ref="A714:A724" si="19">A713+1</f>
        <v>2</v>
      </c>
      <c r="B714" s="61" t="s">
        <v>550</v>
      </c>
      <c r="C714" s="61" t="s">
        <v>551</v>
      </c>
      <c r="D714" s="62" t="s">
        <v>206</v>
      </c>
      <c r="E714" s="62"/>
      <c r="F714" s="62"/>
      <c r="G714" s="62" t="s">
        <v>142</v>
      </c>
      <c r="H714" s="62"/>
      <c r="I714" s="62"/>
      <c r="J714" s="62"/>
      <c r="K714" s="62"/>
      <c r="L714" s="62"/>
      <c r="M714" s="62" t="s">
        <v>601</v>
      </c>
      <c r="N714" s="61"/>
    </row>
    <row r="715" spans="1:14" x14ac:dyDescent="0.55000000000000004">
      <c r="A715" s="60">
        <f t="shared" si="19"/>
        <v>3</v>
      </c>
      <c r="B715" s="93" t="s">
        <v>553</v>
      </c>
      <c r="C715" s="94" t="s">
        <v>554</v>
      </c>
      <c r="D715" s="94" t="s">
        <v>140</v>
      </c>
      <c r="E715" s="94">
        <v>20</v>
      </c>
      <c r="F715" s="94"/>
      <c r="G715" s="62" t="s">
        <v>142</v>
      </c>
      <c r="H715" s="62"/>
      <c r="I715" s="62"/>
      <c r="J715" s="62"/>
      <c r="K715" s="62"/>
      <c r="L715" s="62"/>
      <c r="M715" s="62" t="s">
        <v>602</v>
      </c>
      <c r="N715" s="62"/>
    </row>
    <row r="716" spans="1:14" x14ac:dyDescent="0.55000000000000004">
      <c r="A716" s="60">
        <f t="shared" si="19"/>
        <v>4</v>
      </c>
      <c r="B716" s="61" t="s">
        <v>199</v>
      </c>
      <c r="C716" s="62" t="s">
        <v>200</v>
      </c>
      <c r="D716" s="62" t="s">
        <v>201</v>
      </c>
      <c r="E716" s="62" t="s">
        <v>189</v>
      </c>
      <c r="F716" s="62" t="s">
        <v>141</v>
      </c>
      <c r="G716" s="62" t="s">
        <v>142</v>
      </c>
      <c r="H716" s="62"/>
      <c r="I716" s="62" t="s">
        <v>86</v>
      </c>
      <c r="J716" s="62" t="s">
        <v>86</v>
      </c>
      <c r="K716" s="62" t="s">
        <v>86</v>
      </c>
      <c r="L716" s="62"/>
      <c r="M716" s="62"/>
      <c r="N716" s="62"/>
    </row>
    <row r="717" spans="1:14" x14ac:dyDescent="0.55000000000000004">
      <c r="A717" s="60">
        <f t="shared" si="19"/>
        <v>5</v>
      </c>
      <c r="B717" s="61" t="s">
        <v>202</v>
      </c>
      <c r="C717" s="62" t="s">
        <v>203</v>
      </c>
      <c r="D717" s="62" t="s">
        <v>201</v>
      </c>
      <c r="E717" s="62" t="s">
        <v>189</v>
      </c>
      <c r="F717" s="62" t="s">
        <v>141</v>
      </c>
      <c r="G717" s="62" t="s">
        <v>86</v>
      </c>
      <c r="H717" s="62"/>
      <c r="I717" s="62"/>
      <c r="J717" s="62"/>
      <c r="K717" s="62"/>
      <c r="L717" s="62"/>
      <c r="M717" s="62"/>
      <c r="N717" s="62"/>
    </row>
    <row r="718" spans="1:14" x14ac:dyDescent="0.55000000000000004">
      <c r="A718" s="60">
        <f t="shared" si="19"/>
        <v>6</v>
      </c>
      <c r="B718" s="61" t="s">
        <v>619</v>
      </c>
      <c r="C718" s="62" t="s">
        <v>620</v>
      </c>
      <c r="D718" s="62" t="s">
        <v>140</v>
      </c>
      <c r="E718" s="62">
        <v>255</v>
      </c>
      <c r="F718" s="62" t="s">
        <v>141</v>
      </c>
      <c r="G718" s="62"/>
      <c r="H718" s="62"/>
      <c r="I718" s="62"/>
      <c r="J718" s="62"/>
      <c r="K718" s="62"/>
      <c r="L718" s="62"/>
      <c r="M718" s="62"/>
      <c r="N718" s="62" t="s">
        <v>621</v>
      </c>
    </row>
    <row r="719" spans="1:14" x14ac:dyDescent="0.55000000000000004">
      <c r="A719" s="60">
        <f t="shared" si="19"/>
        <v>7</v>
      </c>
      <c r="B719" s="61" t="s">
        <v>622</v>
      </c>
      <c r="C719" s="62" t="s">
        <v>623</v>
      </c>
      <c r="D719" s="62" t="s">
        <v>165</v>
      </c>
      <c r="E719" s="62"/>
      <c r="F719" s="62" t="s">
        <v>141</v>
      </c>
      <c r="G719" s="62"/>
      <c r="H719" s="62"/>
      <c r="I719" s="62"/>
      <c r="J719" s="62"/>
      <c r="K719" s="62"/>
      <c r="L719" s="62"/>
      <c r="M719" s="62"/>
      <c r="N719" s="61"/>
    </row>
    <row r="720" spans="1:14" x14ac:dyDescent="0.55000000000000004">
      <c r="A720" s="60">
        <f t="shared" si="19"/>
        <v>8</v>
      </c>
      <c r="B720" s="61" t="s">
        <v>81</v>
      </c>
      <c r="C720" s="62" t="s">
        <v>164</v>
      </c>
      <c r="D720" s="62" t="s">
        <v>165</v>
      </c>
      <c r="E720" s="62"/>
      <c r="F720" s="62"/>
      <c r="G720" s="62"/>
      <c r="H720" s="62"/>
      <c r="I720" s="62"/>
      <c r="J720" s="62"/>
      <c r="K720" s="62"/>
      <c r="L720" s="62"/>
      <c r="M720" s="62"/>
      <c r="N720" s="62"/>
    </row>
    <row r="721" spans="1:14" x14ac:dyDescent="0.55000000000000004">
      <c r="A721" s="60">
        <f t="shared" si="19"/>
        <v>9</v>
      </c>
      <c r="B721" s="61" t="s">
        <v>11</v>
      </c>
      <c r="C721" s="62" t="s">
        <v>167</v>
      </c>
      <c r="D721" s="62" t="s">
        <v>145</v>
      </c>
      <c r="E721" s="62"/>
      <c r="F721" s="62" t="s">
        <v>141</v>
      </c>
      <c r="G721" s="62"/>
      <c r="H721" s="62"/>
      <c r="I721" s="62"/>
      <c r="J721" s="62"/>
      <c r="K721" s="62"/>
      <c r="L721" s="62"/>
      <c r="M721" s="62" t="s">
        <v>168</v>
      </c>
      <c r="N721" s="62" t="s">
        <v>169</v>
      </c>
    </row>
    <row r="722" spans="1:14" x14ac:dyDescent="0.55000000000000004">
      <c r="A722" s="60">
        <f t="shared" si="19"/>
        <v>10</v>
      </c>
      <c r="B722" s="61" t="s">
        <v>173</v>
      </c>
      <c r="C722" s="62" t="s">
        <v>174</v>
      </c>
      <c r="D722" s="62" t="s">
        <v>175</v>
      </c>
      <c r="E722" s="62"/>
      <c r="F722" s="62" t="s">
        <v>141</v>
      </c>
      <c r="G722" s="62"/>
      <c r="H722" s="62"/>
      <c r="I722" s="62"/>
      <c r="J722" s="62"/>
      <c r="K722" s="62"/>
      <c r="L722" s="62" t="s">
        <v>176</v>
      </c>
      <c r="M722" s="62"/>
      <c r="N722" s="62" t="s">
        <v>177</v>
      </c>
    </row>
    <row r="723" spans="1:14" x14ac:dyDescent="0.55000000000000004">
      <c r="A723" s="60">
        <f t="shared" si="19"/>
        <v>11</v>
      </c>
      <c r="B723" s="61" t="s">
        <v>14</v>
      </c>
      <c r="C723" s="62" t="s">
        <v>181</v>
      </c>
      <c r="D723" s="62" t="s">
        <v>145</v>
      </c>
      <c r="E723" s="62"/>
      <c r="F723" s="62" t="s">
        <v>141</v>
      </c>
      <c r="G723" s="62"/>
      <c r="H723" s="62"/>
      <c r="I723" s="62"/>
      <c r="J723" s="62"/>
      <c r="K723" s="62"/>
      <c r="L723" s="62"/>
      <c r="M723" s="62" t="s">
        <v>168</v>
      </c>
      <c r="N723" s="62" t="s">
        <v>182</v>
      </c>
    </row>
    <row r="724" spans="1:14" x14ac:dyDescent="0.55000000000000004">
      <c r="A724" s="60">
        <f t="shared" si="19"/>
        <v>12</v>
      </c>
      <c r="B724" s="61" t="s">
        <v>184</v>
      </c>
      <c r="C724" s="62" t="s">
        <v>185</v>
      </c>
      <c r="D724" s="62" t="s">
        <v>175</v>
      </c>
      <c r="E724" s="62"/>
      <c r="F724" s="62" t="s">
        <v>141</v>
      </c>
      <c r="G724" s="62"/>
      <c r="H724" s="62"/>
      <c r="I724" s="62"/>
      <c r="J724" s="62"/>
      <c r="K724" s="62"/>
      <c r="L724" s="62" t="s">
        <v>176</v>
      </c>
      <c r="M724" s="62"/>
      <c r="N724" s="62" t="s">
        <v>186</v>
      </c>
    </row>
    <row r="728" spans="1:14" x14ac:dyDescent="0.55000000000000004">
      <c r="A728" s="51" t="s">
        <v>78</v>
      </c>
      <c r="B728" s="52" t="s">
        <v>79</v>
      </c>
      <c r="C728" s="53" t="s">
        <v>80</v>
      </c>
      <c r="D728" s="280" t="s">
        <v>116</v>
      </c>
      <c r="E728" s="280"/>
      <c r="F728" s="280"/>
      <c r="G728" s="280"/>
      <c r="H728" s="280"/>
      <c r="I728" s="280"/>
      <c r="J728" s="280"/>
      <c r="K728" s="280"/>
      <c r="L728" s="280"/>
      <c r="M728" s="280"/>
      <c r="N728" s="281"/>
    </row>
    <row r="729" spans="1:14" x14ac:dyDescent="0.55000000000000004">
      <c r="A729" s="282">
        <v>12</v>
      </c>
      <c r="B729" s="54" t="s">
        <v>108</v>
      </c>
      <c r="C729" s="54" t="s">
        <v>2109</v>
      </c>
      <c r="D729" s="284" t="s">
        <v>624</v>
      </c>
      <c r="E729" s="284"/>
      <c r="F729" s="284"/>
      <c r="G729" s="284"/>
      <c r="H729" s="284"/>
      <c r="I729" s="284"/>
      <c r="J729" s="284"/>
      <c r="K729" s="284"/>
      <c r="L729" s="284"/>
      <c r="M729" s="284"/>
      <c r="N729" s="285"/>
    </row>
    <row r="730" spans="1:14" x14ac:dyDescent="0.55000000000000004">
      <c r="A730" s="282"/>
      <c r="B730" s="56" t="s">
        <v>117</v>
      </c>
      <c r="C730" s="57" t="s">
        <v>118</v>
      </c>
      <c r="D730" s="286" t="s">
        <v>86</v>
      </c>
      <c r="E730" s="287"/>
      <c r="F730" s="287"/>
      <c r="G730" s="287"/>
      <c r="H730" s="287"/>
      <c r="I730" s="287"/>
      <c r="J730" s="287"/>
      <c r="K730" s="287"/>
      <c r="L730" s="287"/>
      <c r="M730" s="287"/>
      <c r="N730" s="288"/>
    </row>
    <row r="731" spans="1:14" x14ac:dyDescent="0.55000000000000004">
      <c r="A731" s="282"/>
      <c r="B731" s="56" t="s">
        <v>119</v>
      </c>
      <c r="C731" s="57" t="s">
        <v>120</v>
      </c>
      <c r="D731" s="289"/>
      <c r="E731" s="290"/>
      <c r="F731" s="290"/>
      <c r="G731" s="290"/>
      <c r="H731" s="290"/>
      <c r="I731" s="290"/>
      <c r="J731" s="290"/>
      <c r="K731" s="290"/>
      <c r="L731" s="290"/>
      <c r="M731" s="290"/>
      <c r="N731" s="291"/>
    </row>
    <row r="732" spans="1:14" x14ac:dyDescent="0.55000000000000004">
      <c r="A732" s="282"/>
      <c r="B732" s="56" t="s">
        <v>121</v>
      </c>
      <c r="C732" s="57" t="s">
        <v>122</v>
      </c>
      <c r="D732" s="289"/>
      <c r="E732" s="290"/>
      <c r="F732" s="290"/>
      <c r="G732" s="290"/>
      <c r="H732" s="290"/>
      <c r="I732" s="290"/>
      <c r="J732" s="290"/>
      <c r="K732" s="290"/>
      <c r="L732" s="290"/>
      <c r="M732" s="290"/>
      <c r="N732" s="291"/>
    </row>
    <row r="733" spans="1:14" x14ac:dyDescent="0.55000000000000004">
      <c r="A733" s="282"/>
      <c r="B733" s="56" t="s">
        <v>86</v>
      </c>
      <c r="C733" s="57" t="s">
        <v>86</v>
      </c>
      <c r="D733" s="289"/>
      <c r="E733" s="290"/>
      <c r="F733" s="290"/>
      <c r="G733" s="290"/>
      <c r="H733" s="290"/>
      <c r="I733" s="290"/>
      <c r="J733" s="290"/>
      <c r="K733" s="290"/>
      <c r="L733" s="290"/>
      <c r="M733" s="290"/>
      <c r="N733" s="291"/>
    </row>
    <row r="734" spans="1:14" x14ac:dyDescent="0.55000000000000004">
      <c r="A734" s="282"/>
      <c r="B734" s="56" t="s">
        <v>123</v>
      </c>
      <c r="C734" s="57" t="s">
        <v>541</v>
      </c>
      <c r="D734" s="289"/>
      <c r="E734" s="290"/>
      <c r="F734" s="290"/>
      <c r="G734" s="290"/>
      <c r="H734" s="290"/>
      <c r="I734" s="290"/>
      <c r="J734" s="290"/>
      <c r="K734" s="290"/>
      <c r="L734" s="290"/>
      <c r="M734" s="290"/>
      <c r="N734" s="291"/>
    </row>
    <row r="735" spans="1:14" x14ac:dyDescent="0.55000000000000004">
      <c r="A735" s="283"/>
      <c r="B735" s="56" t="s">
        <v>125</v>
      </c>
      <c r="C735" s="57" t="s">
        <v>86</v>
      </c>
      <c r="D735" s="292"/>
      <c r="E735" s="293"/>
      <c r="F735" s="293"/>
      <c r="G735" s="293"/>
      <c r="H735" s="293"/>
      <c r="I735" s="293"/>
      <c r="J735" s="293"/>
      <c r="K735" s="293"/>
      <c r="L735" s="293"/>
      <c r="M735" s="293"/>
      <c r="N735" s="294"/>
    </row>
    <row r="736" spans="1:14" x14ac:dyDescent="0.55000000000000004">
      <c r="A736" s="58" t="s">
        <v>86</v>
      </c>
      <c r="B736" s="58" t="s">
        <v>86</v>
      </c>
      <c r="C736" s="58" t="s">
        <v>86</v>
      </c>
      <c r="D736" s="59"/>
      <c r="E736" s="59"/>
      <c r="F736" s="59"/>
      <c r="G736" s="59"/>
      <c r="H736" s="59"/>
      <c r="I736" s="59"/>
      <c r="J736" s="59"/>
      <c r="K736" s="59"/>
      <c r="L736" s="59"/>
      <c r="M736" s="59"/>
      <c r="N736" s="59"/>
    </row>
    <row r="737" spans="1:14" x14ac:dyDescent="0.55000000000000004">
      <c r="A737" s="51" t="s">
        <v>126</v>
      </c>
      <c r="B737" s="52" t="s">
        <v>127</v>
      </c>
      <c r="C737" s="53" t="s">
        <v>128</v>
      </c>
      <c r="D737" s="53" t="s">
        <v>129</v>
      </c>
      <c r="E737" s="53" t="s">
        <v>130</v>
      </c>
      <c r="F737" s="53" t="s">
        <v>131</v>
      </c>
      <c r="G737" s="53" t="s">
        <v>132</v>
      </c>
      <c r="H737" s="53" t="s">
        <v>133</v>
      </c>
      <c r="I737" s="280" t="s">
        <v>134</v>
      </c>
      <c r="J737" s="280"/>
      <c r="K737" s="281"/>
      <c r="L737" s="53" t="s">
        <v>135</v>
      </c>
      <c r="M737" s="53" t="s">
        <v>136</v>
      </c>
      <c r="N737" s="53" t="s">
        <v>137</v>
      </c>
    </row>
    <row r="738" spans="1:14" x14ac:dyDescent="0.55000000000000004">
      <c r="A738" s="60">
        <v>1</v>
      </c>
      <c r="B738" s="61" t="s">
        <v>138</v>
      </c>
      <c r="C738" s="62" t="s">
        <v>139</v>
      </c>
      <c r="D738" s="62" t="s">
        <v>140</v>
      </c>
      <c r="E738" s="62">
        <v>10</v>
      </c>
      <c r="F738" s="62" t="s">
        <v>141</v>
      </c>
      <c r="G738" s="62"/>
      <c r="H738" s="62" t="s">
        <v>142</v>
      </c>
      <c r="I738" s="62" t="s">
        <v>86</v>
      </c>
      <c r="J738" s="62" t="s">
        <v>86</v>
      </c>
      <c r="K738" s="62" t="s">
        <v>86</v>
      </c>
      <c r="L738" s="62" t="s">
        <v>86</v>
      </c>
      <c r="M738" s="62" t="s">
        <v>86</v>
      </c>
      <c r="N738" s="62"/>
    </row>
    <row r="739" spans="1:14" ht="21" x14ac:dyDescent="0.55000000000000004">
      <c r="A739" s="60">
        <f>A738+1</f>
        <v>2</v>
      </c>
      <c r="B739" s="99" t="s">
        <v>625</v>
      </c>
      <c r="C739" s="100" t="s">
        <v>626</v>
      </c>
      <c r="D739" s="101" t="s">
        <v>206</v>
      </c>
      <c r="E739" s="102"/>
      <c r="F739" s="102"/>
      <c r="G739" s="102"/>
      <c r="H739" s="71" t="s">
        <v>142</v>
      </c>
      <c r="I739" s="47"/>
      <c r="J739" s="47"/>
      <c r="K739" s="47"/>
      <c r="L739" s="47"/>
      <c r="M739" s="47"/>
      <c r="N739" s="79" t="s">
        <v>627</v>
      </c>
    </row>
    <row r="740" spans="1:14" x14ac:dyDescent="0.55000000000000004">
      <c r="A740" s="60">
        <f t="shared" ref="A740:A761" si="20">A739+1</f>
        <v>3</v>
      </c>
      <c r="B740" s="99" t="s">
        <v>603</v>
      </c>
      <c r="C740" s="100" t="s">
        <v>628</v>
      </c>
      <c r="D740" s="101" t="s">
        <v>145</v>
      </c>
      <c r="E740" s="102"/>
      <c r="F740" s="102"/>
      <c r="G740" s="102"/>
      <c r="H740" s="71" t="s">
        <v>142</v>
      </c>
      <c r="I740" s="47"/>
      <c r="J740" s="47"/>
      <c r="K740" s="47"/>
      <c r="L740" s="47"/>
      <c r="M740" s="47" t="s">
        <v>605</v>
      </c>
      <c r="N740" s="47" t="s">
        <v>629</v>
      </c>
    </row>
    <row r="741" spans="1:14" x14ac:dyDescent="0.55000000000000004">
      <c r="A741" s="60">
        <f t="shared" si="20"/>
        <v>4</v>
      </c>
      <c r="B741" s="93" t="s">
        <v>550</v>
      </c>
      <c r="C741" s="93" t="s">
        <v>551</v>
      </c>
      <c r="D741" s="94" t="s">
        <v>206</v>
      </c>
      <c r="E741" s="94"/>
      <c r="F741" s="94"/>
      <c r="G741" s="94"/>
      <c r="H741" s="94" t="s">
        <v>142</v>
      </c>
      <c r="I741" s="62"/>
      <c r="J741" s="62"/>
      <c r="K741" s="62"/>
      <c r="L741" s="62"/>
      <c r="M741" s="62" t="s">
        <v>601</v>
      </c>
      <c r="N741" s="61" t="s">
        <v>630</v>
      </c>
    </row>
    <row r="742" spans="1:14" x14ac:dyDescent="0.55000000000000004">
      <c r="A742" s="60">
        <f t="shared" si="20"/>
        <v>5</v>
      </c>
      <c r="B742" s="93" t="s">
        <v>553</v>
      </c>
      <c r="C742" s="94" t="s">
        <v>554</v>
      </c>
      <c r="D742" s="94" t="s">
        <v>140</v>
      </c>
      <c r="E742" s="94">
        <v>20</v>
      </c>
      <c r="F742" s="94"/>
      <c r="G742" s="94"/>
      <c r="H742" s="94" t="s">
        <v>142</v>
      </c>
      <c r="I742" s="62"/>
      <c r="J742" s="62"/>
      <c r="K742" s="62"/>
      <c r="L742" s="62"/>
      <c r="M742" s="62" t="s">
        <v>602</v>
      </c>
      <c r="N742" s="62" t="s">
        <v>630</v>
      </c>
    </row>
    <row r="743" spans="1:14" ht="21" x14ac:dyDescent="0.55000000000000004">
      <c r="A743" s="60">
        <f t="shared" si="20"/>
        <v>6</v>
      </c>
      <c r="B743" s="93" t="s">
        <v>563</v>
      </c>
      <c r="C743" s="93" t="s">
        <v>564</v>
      </c>
      <c r="D743" s="94" t="s">
        <v>206</v>
      </c>
      <c r="E743" s="94"/>
      <c r="F743" s="94"/>
      <c r="G743" s="94"/>
      <c r="H743" s="94" t="s">
        <v>142</v>
      </c>
      <c r="I743" s="62"/>
      <c r="J743" s="62"/>
      <c r="K743" s="62"/>
      <c r="L743" s="62"/>
      <c r="M743" s="62" t="s">
        <v>606</v>
      </c>
      <c r="N743" s="61" t="s">
        <v>630</v>
      </c>
    </row>
    <row r="744" spans="1:14" x14ac:dyDescent="0.55000000000000004">
      <c r="A744" s="60">
        <f t="shared" si="20"/>
        <v>7</v>
      </c>
      <c r="B744" s="93" t="s">
        <v>566</v>
      </c>
      <c r="C744" s="94" t="s">
        <v>567</v>
      </c>
      <c r="D744" s="94" t="s">
        <v>140</v>
      </c>
      <c r="E744" s="94">
        <v>20</v>
      </c>
      <c r="F744" s="94"/>
      <c r="G744" s="94"/>
      <c r="H744" s="94" t="s">
        <v>142</v>
      </c>
      <c r="I744" s="62" t="s">
        <v>86</v>
      </c>
      <c r="J744" s="62" t="s">
        <v>86</v>
      </c>
      <c r="K744" s="62" t="s">
        <v>86</v>
      </c>
      <c r="L744" s="62"/>
      <c r="M744" s="62" t="s">
        <v>607</v>
      </c>
      <c r="N744" s="62" t="s">
        <v>630</v>
      </c>
    </row>
    <row r="745" spans="1:14" x14ac:dyDescent="0.55000000000000004">
      <c r="A745" s="60">
        <f t="shared" si="20"/>
        <v>8</v>
      </c>
      <c r="B745" s="61" t="s">
        <v>199</v>
      </c>
      <c r="C745" s="62" t="s">
        <v>200</v>
      </c>
      <c r="D745" s="62" t="s">
        <v>201</v>
      </c>
      <c r="E745" s="62" t="s">
        <v>189</v>
      </c>
      <c r="F745" s="62" t="s">
        <v>141</v>
      </c>
      <c r="G745" s="62"/>
      <c r="H745" s="62" t="s">
        <v>142</v>
      </c>
      <c r="I745" s="62" t="s">
        <v>86</v>
      </c>
      <c r="J745" s="62" t="s">
        <v>86</v>
      </c>
      <c r="K745" s="62" t="s">
        <v>86</v>
      </c>
      <c r="L745" s="62"/>
      <c r="M745" s="62"/>
      <c r="N745" s="62"/>
    </row>
    <row r="746" spans="1:14" x14ac:dyDescent="0.55000000000000004">
      <c r="A746" s="60">
        <f t="shared" si="20"/>
        <v>9</v>
      </c>
      <c r="B746" s="61" t="s">
        <v>202</v>
      </c>
      <c r="C746" s="62" t="s">
        <v>203</v>
      </c>
      <c r="D746" s="62" t="s">
        <v>201</v>
      </c>
      <c r="E746" s="62" t="s">
        <v>189</v>
      </c>
      <c r="F746" s="62" t="s">
        <v>141</v>
      </c>
      <c r="G746" s="62" t="s">
        <v>86</v>
      </c>
      <c r="H746" s="62"/>
      <c r="I746" s="62"/>
      <c r="J746" s="62"/>
      <c r="K746" s="62"/>
      <c r="L746" s="62"/>
      <c r="M746" s="62"/>
      <c r="N746" s="62"/>
    </row>
    <row r="747" spans="1:14" x14ac:dyDescent="0.55000000000000004">
      <c r="A747" s="60">
        <f t="shared" si="20"/>
        <v>10</v>
      </c>
      <c r="B747" s="61" t="s">
        <v>573</v>
      </c>
      <c r="C747" s="62" t="s">
        <v>574</v>
      </c>
      <c r="D747" s="62" t="s">
        <v>140</v>
      </c>
      <c r="E747" s="62">
        <v>255</v>
      </c>
      <c r="F747" s="62" t="s">
        <v>141</v>
      </c>
      <c r="G747" s="62"/>
      <c r="H747" s="62"/>
      <c r="I747" s="62"/>
      <c r="J747" s="62"/>
      <c r="K747" s="62"/>
      <c r="L747" s="62"/>
      <c r="M747" s="62"/>
      <c r="N747" s="62"/>
    </row>
    <row r="748" spans="1:14" x14ac:dyDescent="0.55000000000000004">
      <c r="A748" s="60">
        <f t="shared" si="20"/>
        <v>11</v>
      </c>
      <c r="B748" s="63" t="s">
        <v>150</v>
      </c>
      <c r="C748" s="64" t="s">
        <v>151</v>
      </c>
      <c r="D748" s="64" t="s">
        <v>140</v>
      </c>
      <c r="E748" s="64">
        <v>255</v>
      </c>
      <c r="F748" s="64"/>
      <c r="G748" s="64"/>
      <c r="H748" s="64"/>
      <c r="I748" s="64"/>
      <c r="J748" s="64"/>
      <c r="K748" s="64"/>
      <c r="L748" s="62"/>
      <c r="M748" s="62"/>
      <c r="N748" s="62"/>
    </row>
    <row r="749" spans="1:14" x14ac:dyDescent="0.55000000000000004">
      <c r="A749" s="60">
        <f t="shared" si="20"/>
        <v>12</v>
      </c>
      <c r="B749" s="63" t="s">
        <v>152</v>
      </c>
      <c r="C749" s="64" t="s">
        <v>153</v>
      </c>
      <c r="D749" s="64" t="s">
        <v>140</v>
      </c>
      <c r="E749" s="64">
        <v>255</v>
      </c>
      <c r="F749" s="64"/>
      <c r="G749" s="64"/>
      <c r="H749" s="64"/>
      <c r="I749" s="64"/>
      <c r="J749" s="64"/>
      <c r="K749" s="64"/>
      <c r="L749" s="62"/>
      <c r="M749" s="62"/>
      <c r="N749" s="62"/>
    </row>
    <row r="750" spans="1:14" x14ac:dyDescent="0.55000000000000004">
      <c r="A750" s="60">
        <f t="shared" si="20"/>
        <v>13</v>
      </c>
      <c r="B750" s="63" t="s">
        <v>154</v>
      </c>
      <c r="C750" s="64" t="s">
        <v>155</v>
      </c>
      <c r="D750" s="64" t="s">
        <v>140</v>
      </c>
      <c r="E750" s="64">
        <v>255</v>
      </c>
      <c r="F750" s="64"/>
      <c r="G750" s="64"/>
      <c r="H750" s="64"/>
      <c r="I750" s="64"/>
      <c r="J750" s="64"/>
      <c r="K750" s="64"/>
      <c r="L750" s="62"/>
      <c r="M750" s="62"/>
      <c r="N750" s="62"/>
    </row>
    <row r="751" spans="1:14" x14ac:dyDescent="0.55000000000000004">
      <c r="A751" s="60">
        <f t="shared" si="20"/>
        <v>14</v>
      </c>
      <c r="B751" s="63" t="s">
        <v>156</v>
      </c>
      <c r="C751" s="64" t="s">
        <v>157</v>
      </c>
      <c r="D751" s="64" t="s">
        <v>140</v>
      </c>
      <c r="E751" s="64">
        <v>255</v>
      </c>
      <c r="F751" s="64"/>
      <c r="G751" s="64"/>
      <c r="H751" s="64"/>
      <c r="I751" s="64"/>
      <c r="J751" s="64"/>
      <c r="K751" s="64"/>
      <c r="L751" s="62"/>
      <c r="M751" s="62"/>
      <c r="N751" s="62"/>
    </row>
    <row r="752" spans="1:14" x14ac:dyDescent="0.55000000000000004">
      <c r="A752" s="60">
        <f t="shared" si="20"/>
        <v>15</v>
      </c>
      <c r="B752" s="61" t="s">
        <v>608</v>
      </c>
      <c r="C752" s="62" t="s">
        <v>609</v>
      </c>
      <c r="D752" s="62" t="s">
        <v>162</v>
      </c>
      <c r="E752" s="62"/>
      <c r="F752" s="62" t="s">
        <v>141</v>
      </c>
      <c r="G752" s="62"/>
      <c r="H752" s="62"/>
      <c r="I752" s="62"/>
      <c r="J752" s="62"/>
      <c r="K752" s="62"/>
      <c r="L752" s="62" t="b">
        <v>1</v>
      </c>
      <c r="M752" s="62"/>
      <c r="N752" s="61"/>
    </row>
    <row r="753" spans="1:14" x14ac:dyDescent="0.55000000000000004">
      <c r="A753" s="60">
        <f t="shared" si="20"/>
        <v>16</v>
      </c>
      <c r="B753" s="61" t="s">
        <v>610</v>
      </c>
      <c r="C753" s="62" t="s">
        <v>611</v>
      </c>
      <c r="D753" s="62" t="s">
        <v>206</v>
      </c>
      <c r="E753" s="62"/>
      <c r="F753" s="62"/>
      <c r="G753" s="62"/>
      <c r="H753" s="62"/>
      <c r="I753" s="62"/>
      <c r="J753" s="62"/>
      <c r="K753" s="62"/>
      <c r="L753" s="62"/>
      <c r="M753" s="62"/>
      <c r="N753" s="61" t="s">
        <v>612</v>
      </c>
    </row>
    <row r="754" spans="1:14" ht="31.5" x14ac:dyDescent="0.55000000000000004">
      <c r="A754" s="60">
        <f t="shared" si="20"/>
        <v>17</v>
      </c>
      <c r="B754" s="61" t="s">
        <v>581</v>
      </c>
      <c r="C754" s="62" t="s">
        <v>582</v>
      </c>
      <c r="D754" s="62" t="s">
        <v>162</v>
      </c>
      <c r="E754" s="62" t="s">
        <v>189</v>
      </c>
      <c r="F754" s="62" t="s">
        <v>141</v>
      </c>
      <c r="G754" s="62"/>
      <c r="H754" s="62"/>
      <c r="I754" s="62"/>
      <c r="J754" s="62"/>
      <c r="K754" s="62"/>
      <c r="L754" s="62" t="b">
        <v>1</v>
      </c>
      <c r="M754" s="62"/>
      <c r="N754" s="61" t="s">
        <v>631</v>
      </c>
    </row>
    <row r="755" spans="1:14" ht="21" x14ac:dyDescent="0.55000000000000004">
      <c r="A755" s="60">
        <f t="shared" si="20"/>
        <v>18</v>
      </c>
      <c r="B755" s="61" t="s">
        <v>584</v>
      </c>
      <c r="C755" s="62" t="s">
        <v>585</v>
      </c>
      <c r="D755" s="62" t="s">
        <v>162</v>
      </c>
      <c r="E755" s="62" t="s">
        <v>189</v>
      </c>
      <c r="F755" s="62" t="s">
        <v>141</v>
      </c>
      <c r="G755" s="62"/>
      <c r="H755" s="62"/>
      <c r="I755" s="62"/>
      <c r="J755" s="62"/>
      <c r="K755" s="62"/>
      <c r="L755" s="62" t="b">
        <v>1</v>
      </c>
      <c r="M755" s="62"/>
      <c r="N755" s="61" t="s">
        <v>586</v>
      </c>
    </row>
    <row r="756" spans="1:14" x14ac:dyDescent="0.55000000000000004">
      <c r="A756" s="60">
        <f t="shared" si="20"/>
        <v>19</v>
      </c>
      <c r="B756" s="61" t="s">
        <v>593</v>
      </c>
      <c r="C756" s="62" t="s">
        <v>594</v>
      </c>
      <c r="D756" s="62" t="s">
        <v>488</v>
      </c>
      <c r="E756" s="62" t="s">
        <v>189</v>
      </c>
      <c r="F756" s="62" t="s">
        <v>141</v>
      </c>
      <c r="G756" s="62"/>
      <c r="H756" s="62"/>
      <c r="I756" s="62"/>
      <c r="J756" s="62"/>
      <c r="K756" s="62"/>
      <c r="L756" s="62"/>
      <c r="M756" s="62"/>
      <c r="N756" s="62"/>
    </row>
    <row r="757" spans="1:14" x14ac:dyDescent="0.55000000000000004">
      <c r="A757" s="60">
        <f t="shared" si="20"/>
        <v>20</v>
      </c>
      <c r="B757" s="61" t="s">
        <v>158</v>
      </c>
      <c r="C757" s="62" t="s">
        <v>159</v>
      </c>
      <c r="D757" s="62" t="s">
        <v>145</v>
      </c>
      <c r="E757" s="62"/>
      <c r="F757" s="62" t="s">
        <v>141</v>
      </c>
      <c r="G757" s="62"/>
      <c r="H757" s="62"/>
      <c r="I757" s="62"/>
      <c r="J757" s="62"/>
      <c r="K757" s="62"/>
      <c r="L757" s="62"/>
      <c r="M757" s="62"/>
      <c r="N757" s="62"/>
    </row>
    <row r="758" spans="1:14" ht="26.5" customHeight="1" x14ac:dyDescent="0.55000000000000004">
      <c r="A758" s="60">
        <f t="shared" si="20"/>
        <v>21</v>
      </c>
      <c r="B758" s="61" t="s">
        <v>11</v>
      </c>
      <c r="C758" s="62" t="s">
        <v>167</v>
      </c>
      <c r="D758" s="62" t="s">
        <v>145</v>
      </c>
      <c r="E758" s="62"/>
      <c r="F758" s="62" t="s">
        <v>141</v>
      </c>
      <c r="G758" s="62"/>
      <c r="H758" s="62"/>
      <c r="I758" s="62"/>
      <c r="J758" s="62"/>
      <c r="K758" s="62"/>
      <c r="L758" s="62"/>
      <c r="M758" s="62" t="s">
        <v>168</v>
      </c>
      <c r="N758" s="62" t="s">
        <v>169</v>
      </c>
    </row>
    <row r="759" spans="1:14" x14ac:dyDescent="0.55000000000000004">
      <c r="A759" s="60">
        <f t="shared" si="20"/>
        <v>22</v>
      </c>
      <c r="B759" s="61" t="s">
        <v>173</v>
      </c>
      <c r="C759" s="62" t="s">
        <v>174</v>
      </c>
      <c r="D759" s="62" t="s">
        <v>175</v>
      </c>
      <c r="E759" s="62"/>
      <c r="F759" s="62" t="s">
        <v>141</v>
      </c>
      <c r="G759" s="62"/>
      <c r="H759" s="62"/>
      <c r="I759" s="62"/>
      <c r="J759" s="62"/>
      <c r="K759" s="62"/>
      <c r="L759" s="62" t="s">
        <v>176</v>
      </c>
      <c r="M759" s="62"/>
      <c r="N759" s="62" t="s">
        <v>177</v>
      </c>
    </row>
    <row r="760" spans="1:14" x14ac:dyDescent="0.55000000000000004">
      <c r="A760" s="60">
        <f t="shared" si="20"/>
        <v>23</v>
      </c>
      <c r="B760" s="61" t="s">
        <v>14</v>
      </c>
      <c r="C760" s="62" t="s">
        <v>181</v>
      </c>
      <c r="D760" s="62" t="s">
        <v>145</v>
      </c>
      <c r="E760" s="62"/>
      <c r="F760" s="62" t="s">
        <v>141</v>
      </c>
      <c r="G760" s="62"/>
      <c r="H760" s="62"/>
      <c r="I760" s="62"/>
      <c r="J760" s="62"/>
      <c r="K760" s="62"/>
      <c r="L760" s="62"/>
      <c r="M760" s="62" t="s">
        <v>168</v>
      </c>
      <c r="N760" s="62" t="s">
        <v>182</v>
      </c>
    </row>
    <row r="761" spans="1:14" x14ac:dyDescent="0.55000000000000004">
      <c r="A761" s="60">
        <f t="shared" si="20"/>
        <v>24</v>
      </c>
      <c r="B761" s="61" t="s">
        <v>184</v>
      </c>
      <c r="C761" s="62" t="s">
        <v>185</v>
      </c>
      <c r="D761" s="62" t="s">
        <v>175</v>
      </c>
      <c r="E761" s="62"/>
      <c r="F761" s="62" t="s">
        <v>141</v>
      </c>
      <c r="G761" s="62"/>
      <c r="H761" s="62"/>
      <c r="I761" s="62"/>
      <c r="J761" s="62"/>
      <c r="K761" s="62"/>
      <c r="L761" s="62" t="s">
        <v>176</v>
      </c>
      <c r="M761" s="62"/>
      <c r="N761" s="62" t="s">
        <v>186</v>
      </c>
    </row>
    <row r="765" spans="1:14" x14ac:dyDescent="0.55000000000000004">
      <c r="A765" s="51" t="s">
        <v>78</v>
      </c>
      <c r="B765" s="52" t="s">
        <v>79</v>
      </c>
      <c r="C765" s="53" t="s">
        <v>80</v>
      </c>
      <c r="D765" s="280" t="s">
        <v>116</v>
      </c>
      <c r="E765" s="280"/>
      <c r="F765" s="280"/>
      <c r="G765" s="280"/>
      <c r="H765" s="280"/>
      <c r="I765" s="280"/>
      <c r="J765" s="280"/>
      <c r="K765" s="280"/>
      <c r="L765" s="280"/>
      <c r="M765" s="280"/>
      <c r="N765" s="281"/>
    </row>
    <row r="766" spans="1:14" x14ac:dyDescent="0.55000000000000004">
      <c r="A766" s="282">
        <v>13</v>
      </c>
      <c r="B766" s="54" t="s">
        <v>110</v>
      </c>
      <c r="C766" s="55" t="s">
        <v>111</v>
      </c>
      <c r="D766" s="284" t="s">
        <v>86</v>
      </c>
      <c r="E766" s="284"/>
      <c r="F766" s="284"/>
      <c r="G766" s="284"/>
      <c r="H766" s="284"/>
      <c r="I766" s="284"/>
      <c r="J766" s="284"/>
      <c r="K766" s="284"/>
      <c r="L766" s="284"/>
      <c r="M766" s="284"/>
      <c r="N766" s="285"/>
    </row>
    <row r="767" spans="1:14" x14ac:dyDescent="0.55000000000000004">
      <c r="A767" s="282"/>
      <c r="B767" s="56" t="s">
        <v>117</v>
      </c>
      <c r="C767" s="57" t="s">
        <v>118</v>
      </c>
      <c r="D767" s="286" t="s">
        <v>86</v>
      </c>
      <c r="E767" s="287"/>
      <c r="F767" s="287"/>
      <c r="G767" s="287"/>
      <c r="H767" s="287"/>
      <c r="I767" s="287"/>
      <c r="J767" s="287"/>
      <c r="K767" s="287"/>
      <c r="L767" s="287"/>
      <c r="M767" s="287"/>
      <c r="N767" s="288"/>
    </row>
    <row r="768" spans="1:14" x14ac:dyDescent="0.55000000000000004">
      <c r="A768" s="282"/>
      <c r="B768" s="56" t="s">
        <v>119</v>
      </c>
      <c r="C768" s="57" t="s">
        <v>120</v>
      </c>
      <c r="D768" s="289"/>
      <c r="E768" s="290"/>
      <c r="F768" s="290"/>
      <c r="G768" s="290"/>
      <c r="H768" s="290"/>
      <c r="I768" s="290"/>
      <c r="J768" s="290"/>
      <c r="K768" s="290"/>
      <c r="L768" s="290"/>
      <c r="M768" s="290"/>
      <c r="N768" s="291"/>
    </row>
    <row r="769" spans="1:14" x14ac:dyDescent="0.55000000000000004">
      <c r="A769" s="282"/>
      <c r="B769" s="56" t="s">
        <v>121</v>
      </c>
      <c r="C769" s="57" t="s">
        <v>122</v>
      </c>
      <c r="D769" s="289"/>
      <c r="E769" s="290"/>
      <c r="F769" s="290"/>
      <c r="G769" s="290"/>
      <c r="H769" s="290"/>
      <c r="I769" s="290"/>
      <c r="J769" s="290"/>
      <c r="K769" s="290"/>
      <c r="L769" s="290"/>
      <c r="M769" s="290"/>
      <c r="N769" s="291"/>
    </row>
    <row r="770" spans="1:14" x14ac:dyDescent="0.55000000000000004">
      <c r="A770" s="282"/>
      <c r="B770" s="56" t="s">
        <v>86</v>
      </c>
      <c r="C770" s="57" t="s">
        <v>86</v>
      </c>
      <c r="D770" s="289"/>
      <c r="E770" s="290"/>
      <c r="F770" s="290"/>
      <c r="G770" s="290"/>
      <c r="H770" s="290"/>
      <c r="I770" s="290"/>
      <c r="J770" s="290"/>
      <c r="K770" s="290"/>
      <c r="L770" s="290"/>
      <c r="M770" s="290"/>
      <c r="N770" s="291"/>
    </row>
    <row r="771" spans="1:14" x14ac:dyDescent="0.55000000000000004">
      <c r="A771" s="282"/>
      <c r="B771" s="56" t="s">
        <v>123</v>
      </c>
      <c r="C771" s="57" t="s">
        <v>541</v>
      </c>
      <c r="D771" s="289"/>
      <c r="E771" s="290"/>
      <c r="F771" s="290"/>
      <c r="G771" s="290"/>
      <c r="H771" s="290"/>
      <c r="I771" s="290"/>
      <c r="J771" s="290"/>
      <c r="K771" s="290"/>
      <c r="L771" s="290"/>
      <c r="M771" s="290"/>
      <c r="N771" s="291"/>
    </row>
    <row r="772" spans="1:14" ht="12" customHeight="1" x14ac:dyDescent="0.55000000000000004">
      <c r="A772" s="283"/>
      <c r="B772" s="56" t="s">
        <v>125</v>
      </c>
      <c r="C772" s="57" t="s">
        <v>86</v>
      </c>
      <c r="D772" s="292"/>
      <c r="E772" s="293"/>
      <c r="F772" s="293"/>
      <c r="G772" s="293"/>
      <c r="H772" s="293"/>
      <c r="I772" s="293"/>
      <c r="J772" s="293"/>
      <c r="K772" s="293"/>
      <c r="L772" s="293"/>
      <c r="M772" s="293"/>
      <c r="N772" s="294"/>
    </row>
    <row r="773" spans="1:14" x14ac:dyDescent="0.55000000000000004">
      <c r="A773" s="58" t="s">
        <v>86</v>
      </c>
      <c r="B773" s="58" t="s">
        <v>86</v>
      </c>
      <c r="C773" s="58" t="s">
        <v>86</v>
      </c>
      <c r="D773" s="59"/>
      <c r="E773" s="59"/>
      <c r="F773" s="59"/>
      <c r="G773" s="59"/>
      <c r="H773" s="59"/>
      <c r="I773" s="59"/>
      <c r="J773" s="59"/>
      <c r="K773" s="59"/>
      <c r="L773" s="59"/>
      <c r="M773" s="59"/>
      <c r="N773" s="59"/>
    </row>
    <row r="774" spans="1:14" x14ac:dyDescent="0.55000000000000004">
      <c r="A774" s="51" t="s">
        <v>126</v>
      </c>
      <c r="B774" s="52" t="s">
        <v>127</v>
      </c>
      <c r="C774" s="53" t="s">
        <v>128</v>
      </c>
      <c r="D774" s="53" t="s">
        <v>129</v>
      </c>
      <c r="E774" s="53" t="s">
        <v>130</v>
      </c>
      <c r="F774" s="53" t="s">
        <v>131</v>
      </c>
      <c r="G774" s="53" t="s">
        <v>132</v>
      </c>
      <c r="H774" s="53" t="s">
        <v>133</v>
      </c>
      <c r="I774" s="280" t="s">
        <v>134</v>
      </c>
      <c r="J774" s="280"/>
      <c r="K774" s="281"/>
      <c r="L774" s="53" t="s">
        <v>135</v>
      </c>
      <c r="M774" s="53" t="s">
        <v>136</v>
      </c>
      <c r="N774" s="53" t="s">
        <v>137</v>
      </c>
    </row>
    <row r="775" spans="1:14" x14ac:dyDescent="0.55000000000000004">
      <c r="A775" s="60">
        <v>1</v>
      </c>
      <c r="B775" s="61" t="s">
        <v>138</v>
      </c>
      <c r="C775" s="62" t="s">
        <v>139</v>
      </c>
      <c r="D775" s="62" t="s">
        <v>140</v>
      </c>
      <c r="E775" s="62">
        <v>10</v>
      </c>
      <c r="F775" s="62" t="s">
        <v>141</v>
      </c>
      <c r="G775" s="62" t="s">
        <v>142</v>
      </c>
      <c r="H775" s="62"/>
      <c r="I775" s="62" t="s">
        <v>86</v>
      </c>
      <c r="J775" s="62" t="s">
        <v>86</v>
      </c>
      <c r="K775" s="62" t="s">
        <v>86</v>
      </c>
      <c r="L775" s="62" t="s">
        <v>86</v>
      </c>
      <c r="M775" s="62" t="s">
        <v>86</v>
      </c>
      <c r="N775" s="62"/>
    </row>
    <row r="776" spans="1:14" x14ac:dyDescent="0.55000000000000004">
      <c r="A776" s="60">
        <f t="shared" ref="A776:A786" si="21">A775+1</f>
        <v>2</v>
      </c>
      <c r="B776" s="61" t="s">
        <v>550</v>
      </c>
      <c r="C776" s="61" t="s">
        <v>551</v>
      </c>
      <c r="D776" s="62" t="s">
        <v>206</v>
      </c>
      <c r="E776" s="62"/>
      <c r="F776" s="62"/>
      <c r="G776" s="62" t="s">
        <v>142</v>
      </c>
      <c r="H776" s="62"/>
      <c r="I776" s="62"/>
      <c r="J776" s="62"/>
      <c r="K776" s="62"/>
      <c r="L776" s="62"/>
      <c r="M776" s="62" t="s">
        <v>601</v>
      </c>
      <c r="N776" s="61"/>
    </row>
    <row r="777" spans="1:14" x14ac:dyDescent="0.55000000000000004">
      <c r="A777" s="60">
        <f t="shared" si="21"/>
        <v>3</v>
      </c>
      <c r="B777" s="93" t="s">
        <v>553</v>
      </c>
      <c r="C777" s="94" t="s">
        <v>554</v>
      </c>
      <c r="D777" s="94" t="s">
        <v>140</v>
      </c>
      <c r="E777" s="94">
        <v>20</v>
      </c>
      <c r="F777" s="94"/>
      <c r="G777" s="62" t="s">
        <v>142</v>
      </c>
      <c r="H777" s="62"/>
      <c r="I777" s="62"/>
      <c r="J777" s="62"/>
      <c r="K777" s="62"/>
      <c r="L777" s="62"/>
      <c r="M777" s="62" t="s">
        <v>602</v>
      </c>
      <c r="N777" s="62"/>
    </row>
    <row r="778" spans="1:14" x14ac:dyDescent="0.55000000000000004">
      <c r="A778" s="60">
        <f t="shared" si="21"/>
        <v>4</v>
      </c>
      <c r="B778" s="61" t="s">
        <v>199</v>
      </c>
      <c r="C778" s="62" t="s">
        <v>200</v>
      </c>
      <c r="D778" s="62" t="s">
        <v>201</v>
      </c>
      <c r="E778" s="62" t="s">
        <v>189</v>
      </c>
      <c r="F778" s="62" t="s">
        <v>141</v>
      </c>
      <c r="G778" s="62" t="s">
        <v>142</v>
      </c>
      <c r="H778" s="62"/>
      <c r="I778" s="62" t="s">
        <v>86</v>
      </c>
      <c r="J778" s="62" t="s">
        <v>86</v>
      </c>
      <c r="K778" s="62" t="s">
        <v>86</v>
      </c>
      <c r="L778" s="62"/>
      <c r="M778" s="62"/>
      <c r="N778" s="62"/>
    </row>
    <row r="779" spans="1:14" x14ac:dyDescent="0.55000000000000004">
      <c r="A779" s="60">
        <f t="shared" si="21"/>
        <v>5</v>
      </c>
      <c r="B779" s="61" t="s">
        <v>202</v>
      </c>
      <c r="C779" s="62" t="s">
        <v>203</v>
      </c>
      <c r="D779" s="62" t="s">
        <v>201</v>
      </c>
      <c r="E779" s="62" t="s">
        <v>189</v>
      </c>
      <c r="F779" s="62" t="s">
        <v>141</v>
      </c>
      <c r="G779" s="62" t="s">
        <v>86</v>
      </c>
      <c r="H779" s="62"/>
      <c r="I779" s="62"/>
      <c r="J779" s="62"/>
      <c r="K779" s="62"/>
      <c r="L779" s="62"/>
      <c r="M779" s="62"/>
      <c r="N779" s="62"/>
    </row>
    <row r="780" spans="1:14" x14ac:dyDescent="0.55000000000000004">
      <c r="A780" s="60">
        <f t="shared" si="21"/>
        <v>6</v>
      </c>
      <c r="B780" s="61" t="s">
        <v>619</v>
      </c>
      <c r="C780" s="62" t="s">
        <v>620</v>
      </c>
      <c r="D780" s="62" t="s">
        <v>140</v>
      </c>
      <c r="E780" s="62">
        <v>255</v>
      </c>
      <c r="F780" s="62" t="s">
        <v>141</v>
      </c>
      <c r="G780" s="62"/>
      <c r="H780" s="62"/>
      <c r="I780" s="62"/>
      <c r="J780" s="62"/>
      <c r="K780" s="62"/>
      <c r="L780" s="62"/>
      <c r="M780" s="62"/>
      <c r="N780" s="62" t="s">
        <v>621</v>
      </c>
    </row>
    <row r="781" spans="1:14" x14ac:dyDescent="0.55000000000000004">
      <c r="A781" s="60">
        <f t="shared" si="21"/>
        <v>7</v>
      </c>
      <c r="B781" s="61" t="s">
        <v>622</v>
      </c>
      <c r="C781" s="62" t="s">
        <v>623</v>
      </c>
      <c r="D781" s="62" t="s">
        <v>165</v>
      </c>
      <c r="E781" s="62"/>
      <c r="F781" s="62" t="s">
        <v>141</v>
      </c>
      <c r="G781" s="62"/>
      <c r="H781" s="62"/>
      <c r="I781" s="62"/>
      <c r="J781" s="62"/>
      <c r="K781" s="62"/>
      <c r="L781" s="62"/>
      <c r="M781" s="62"/>
      <c r="N781" s="61"/>
    </row>
    <row r="782" spans="1:14" x14ac:dyDescent="0.55000000000000004">
      <c r="A782" s="60">
        <f t="shared" si="21"/>
        <v>8</v>
      </c>
      <c r="B782" s="61" t="s">
        <v>81</v>
      </c>
      <c r="C782" s="62" t="s">
        <v>164</v>
      </c>
      <c r="D782" s="62" t="s">
        <v>165</v>
      </c>
      <c r="E782" s="62"/>
      <c r="F782" s="62"/>
      <c r="G782" s="62"/>
      <c r="H782" s="62"/>
      <c r="I782" s="62"/>
      <c r="J782" s="62"/>
      <c r="K782" s="62"/>
      <c r="L782" s="62"/>
      <c r="M782" s="62"/>
      <c r="N782" s="62"/>
    </row>
    <row r="783" spans="1:14" x14ac:dyDescent="0.55000000000000004">
      <c r="A783" s="60">
        <f t="shared" si="21"/>
        <v>9</v>
      </c>
      <c r="B783" s="61" t="s">
        <v>11</v>
      </c>
      <c r="C783" s="62" t="s">
        <v>167</v>
      </c>
      <c r="D783" s="62" t="s">
        <v>145</v>
      </c>
      <c r="E783" s="62"/>
      <c r="F783" s="62" t="s">
        <v>141</v>
      </c>
      <c r="G783" s="62"/>
      <c r="H783" s="62"/>
      <c r="I783" s="62"/>
      <c r="J783" s="62"/>
      <c r="K783" s="62"/>
      <c r="L783" s="62"/>
      <c r="M783" s="62" t="s">
        <v>168</v>
      </c>
      <c r="N783" s="62" t="s">
        <v>169</v>
      </c>
    </row>
    <row r="784" spans="1:14" x14ac:dyDescent="0.55000000000000004">
      <c r="A784" s="60">
        <f t="shared" si="21"/>
        <v>10</v>
      </c>
      <c r="B784" s="61" t="s">
        <v>173</v>
      </c>
      <c r="C784" s="62" t="s">
        <v>174</v>
      </c>
      <c r="D784" s="62" t="s">
        <v>175</v>
      </c>
      <c r="E784" s="62"/>
      <c r="F784" s="62" t="s">
        <v>141</v>
      </c>
      <c r="G784" s="62"/>
      <c r="H784" s="62"/>
      <c r="I784" s="62"/>
      <c r="J784" s="62"/>
      <c r="K784" s="62"/>
      <c r="L784" s="62" t="s">
        <v>176</v>
      </c>
      <c r="M784" s="62"/>
      <c r="N784" s="62" t="s">
        <v>177</v>
      </c>
    </row>
    <row r="785" spans="1:14" x14ac:dyDescent="0.55000000000000004">
      <c r="A785" s="60">
        <f t="shared" si="21"/>
        <v>11</v>
      </c>
      <c r="B785" s="61" t="s">
        <v>14</v>
      </c>
      <c r="C785" s="62" t="s">
        <v>181</v>
      </c>
      <c r="D785" s="62" t="s">
        <v>145</v>
      </c>
      <c r="E785" s="62"/>
      <c r="F785" s="62" t="s">
        <v>141</v>
      </c>
      <c r="G785" s="62"/>
      <c r="H785" s="62"/>
      <c r="I785" s="62"/>
      <c r="J785" s="62"/>
      <c r="K785" s="62"/>
      <c r="L785" s="62"/>
      <c r="M785" s="62" t="s">
        <v>168</v>
      </c>
      <c r="N785" s="62" t="s">
        <v>182</v>
      </c>
    </row>
    <row r="786" spans="1:14" x14ac:dyDescent="0.55000000000000004">
      <c r="A786" s="60">
        <f t="shared" si="21"/>
        <v>12</v>
      </c>
      <c r="B786" s="61" t="s">
        <v>184</v>
      </c>
      <c r="C786" s="62" t="s">
        <v>185</v>
      </c>
      <c r="D786" s="62" t="s">
        <v>175</v>
      </c>
      <c r="E786" s="62"/>
      <c r="F786" s="62" t="s">
        <v>141</v>
      </c>
      <c r="G786" s="62"/>
      <c r="H786" s="62"/>
      <c r="I786" s="62"/>
      <c r="J786" s="62"/>
      <c r="K786" s="62"/>
      <c r="L786" s="62" t="s">
        <v>176</v>
      </c>
      <c r="M786" s="62"/>
      <c r="N786" s="62" t="s">
        <v>186</v>
      </c>
    </row>
    <row r="790" spans="1:14" x14ac:dyDescent="0.55000000000000004">
      <c r="A790" s="51" t="s">
        <v>78</v>
      </c>
      <c r="B790" s="52" t="s">
        <v>79</v>
      </c>
      <c r="C790" s="53" t="s">
        <v>80</v>
      </c>
      <c r="D790" s="280" t="s">
        <v>116</v>
      </c>
      <c r="E790" s="280"/>
      <c r="F790" s="280"/>
      <c r="G790" s="280"/>
      <c r="H790" s="280"/>
      <c r="I790" s="280"/>
      <c r="J790" s="280"/>
      <c r="K790" s="280"/>
      <c r="L790" s="280"/>
      <c r="M790" s="280"/>
      <c r="N790" s="281"/>
    </row>
    <row r="791" spans="1:14" x14ac:dyDescent="0.55000000000000004">
      <c r="A791" s="282">
        <v>14</v>
      </c>
      <c r="B791" s="54" t="s">
        <v>112</v>
      </c>
      <c r="C791" s="54" t="s">
        <v>2104</v>
      </c>
      <c r="D791" s="284" t="s">
        <v>86</v>
      </c>
      <c r="E791" s="284"/>
      <c r="F791" s="284"/>
      <c r="G791" s="284"/>
      <c r="H791" s="284"/>
      <c r="I791" s="284"/>
      <c r="J791" s="284"/>
      <c r="K791" s="284"/>
      <c r="L791" s="284"/>
      <c r="M791" s="284"/>
      <c r="N791" s="285"/>
    </row>
    <row r="792" spans="1:14" x14ac:dyDescent="0.55000000000000004">
      <c r="A792" s="282"/>
      <c r="B792" s="56" t="s">
        <v>117</v>
      </c>
      <c r="C792" s="57" t="s">
        <v>118</v>
      </c>
      <c r="D792" s="286" t="s">
        <v>86</v>
      </c>
      <c r="E792" s="287"/>
      <c r="F792" s="287"/>
      <c r="G792" s="287"/>
      <c r="H792" s="287"/>
      <c r="I792" s="287"/>
      <c r="J792" s="287"/>
      <c r="K792" s="287"/>
      <c r="L792" s="287"/>
      <c r="M792" s="287"/>
      <c r="N792" s="288"/>
    </row>
    <row r="793" spans="1:14" x14ac:dyDescent="0.55000000000000004">
      <c r="A793" s="282"/>
      <c r="B793" s="56" t="s">
        <v>119</v>
      </c>
      <c r="C793" s="57" t="s">
        <v>120</v>
      </c>
      <c r="D793" s="289"/>
      <c r="E793" s="290"/>
      <c r="F793" s="290"/>
      <c r="G793" s="290"/>
      <c r="H793" s="290"/>
      <c r="I793" s="290"/>
      <c r="J793" s="290"/>
      <c r="K793" s="290"/>
      <c r="L793" s="290"/>
      <c r="M793" s="290"/>
      <c r="N793" s="291"/>
    </row>
    <row r="794" spans="1:14" x14ac:dyDescent="0.55000000000000004">
      <c r="A794" s="282"/>
      <c r="B794" s="56" t="s">
        <v>121</v>
      </c>
      <c r="C794" s="57" t="s">
        <v>122</v>
      </c>
      <c r="D794" s="289"/>
      <c r="E794" s="290"/>
      <c r="F794" s="290"/>
      <c r="G794" s="290"/>
      <c r="H794" s="290"/>
      <c r="I794" s="290"/>
      <c r="J794" s="290"/>
      <c r="K794" s="290"/>
      <c r="L794" s="290"/>
      <c r="M794" s="290"/>
      <c r="N794" s="291"/>
    </row>
    <row r="795" spans="1:14" x14ac:dyDescent="0.55000000000000004">
      <c r="A795" s="282"/>
      <c r="B795" s="56" t="s">
        <v>86</v>
      </c>
      <c r="C795" s="57" t="s">
        <v>86</v>
      </c>
      <c r="D795" s="289"/>
      <c r="E795" s="290"/>
      <c r="F795" s="290"/>
      <c r="G795" s="290"/>
      <c r="H795" s="290"/>
      <c r="I795" s="290"/>
      <c r="J795" s="290"/>
      <c r="K795" s="290"/>
      <c r="L795" s="290"/>
      <c r="M795" s="290"/>
      <c r="N795" s="291"/>
    </row>
    <row r="796" spans="1:14" x14ac:dyDescent="0.55000000000000004">
      <c r="A796" s="282"/>
      <c r="B796" s="56" t="s">
        <v>123</v>
      </c>
      <c r="C796" s="57" t="s">
        <v>541</v>
      </c>
      <c r="D796" s="289"/>
      <c r="E796" s="290"/>
      <c r="F796" s="290"/>
      <c r="G796" s="290"/>
      <c r="H796" s="290"/>
      <c r="I796" s="290"/>
      <c r="J796" s="290"/>
      <c r="K796" s="290"/>
      <c r="L796" s="290"/>
      <c r="M796" s="290"/>
      <c r="N796" s="291"/>
    </row>
    <row r="797" spans="1:14" x14ac:dyDescent="0.55000000000000004">
      <c r="A797" s="283"/>
      <c r="B797" s="56" t="s">
        <v>125</v>
      </c>
      <c r="C797" s="57" t="s">
        <v>86</v>
      </c>
      <c r="D797" s="292"/>
      <c r="E797" s="293"/>
      <c r="F797" s="293"/>
      <c r="G797" s="293"/>
      <c r="H797" s="293"/>
      <c r="I797" s="293"/>
      <c r="J797" s="293"/>
      <c r="K797" s="293"/>
      <c r="L797" s="293"/>
      <c r="M797" s="293"/>
      <c r="N797" s="294"/>
    </row>
    <row r="798" spans="1:14" x14ac:dyDescent="0.55000000000000004">
      <c r="A798" s="58" t="s">
        <v>86</v>
      </c>
      <c r="B798" s="58" t="s">
        <v>86</v>
      </c>
      <c r="C798" s="58" t="s">
        <v>86</v>
      </c>
      <c r="D798" s="59"/>
      <c r="E798" s="59"/>
      <c r="F798" s="59"/>
      <c r="G798" s="59"/>
      <c r="H798" s="59"/>
      <c r="I798" s="59"/>
      <c r="J798" s="59"/>
      <c r="K798" s="59"/>
      <c r="L798" s="59"/>
      <c r="M798" s="59"/>
      <c r="N798" s="59"/>
    </row>
    <row r="799" spans="1:14" x14ac:dyDescent="0.55000000000000004">
      <c r="A799" s="51" t="s">
        <v>126</v>
      </c>
      <c r="B799" s="52" t="s">
        <v>127</v>
      </c>
      <c r="C799" s="53" t="s">
        <v>128</v>
      </c>
      <c r="D799" s="53" t="s">
        <v>129</v>
      </c>
      <c r="E799" s="53" t="s">
        <v>130</v>
      </c>
      <c r="F799" s="53" t="s">
        <v>131</v>
      </c>
      <c r="G799" s="53" t="s">
        <v>132</v>
      </c>
      <c r="H799" s="53" t="s">
        <v>133</v>
      </c>
      <c r="I799" s="280" t="s">
        <v>134</v>
      </c>
      <c r="J799" s="280"/>
      <c r="K799" s="281"/>
      <c r="L799" s="53" t="s">
        <v>135</v>
      </c>
      <c r="M799" s="53" t="s">
        <v>136</v>
      </c>
      <c r="N799" s="53" t="s">
        <v>137</v>
      </c>
    </row>
    <row r="800" spans="1:14" x14ac:dyDescent="0.55000000000000004">
      <c r="A800" s="60">
        <v>1</v>
      </c>
      <c r="B800" s="61" t="s">
        <v>138</v>
      </c>
      <c r="C800" s="62" t="s">
        <v>139</v>
      </c>
      <c r="D800" s="62" t="s">
        <v>140</v>
      </c>
      <c r="E800" s="62">
        <v>10</v>
      </c>
      <c r="F800" s="62" t="s">
        <v>141</v>
      </c>
      <c r="G800" s="62"/>
      <c r="H800" s="62" t="s">
        <v>142</v>
      </c>
      <c r="I800" s="62" t="s">
        <v>86</v>
      </c>
      <c r="J800" s="62" t="s">
        <v>86</v>
      </c>
      <c r="K800" s="62" t="s">
        <v>86</v>
      </c>
      <c r="L800" s="62" t="s">
        <v>86</v>
      </c>
      <c r="M800" s="62" t="s">
        <v>86</v>
      </c>
      <c r="N800" s="62"/>
    </row>
    <row r="801" spans="1:14" x14ac:dyDescent="0.55000000000000004">
      <c r="A801" s="60">
        <f>A800+1</f>
        <v>2</v>
      </c>
      <c r="B801" s="103" t="s">
        <v>632</v>
      </c>
      <c r="C801" s="104" t="s">
        <v>633</v>
      </c>
      <c r="D801" s="104" t="s">
        <v>145</v>
      </c>
      <c r="E801" s="104"/>
      <c r="F801" s="105"/>
      <c r="G801" s="106"/>
      <c r="H801" s="107" t="s">
        <v>142</v>
      </c>
      <c r="I801" s="83"/>
      <c r="J801" s="83"/>
      <c r="K801" s="83"/>
      <c r="L801" s="83"/>
      <c r="M801" s="83" t="s">
        <v>634</v>
      </c>
      <c r="N801" s="83"/>
    </row>
    <row r="802" spans="1:14" ht="21" x14ac:dyDescent="0.55000000000000004">
      <c r="A802" s="60">
        <f t="shared" ref="A802:A824" si="22">A801+1</f>
        <v>3</v>
      </c>
      <c r="B802" s="99" t="s">
        <v>625</v>
      </c>
      <c r="C802" s="100" t="s">
        <v>626</v>
      </c>
      <c r="D802" s="101" t="s">
        <v>206</v>
      </c>
      <c r="E802" s="102"/>
      <c r="F802" s="102"/>
      <c r="G802" s="102"/>
      <c r="H802" s="71" t="s">
        <v>142</v>
      </c>
      <c r="I802" s="47"/>
      <c r="J802" s="47"/>
      <c r="K802" s="47"/>
      <c r="L802" s="47"/>
      <c r="M802" s="47"/>
      <c r="N802" s="79" t="s">
        <v>627</v>
      </c>
    </row>
    <row r="803" spans="1:14" x14ac:dyDescent="0.55000000000000004">
      <c r="A803" s="60">
        <f t="shared" si="22"/>
        <v>4</v>
      </c>
      <c r="B803" s="99" t="s">
        <v>603</v>
      </c>
      <c r="C803" s="100" t="s">
        <v>628</v>
      </c>
      <c r="D803" s="101" t="s">
        <v>145</v>
      </c>
      <c r="E803" s="102"/>
      <c r="F803" s="102"/>
      <c r="G803" s="102"/>
      <c r="H803" s="71" t="s">
        <v>142</v>
      </c>
      <c r="I803" s="47"/>
      <c r="J803" s="47"/>
      <c r="K803" s="47"/>
      <c r="L803" s="47"/>
      <c r="M803" s="47" t="s">
        <v>605</v>
      </c>
      <c r="N803" s="47" t="s">
        <v>629</v>
      </c>
    </row>
    <row r="804" spans="1:14" x14ac:dyDescent="0.55000000000000004">
      <c r="A804" s="60">
        <f t="shared" si="22"/>
        <v>5</v>
      </c>
      <c r="B804" s="93" t="s">
        <v>550</v>
      </c>
      <c r="C804" s="93" t="s">
        <v>551</v>
      </c>
      <c r="D804" s="94" t="s">
        <v>206</v>
      </c>
      <c r="E804" s="94"/>
      <c r="F804" s="94"/>
      <c r="G804" s="94"/>
      <c r="H804" s="94" t="s">
        <v>142</v>
      </c>
      <c r="I804" s="62"/>
      <c r="J804" s="62"/>
      <c r="K804" s="62"/>
      <c r="L804" s="62"/>
      <c r="M804" s="62" t="s">
        <v>601</v>
      </c>
      <c r="N804" s="61" t="s">
        <v>630</v>
      </c>
    </row>
    <row r="805" spans="1:14" x14ac:dyDescent="0.55000000000000004">
      <c r="A805" s="60">
        <f t="shared" si="22"/>
        <v>6</v>
      </c>
      <c r="B805" s="93" t="s">
        <v>553</v>
      </c>
      <c r="C805" s="94" t="s">
        <v>554</v>
      </c>
      <c r="D805" s="94" t="s">
        <v>140</v>
      </c>
      <c r="E805" s="94">
        <v>20</v>
      </c>
      <c r="F805" s="94"/>
      <c r="G805" s="94"/>
      <c r="H805" s="94" t="s">
        <v>142</v>
      </c>
      <c r="I805" s="62"/>
      <c r="J805" s="62"/>
      <c r="K805" s="62"/>
      <c r="L805" s="62"/>
      <c r="M805" s="62" t="s">
        <v>602</v>
      </c>
      <c r="N805" s="62" t="s">
        <v>630</v>
      </c>
    </row>
    <row r="806" spans="1:14" ht="21" x14ac:dyDescent="0.55000000000000004">
      <c r="A806" s="60">
        <f t="shared" si="22"/>
        <v>7</v>
      </c>
      <c r="B806" s="93" t="s">
        <v>563</v>
      </c>
      <c r="C806" s="93" t="s">
        <v>564</v>
      </c>
      <c r="D806" s="94" t="s">
        <v>206</v>
      </c>
      <c r="E806" s="94"/>
      <c r="F806" s="94"/>
      <c r="G806" s="94"/>
      <c r="H806" s="94" t="s">
        <v>142</v>
      </c>
      <c r="I806" s="62"/>
      <c r="J806" s="62"/>
      <c r="K806" s="62"/>
      <c r="L806" s="62"/>
      <c r="M806" s="62" t="s">
        <v>606</v>
      </c>
      <c r="N806" s="61" t="s">
        <v>630</v>
      </c>
    </row>
    <row r="807" spans="1:14" x14ac:dyDescent="0.55000000000000004">
      <c r="A807" s="60">
        <f t="shared" si="22"/>
        <v>8</v>
      </c>
      <c r="B807" s="93" t="s">
        <v>566</v>
      </c>
      <c r="C807" s="94" t="s">
        <v>567</v>
      </c>
      <c r="D807" s="94" t="s">
        <v>140</v>
      </c>
      <c r="E807" s="94">
        <v>20</v>
      </c>
      <c r="F807" s="94"/>
      <c r="G807" s="94"/>
      <c r="H807" s="94" t="s">
        <v>142</v>
      </c>
      <c r="I807" s="62" t="s">
        <v>86</v>
      </c>
      <c r="J807" s="62" t="s">
        <v>86</v>
      </c>
      <c r="K807" s="62" t="s">
        <v>86</v>
      </c>
      <c r="L807" s="62"/>
      <c r="M807" s="62" t="s">
        <v>607</v>
      </c>
      <c r="N807" s="62" t="s">
        <v>630</v>
      </c>
    </row>
    <row r="808" spans="1:14" x14ac:dyDescent="0.55000000000000004">
      <c r="A808" s="60">
        <f t="shared" si="22"/>
        <v>9</v>
      </c>
      <c r="B808" s="61" t="s">
        <v>199</v>
      </c>
      <c r="C808" s="62" t="s">
        <v>200</v>
      </c>
      <c r="D808" s="62" t="s">
        <v>201</v>
      </c>
      <c r="E808" s="62" t="s">
        <v>189</v>
      </c>
      <c r="F808" s="62" t="s">
        <v>141</v>
      </c>
      <c r="G808" s="62"/>
      <c r="H808" s="62" t="s">
        <v>142</v>
      </c>
      <c r="I808" s="62" t="s">
        <v>86</v>
      </c>
      <c r="J808" s="62" t="s">
        <v>86</v>
      </c>
      <c r="K808" s="62" t="s">
        <v>86</v>
      </c>
      <c r="L808" s="62"/>
      <c r="M808" s="62"/>
      <c r="N808" s="62"/>
    </row>
    <row r="809" spans="1:14" x14ac:dyDescent="0.55000000000000004">
      <c r="A809" s="60">
        <f t="shared" si="22"/>
        <v>10</v>
      </c>
      <c r="B809" s="61" t="s">
        <v>202</v>
      </c>
      <c r="C809" s="62" t="s">
        <v>203</v>
      </c>
      <c r="D809" s="62" t="s">
        <v>201</v>
      </c>
      <c r="E809" s="62" t="s">
        <v>189</v>
      </c>
      <c r="F809" s="62" t="s">
        <v>141</v>
      </c>
      <c r="G809" s="62" t="s">
        <v>86</v>
      </c>
      <c r="H809" s="62"/>
      <c r="I809" s="62"/>
      <c r="J809" s="62"/>
      <c r="K809" s="62"/>
      <c r="L809" s="62"/>
      <c r="M809" s="62"/>
      <c r="N809" s="62"/>
    </row>
    <row r="810" spans="1:14" x14ac:dyDescent="0.55000000000000004">
      <c r="A810" s="60">
        <f t="shared" si="22"/>
        <v>11</v>
      </c>
      <c r="B810" s="61" t="s">
        <v>573</v>
      </c>
      <c r="C810" s="62" t="s">
        <v>574</v>
      </c>
      <c r="D810" s="62" t="s">
        <v>140</v>
      </c>
      <c r="E810" s="62">
        <v>255</v>
      </c>
      <c r="F810" s="62" t="s">
        <v>141</v>
      </c>
      <c r="G810" s="62"/>
      <c r="H810" s="62"/>
      <c r="I810" s="62"/>
      <c r="J810" s="62"/>
      <c r="K810" s="62"/>
      <c r="L810" s="62"/>
      <c r="M810" s="62"/>
      <c r="N810" s="62"/>
    </row>
    <row r="811" spans="1:14" x14ac:dyDescent="0.55000000000000004">
      <c r="A811" s="60">
        <f t="shared" si="22"/>
        <v>12</v>
      </c>
      <c r="B811" s="63" t="s">
        <v>150</v>
      </c>
      <c r="C811" s="64" t="s">
        <v>151</v>
      </c>
      <c r="D811" s="64" t="s">
        <v>140</v>
      </c>
      <c r="E811" s="64">
        <v>255</v>
      </c>
      <c r="F811" s="64"/>
      <c r="G811" s="64"/>
      <c r="H811" s="64"/>
      <c r="I811" s="64"/>
      <c r="J811" s="64"/>
      <c r="K811" s="64"/>
      <c r="L811" s="62"/>
      <c r="M811" s="62"/>
      <c r="N811" s="62"/>
    </row>
    <row r="812" spans="1:14" x14ac:dyDescent="0.55000000000000004">
      <c r="A812" s="60">
        <f t="shared" si="22"/>
        <v>13</v>
      </c>
      <c r="B812" s="63" t="s">
        <v>152</v>
      </c>
      <c r="C812" s="64" t="s">
        <v>153</v>
      </c>
      <c r="D812" s="64" t="s">
        <v>140</v>
      </c>
      <c r="E812" s="64">
        <v>255</v>
      </c>
      <c r="F812" s="64"/>
      <c r="G812" s="64"/>
      <c r="H812" s="64"/>
      <c r="I812" s="64"/>
      <c r="J812" s="64"/>
      <c r="K812" s="64"/>
      <c r="L812" s="62"/>
      <c r="M812" s="62"/>
      <c r="N812" s="62"/>
    </row>
    <row r="813" spans="1:14" x14ac:dyDescent="0.55000000000000004">
      <c r="A813" s="60">
        <f t="shared" si="22"/>
        <v>14</v>
      </c>
      <c r="B813" s="63" t="s">
        <v>154</v>
      </c>
      <c r="C813" s="64" t="s">
        <v>155</v>
      </c>
      <c r="D813" s="64" t="s">
        <v>140</v>
      </c>
      <c r="E813" s="64">
        <v>255</v>
      </c>
      <c r="F813" s="64"/>
      <c r="G813" s="64"/>
      <c r="H813" s="64"/>
      <c r="I813" s="64"/>
      <c r="J813" s="64"/>
      <c r="K813" s="64"/>
      <c r="L813" s="62"/>
      <c r="M813" s="62"/>
      <c r="N813" s="62"/>
    </row>
    <row r="814" spans="1:14" x14ac:dyDescent="0.55000000000000004">
      <c r="A814" s="60">
        <f t="shared" si="22"/>
        <v>15</v>
      </c>
      <c r="B814" s="63" t="s">
        <v>156</v>
      </c>
      <c r="C814" s="64" t="s">
        <v>157</v>
      </c>
      <c r="D814" s="64" t="s">
        <v>140</v>
      </c>
      <c r="E814" s="64">
        <v>255</v>
      </c>
      <c r="F814" s="64"/>
      <c r="G814" s="64"/>
      <c r="H814" s="64"/>
      <c r="I814" s="64"/>
      <c r="J814" s="64"/>
      <c r="K814" s="64"/>
      <c r="L814" s="62"/>
      <c r="M814" s="62"/>
      <c r="N814" s="62"/>
    </row>
    <row r="815" spans="1:14" x14ac:dyDescent="0.55000000000000004">
      <c r="A815" s="60">
        <f t="shared" si="22"/>
        <v>16</v>
      </c>
      <c r="B815" s="61" t="s">
        <v>608</v>
      </c>
      <c r="C815" s="62" t="s">
        <v>609</v>
      </c>
      <c r="D815" s="62" t="s">
        <v>162</v>
      </c>
      <c r="E815" s="62"/>
      <c r="F815" s="62" t="s">
        <v>141</v>
      </c>
      <c r="G815" s="62"/>
      <c r="H815" s="62"/>
      <c r="I815" s="62"/>
      <c r="J815" s="62"/>
      <c r="K815" s="62"/>
      <c r="L815" s="62" t="b">
        <v>1</v>
      </c>
      <c r="M815" s="62"/>
      <c r="N815" s="61" t="s">
        <v>635</v>
      </c>
    </row>
    <row r="816" spans="1:14" x14ac:dyDescent="0.55000000000000004">
      <c r="A816" s="60">
        <f t="shared" si="22"/>
        <v>17</v>
      </c>
      <c r="B816" s="61" t="s">
        <v>610</v>
      </c>
      <c r="C816" s="62" t="s">
        <v>611</v>
      </c>
      <c r="D816" s="62" t="s">
        <v>206</v>
      </c>
      <c r="E816" s="62"/>
      <c r="F816" s="62"/>
      <c r="G816" s="62"/>
      <c r="H816" s="62"/>
      <c r="I816" s="62"/>
      <c r="J816" s="62"/>
      <c r="K816" s="62"/>
      <c r="L816" s="62"/>
      <c r="M816" s="62"/>
      <c r="N816" s="61" t="s">
        <v>612</v>
      </c>
    </row>
    <row r="817" spans="1:14" ht="31.5" x14ac:dyDescent="0.55000000000000004">
      <c r="A817" s="60">
        <f>A815+1</f>
        <v>17</v>
      </c>
      <c r="B817" s="61" t="s">
        <v>581</v>
      </c>
      <c r="C817" s="62" t="s">
        <v>582</v>
      </c>
      <c r="D817" s="62" t="s">
        <v>162</v>
      </c>
      <c r="E817" s="62" t="s">
        <v>189</v>
      </c>
      <c r="F817" s="62" t="s">
        <v>141</v>
      </c>
      <c r="G817" s="62"/>
      <c r="H817" s="62"/>
      <c r="I817" s="62"/>
      <c r="J817" s="62"/>
      <c r="K817" s="62"/>
      <c r="L817" s="62" t="b">
        <v>1</v>
      </c>
      <c r="M817" s="62"/>
      <c r="N817" s="61" t="s">
        <v>631</v>
      </c>
    </row>
    <row r="818" spans="1:14" ht="21" x14ac:dyDescent="0.55000000000000004">
      <c r="A818" s="60">
        <f t="shared" si="22"/>
        <v>18</v>
      </c>
      <c r="B818" s="61" t="s">
        <v>584</v>
      </c>
      <c r="C818" s="62" t="s">
        <v>585</v>
      </c>
      <c r="D818" s="62" t="s">
        <v>162</v>
      </c>
      <c r="E818" s="62" t="s">
        <v>189</v>
      </c>
      <c r="F818" s="62" t="s">
        <v>141</v>
      </c>
      <c r="G818" s="62"/>
      <c r="H818" s="62"/>
      <c r="I818" s="62"/>
      <c r="J818" s="62"/>
      <c r="K818" s="62"/>
      <c r="L818" s="62" t="b">
        <v>1</v>
      </c>
      <c r="M818" s="62"/>
      <c r="N818" s="61" t="s">
        <v>586</v>
      </c>
    </row>
    <row r="819" spans="1:14" x14ac:dyDescent="0.55000000000000004">
      <c r="A819" s="60">
        <f t="shared" si="22"/>
        <v>19</v>
      </c>
      <c r="B819" s="61" t="s">
        <v>593</v>
      </c>
      <c r="C819" s="62" t="s">
        <v>594</v>
      </c>
      <c r="D819" s="62" t="s">
        <v>488</v>
      </c>
      <c r="E819" s="62" t="s">
        <v>189</v>
      </c>
      <c r="F819" s="62" t="s">
        <v>141</v>
      </c>
      <c r="G819" s="62"/>
      <c r="H819" s="62"/>
      <c r="I819" s="62"/>
      <c r="J819" s="62"/>
      <c r="K819" s="62"/>
      <c r="L819" s="62"/>
      <c r="M819" s="62"/>
      <c r="N819" s="62"/>
    </row>
    <row r="820" spans="1:14" x14ac:dyDescent="0.55000000000000004">
      <c r="A820" s="60">
        <f t="shared" si="22"/>
        <v>20</v>
      </c>
      <c r="B820" s="61" t="s">
        <v>158</v>
      </c>
      <c r="C820" s="62" t="s">
        <v>159</v>
      </c>
      <c r="D820" s="62" t="s">
        <v>145</v>
      </c>
      <c r="E820" s="62"/>
      <c r="F820" s="62" t="s">
        <v>141</v>
      </c>
      <c r="G820" s="62"/>
      <c r="H820" s="62"/>
      <c r="I820" s="62"/>
      <c r="J820" s="62"/>
      <c r="K820" s="62"/>
      <c r="L820" s="62"/>
      <c r="M820" s="62"/>
      <c r="N820" s="62"/>
    </row>
    <row r="821" spans="1:14" x14ac:dyDescent="0.55000000000000004">
      <c r="A821" s="60">
        <f t="shared" si="22"/>
        <v>21</v>
      </c>
      <c r="B821" s="61" t="s">
        <v>11</v>
      </c>
      <c r="C821" s="62" t="s">
        <v>167</v>
      </c>
      <c r="D821" s="62" t="s">
        <v>145</v>
      </c>
      <c r="E821" s="62"/>
      <c r="F821" s="62" t="s">
        <v>141</v>
      </c>
      <c r="G821" s="62"/>
      <c r="H821" s="62"/>
      <c r="I821" s="62"/>
      <c r="J821" s="62"/>
      <c r="K821" s="62"/>
      <c r="L821" s="62"/>
      <c r="M821" s="62" t="s">
        <v>168</v>
      </c>
      <c r="N821" s="62" t="s">
        <v>169</v>
      </c>
    </row>
    <row r="822" spans="1:14" x14ac:dyDescent="0.55000000000000004">
      <c r="A822" s="60">
        <f t="shared" si="22"/>
        <v>22</v>
      </c>
      <c r="B822" s="61" t="s">
        <v>173</v>
      </c>
      <c r="C822" s="62" t="s">
        <v>174</v>
      </c>
      <c r="D822" s="62" t="s">
        <v>175</v>
      </c>
      <c r="E822" s="62"/>
      <c r="F822" s="62" t="s">
        <v>141</v>
      </c>
      <c r="G822" s="62"/>
      <c r="H822" s="62"/>
      <c r="I822" s="62"/>
      <c r="J822" s="62"/>
      <c r="K822" s="62"/>
      <c r="L822" s="62" t="s">
        <v>176</v>
      </c>
      <c r="M822" s="62"/>
      <c r="N822" s="62" t="s">
        <v>177</v>
      </c>
    </row>
    <row r="823" spans="1:14" x14ac:dyDescent="0.55000000000000004">
      <c r="A823" s="60">
        <f t="shared" si="22"/>
        <v>23</v>
      </c>
      <c r="B823" s="61" t="s">
        <v>14</v>
      </c>
      <c r="C823" s="62" t="s">
        <v>181</v>
      </c>
      <c r="D823" s="62" t="s">
        <v>145</v>
      </c>
      <c r="E823" s="62"/>
      <c r="F823" s="62" t="s">
        <v>141</v>
      </c>
      <c r="G823" s="62"/>
      <c r="H823" s="62"/>
      <c r="I823" s="62"/>
      <c r="J823" s="62"/>
      <c r="K823" s="62"/>
      <c r="L823" s="62"/>
      <c r="M823" s="62" t="s">
        <v>168</v>
      </c>
      <c r="N823" s="62" t="s">
        <v>182</v>
      </c>
    </row>
    <row r="824" spans="1:14" x14ac:dyDescent="0.55000000000000004">
      <c r="A824" s="60">
        <f t="shared" si="22"/>
        <v>24</v>
      </c>
      <c r="B824" s="61" t="s">
        <v>184</v>
      </c>
      <c r="C824" s="62" t="s">
        <v>185</v>
      </c>
      <c r="D824" s="62" t="s">
        <v>175</v>
      </c>
      <c r="E824" s="62"/>
      <c r="F824" s="62" t="s">
        <v>141</v>
      </c>
      <c r="G824" s="62"/>
      <c r="H824" s="62"/>
      <c r="I824" s="62"/>
      <c r="J824" s="62"/>
      <c r="K824" s="62"/>
      <c r="L824" s="62" t="s">
        <v>176</v>
      </c>
      <c r="M824" s="62"/>
      <c r="N824" s="62" t="s">
        <v>186</v>
      </c>
    </row>
    <row r="828" spans="1:14" x14ac:dyDescent="0.55000000000000004">
      <c r="A828" s="51" t="s">
        <v>78</v>
      </c>
      <c r="B828" s="52" t="s">
        <v>79</v>
      </c>
      <c r="C828" s="53" t="s">
        <v>80</v>
      </c>
      <c r="D828" s="280" t="s">
        <v>116</v>
      </c>
      <c r="E828" s="280"/>
      <c r="F828" s="280"/>
      <c r="G828" s="280"/>
      <c r="H828" s="280"/>
      <c r="I828" s="280"/>
      <c r="J828" s="280"/>
      <c r="K828" s="280"/>
      <c r="L828" s="280"/>
      <c r="M828" s="280"/>
      <c r="N828" s="281"/>
    </row>
    <row r="829" spans="1:14" x14ac:dyDescent="0.55000000000000004">
      <c r="A829" s="282">
        <v>14</v>
      </c>
      <c r="B829" s="54" t="s">
        <v>2077</v>
      </c>
      <c r="C829" s="54" t="s">
        <v>2097</v>
      </c>
      <c r="D829" s="284" t="s">
        <v>86</v>
      </c>
      <c r="E829" s="284"/>
      <c r="F829" s="284"/>
      <c r="G829" s="284"/>
      <c r="H829" s="284"/>
      <c r="I829" s="284"/>
      <c r="J829" s="284"/>
      <c r="K829" s="284"/>
      <c r="L829" s="284"/>
      <c r="M829" s="284"/>
      <c r="N829" s="285"/>
    </row>
    <row r="830" spans="1:14" x14ac:dyDescent="0.55000000000000004">
      <c r="A830" s="282"/>
      <c r="B830" s="56" t="s">
        <v>117</v>
      </c>
      <c r="C830" s="57" t="s">
        <v>118</v>
      </c>
      <c r="D830" s="286" t="s">
        <v>86</v>
      </c>
      <c r="E830" s="287"/>
      <c r="F830" s="287"/>
      <c r="G830" s="287"/>
      <c r="H830" s="287"/>
      <c r="I830" s="287"/>
      <c r="J830" s="287"/>
      <c r="K830" s="287"/>
      <c r="L830" s="287"/>
      <c r="M830" s="287"/>
      <c r="N830" s="288"/>
    </row>
    <row r="831" spans="1:14" x14ac:dyDescent="0.55000000000000004">
      <c r="A831" s="282"/>
      <c r="B831" s="56" t="s">
        <v>119</v>
      </c>
      <c r="C831" s="57" t="s">
        <v>120</v>
      </c>
      <c r="D831" s="289"/>
      <c r="E831" s="290"/>
      <c r="F831" s="290"/>
      <c r="G831" s="290"/>
      <c r="H831" s="290"/>
      <c r="I831" s="290"/>
      <c r="J831" s="290"/>
      <c r="K831" s="290"/>
      <c r="L831" s="290"/>
      <c r="M831" s="290"/>
      <c r="N831" s="291"/>
    </row>
    <row r="832" spans="1:14" x14ac:dyDescent="0.55000000000000004">
      <c r="A832" s="282"/>
      <c r="B832" s="56" t="s">
        <v>121</v>
      </c>
      <c r="C832" s="57" t="s">
        <v>122</v>
      </c>
      <c r="D832" s="289"/>
      <c r="E832" s="290"/>
      <c r="F832" s="290"/>
      <c r="G832" s="290"/>
      <c r="H832" s="290"/>
      <c r="I832" s="290"/>
      <c r="J832" s="290"/>
      <c r="K832" s="290"/>
      <c r="L832" s="290"/>
      <c r="M832" s="290"/>
      <c r="N832" s="291"/>
    </row>
    <row r="833" spans="1:14" x14ac:dyDescent="0.55000000000000004">
      <c r="A833" s="282"/>
      <c r="B833" s="56" t="s">
        <v>86</v>
      </c>
      <c r="C833" s="57" t="s">
        <v>86</v>
      </c>
      <c r="D833" s="289"/>
      <c r="E833" s="290"/>
      <c r="F833" s="290"/>
      <c r="G833" s="290"/>
      <c r="H833" s="290"/>
      <c r="I833" s="290"/>
      <c r="J833" s="290"/>
      <c r="K833" s="290"/>
      <c r="L833" s="290"/>
      <c r="M833" s="290"/>
      <c r="N833" s="291"/>
    </row>
    <row r="834" spans="1:14" x14ac:dyDescent="0.55000000000000004">
      <c r="A834" s="282"/>
      <c r="B834" s="56" t="s">
        <v>123</v>
      </c>
      <c r="C834" s="57" t="s">
        <v>541</v>
      </c>
      <c r="D834" s="289"/>
      <c r="E834" s="290"/>
      <c r="F834" s="290"/>
      <c r="G834" s="290"/>
      <c r="H834" s="290"/>
      <c r="I834" s="290"/>
      <c r="J834" s="290"/>
      <c r="K834" s="290"/>
      <c r="L834" s="290"/>
      <c r="M834" s="290"/>
      <c r="N834" s="291"/>
    </row>
    <row r="835" spans="1:14" x14ac:dyDescent="0.55000000000000004">
      <c r="A835" s="283"/>
      <c r="B835" s="56" t="s">
        <v>125</v>
      </c>
      <c r="C835" s="57" t="s">
        <v>86</v>
      </c>
      <c r="D835" s="292"/>
      <c r="E835" s="293"/>
      <c r="F835" s="293"/>
      <c r="G835" s="293"/>
      <c r="H835" s="293"/>
      <c r="I835" s="293"/>
      <c r="J835" s="293"/>
      <c r="K835" s="293"/>
      <c r="L835" s="293"/>
      <c r="M835" s="293"/>
      <c r="N835" s="294"/>
    </row>
    <row r="836" spans="1:14" ht="4.5" customHeight="1" x14ac:dyDescent="0.55000000000000004">
      <c r="A836" s="58" t="s">
        <v>86</v>
      </c>
      <c r="B836" s="58" t="s">
        <v>86</v>
      </c>
      <c r="C836" s="58" t="s">
        <v>86</v>
      </c>
      <c r="D836" s="59"/>
      <c r="E836" s="59"/>
      <c r="F836" s="59"/>
      <c r="G836" s="59"/>
      <c r="H836" s="59"/>
      <c r="I836" s="59"/>
      <c r="J836" s="59"/>
      <c r="K836" s="59"/>
      <c r="L836" s="59"/>
      <c r="M836" s="59"/>
      <c r="N836" s="59"/>
    </row>
    <row r="837" spans="1:14" x14ac:dyDescent="0.55000000000000004">
      <c r="A837" s="51" t="s">
        <v>126</v>
      </c>
      <c r="B837" s="52" t="s">
        <v>127</v>
      </c>
      <c r="C837" s="53" t="s">
        <v>128</v>
      </c>
      <c r="D837" s="53" t="s">
        <v>129</v>
      </c>
      <c r="E837" s="53" t="s">
        <v>130</v>
      </c>
      <c r="F837" s="53" t="s">
        <v>131</v>
      </c>
      <c r="G837" s="53" t="s">
        <v>132</v>
      </c>
      <c r="H837" s="53" t="s">
        <v>133</v>
      </c>
      <c r="I837" s="280" t="s">
        <v>134</v>
      </c>
      <c r="J837" s="280"/>
      <c r="K837" s="281"/>
      <c r="L837" s="53" t="s">
        <v>135</v>
      </c>
      <c r="M837" s="53" t="s">
        <v>136</v>
      </c>
      <c r="N837" s="53" t="s">
        <v>137</v>
      </c>
    </row>
    <row r="838" spans="1:14" x14ac:dyDescent="0.55000000000000004">
      <c r="A838" s="60">
        <v>1</v>
      </c>
      <c r="B838" s="61" t="s">
        <v>138</v>
      </c>
      <c r="C838" s="62" t="s">
        <v>139</v>
      </c>
      <c r="D838" s="62" t="s">
        <v>140</v>
      </c>
      <c r="E838" s="62">
        <v>10</v>
      </c>
      <c r="F838" s="62" t="s">
        <v>141</v>
      </c>
      <c r="G838" s="62" t="s">
        <v>2086</v>
      </c>
      <c r="H838" s="62"/>
      <c r="I838" s="62" t="s">
        <v>86</v>
      </c>
      <c r="J838" s="62" t="s">
        <v>86</v>
      </c>
      <c r="K838" s="62" t="s">
        <v>86</v>
      </c>
      <c r="L838" s="62" t="s">
        <v>86</v>
      </c>
      <c r="M838" s="62" t="s">
        <v>86</v>
      </c>
      <c r="N838" s="62"/>
    </row>
    <row r="839" spans="1:14" x14ac:dyDescent="0.55000000000000004">
      <c r="A839" s="60">
        <f>A838+1</f>
        <v>2</v>
      </c>
      <c r="B839" s="61" t="s">
        <v>199</v>
      </c>
      <c r="C839" s="62" t="s">
        <v>200</v>
      </c>
      <c r="D839" s="62" t="s">
        <v>201</v>
      </c>
      <c r="E839" s="62" t="s">
        <v>189</v>
      </c>
      <c r="F839" s="62" t="s">
        <v>141</v>
      </c>
      <c r="G839" s="62" t="s">
        <v>2087</v>
      </c>
      <c r="H839" s="62"/>
      <c r="I839" s="62" t="s">
        <v>86</v>
      </c>
      <c r="J839" s="62" t="s">
        <v>86</v>
      </c>
      <c r="K839" s="62" t="s">
        <v>86</v>
      </c>
      <c r="L839" s="62"/>
      <c r="M839" s="47"/>
      <c r="N839" s="79"/>
    </row>
    <row r="840" spans="1:14" x14ac:dyDescent="0.55000000000000004">
      <c r="A840" s="60">
        <f t="shared" ref="A840:A872" si="23">A839+1</f>
        <v>3</v>
      </c>
      <c r="B840" s="61" t="s">
        <v>202</v>
      </c>
      <c r="C840" s="62" t="s">
        <v>203</v>
      </c>
      <c r="D840" s="62" t="s">
        <v>201</v>
      </c>
      <c r="E840" s="62" t="s">
        <v>189</v>
      </c>
      <c r="F840" s="62" t="s">
        <v>141</v>
      </c>
      <c r="G840" s="62" t="s">
        <v>86</v>
      </c>
      <c r="H840" s="62"/>
      <c r="I840" s="62"/>
      <c r="J840" s="62"/>
      <c r="K840" s="62"/>
      <c r="L840" s="62"/>
      <c r="M840" s="47"/>
      <c r="N840" s="47"/>
    </row>
    <row r="841" spans="1:14" x14ac:dyDescent="0.55000000000000004">
      <c r="A841" s="60">
        <f t="shared" si="23"/>
        <v>4</v>
      </c>
      <c r="B841" s="62" t="s">
        <v>2079</v>
      </c>
      <c r="C841" s="62" t="s">
        <v>2081</v>
      </c>
      <c r="D841" s="62" t="s">
        <v>2084</v>
      </c>
      <c r="E841" s="62"/>
      <c r="F841" s="62" t="s">
        <v>141</v>
      </c>
      <c r="G841" s="62"/>
      <c r="H841" s="62"/>
      <c r="I841" s="83"/>
      <c r="J841" s="83"/>
      <c r="K841" s="83"/>
      <c r="L841" s="83"/>
      <c r="M841" s="83"/>
      <c r="N841" s="83" t="s">
        <v>2145</v>
      </c>
    </row>
    <row r="842" spans="1:14" x14ac:dyDescent="0.55000000000000004">
      <c r="A842" s="320">
        <f t="shared" si="23"/>
        <v>5</v>
      </c>
      <c r="B842" s="321" t="s">
        <v>2082</v>
      </c>
      <c r="C842" s="321" t="s">
        <v>2083</v>
      </c>
      <c r="D842" s="321" t="s">
        <v>2085</v>
      </c>
      <c r="E842" s="321"/>
      <c r="F842" s="322"/>
      <c r="G842" s="321"/>
      <c r="H842" s="321"/>
      <c r="I842" s="322"/>
      <c r="J842" s="322"/>
      <c r="K842" s="322"/>
      <c r="L842" s="322"/>
      <c r="M842" s="322"/>
      <c r="N842" s="323"/>
    </row>
    <row r="843" spans="1:14" x14ac:dyDescent="0.55000000000000004">
      <c r="A843" s="310">
        <f t="shared" si="23"/>
        <v>6</v>
      </c>
      <c r="B843" s="312" t="s">
        <v>2088</v>
      </c>
      <c r="C843" s="312" t="s">
        <v>2092</v>
      </c>
      <c r="D843" s="311" t="s">
        <v>162</v>
      </c>
      <c r="E843" s="311" t="s">
        <v>189</v>
      </c>
      <c r="F843" s="311"/>
      <c r="G843" s="312"/>
      <c r="H843" s="312"/>
      <c r="I843" s="311"/>
      <c r="J843" s="311"/>
      <c r="K843" s="311"/>
      <c r="L843" s="311"/>
      <c r="M843" s="311"/>
      <c r="N843" s="311" t="s">
        <v>2090</v>
      </c>
    </row>
    <row r="844" spans="1:14" x14ac:dyDescent="0.55000000000000004">
      <c r="A844" s="313">
        <f t="shared" si="23"/>
        <v>7</v>
      </c>
      <c r="B844" s="314" t="s">
        <v>2094</v>
      </c>
      <c r="C844" s="315" t="s">
        <v>2096</v>
      </c>
      <c r="D844" s="315" t="s">
        <v>2084</v>
      </c>
      <c r="E844" s="315" t="s">
        <v>189</v>
      </c>
      <c r="F844" s="315"/>
      <c r="G844" s="315"/>
      <c r="H844" s="315"/>
      <c r="I844" s="315"/>
      <c r="J844" s="315"/>
      <c r="K844" s="315"/>
      <c r="L844" s="315"/>
      <c r="M844" s="315"/>
      <c r="N844" s="314" t="s">
        <v>2095</v>
      </c>
    </row>
    <row r="845" spans="1:14" x14ac:dyDescent="0.55000000000000004">
      <c r="A845" s="313">
        <f t="shared" si="23"/>
        <v>8</v>
      </c>
      <c r="B845" s="314" t="s">
        <v>2091</v>
      </c>
      <c r="C845" s="315" t="s">
        <v>2093</v>
      </c>
      <c r="D845" s="315" t="s">
        <v>488</v>
      </c>
      <c r="E845" s="315" t="s">
        <v>189</v>
      </c>
      <c r="F845" s="315"/>
      <c r="G845" s="315"/>
      <c r="H845" s="315"/>
      <c r="I845" s="315"/>
      <c r="J845" s="315"/>
      <c r="K845" s="315"/>
      <c r="L845" s="315"/>
      <c r="M845" s="315"/>
      <c r="N845" s="314"/>
    </row>
    <row r="846" spans="1:14" x14ac:dyDescent="0.55000000000000004">
      <c r="A846" s="316">
        <f t="shared" si="23"/>
        <v>9</v>
      </c>
      <c r="B846" s="317" t="s">
        <v>2117</v>
      </c>
      <c r="C846" s="318" t="s">
        <v>2112</v>
      </c>
      <c r="D846" s="318" t="s">
        <v>2084</v>
      </c>
      <c r="E846" s="318" t="s">
        <v>189</v>
      </c>
      <c r="F846" s="318"/>
      <c r="G846" s="318"/>
      <c r="H846" s="318"/>
      <c r="I846" s="318"/>
      <c r="J846" s="318"/>
      <c r="K846" s="318"/>
      <c r="L846" s="318"/>
      <c r="M846" s="318"/>
      <c r="N846" s="318" t="s">
        <v>2099</v>
      </c>
    </row>
    <row r="847" spans="1:14" x14ac:dyDescent="0.55000000000000004">
      <c r="A847" s="316">
        <f t="shared" si="23"/>
        <v>10</v>
      </c>
      <c r="B847" s="317" t="s">
        <v>2118</v>
      </c>
      <c r="C847" s="318" t="s">
        <v>2142</v>
      </c>
      <c r="D847" s="319" t="s">
        <v>2085</v>
      </c>
      <c r="E847" s="319"/>
      <c r="F847" s="318"/>
      <c r="G847" s="319"/>
      <c r="H847" s="318"/>
      <c r="I847" s="318"/>
      <c r="J847" s="318"/>
      <c r="K847" s="318"/>
      <c r="L847" s="318"/>
      <c r="M847" s="318"/>
      <c r="N847" s="318"/>
    </row>
    <row r="848" spans="1:14" ht="88" customHeight="1" x14ac:dyDescent="0.55000000000000004">
      <c r="A848" s="316">
        <f t="shared" si="23"/>
        <v>11</v>
      </c>
      <c r="B848" s="317" t="s">
        <v>2119</v>
      </c>
      <c r="C848" s="318" t="s">
        <v>2113</v>
      </c>
      <c r="D848" s="318" t="s">
        <v>488</v>
      </c>
      <c r="E848" s="318"/>
      <c r="F848" s="318"/>
      <c r="G848" s="318"/>
      <c r="H848" s="318"/>
      <c r="I848" s="318"/>
      <c r="J848" s="318"/>
      <c r="K848" s="318"/>
      <c r="L848" s="318"/>
      <c r="M848" s="318"/>
      <c r="N848" s="317" t="s">
        <v>2098</v>
      </c>
    </row>
    <row r="849" spans="1:14" x14ac:dyDescent="0.55000000000000004">
      <c r="A849" s="316">
        <f t="shared" ref="A849:A851" si="24">A848+1</f>
        <v>12</v>
      </c>
      <c r="B849" s="317" t="s">
        <v>2120</v>
      </c>
      <c r="C849" s="318" t="s">
        <v>2101</v>
      </c>
      <c r="D849" s="318" t="s">
        <v>2084</v>
      </c>
      <c r="E849" s="318" t="s">
        <v>189</v>
      </c>
      <c r="F849" s="318"/>
      <c r="G849" s="318"/>
      <c r="H849" s="318"/>
      <c r="I849" s="318"/>
      <c r="J849" s="318"/>
      <c r="K849" s="318"/>
      <c r="L849" s="318"/>
      <c r="M849" s="318"/>
      <c r="N849" s="318" t="s">
        <v>2099</v>
      </c>
    </row>
    <row r="850" spans="1:14" x14ac:dyDescent="0.55000000000000004">
      <c r="A850" s="316">
        <f t="shared" si="24"/>
        <v>13</v>
      </c>
      <c r="B850" s="317" t="s">
        <v>2121</v>
      </c>
      <c r="C850" s="318" t="s">
        <v>2141</v>
      </c>
      <c r="D850" s="319" t="s">
        <v>2085</v>
      </c>
      <c r="E850" s="319"/>
      <c r="F850" s="318"/>
      <c r="G850" s="319"/>
      <c r="H850" s="318"/>
      <c r="I850" s="318"/>
      <c r="J850" s="318"/>
      <c r="K850" s="318"/>
      <c r="L850" s="318"/>
      <c r="M850" s="318"/>
      <c r="N850" s="318"/>
    </row>
    <row r="851" spans="1:14" ht="88" customHeight="1" x14ac:dyDescent="0.55000000000000004">
      <c r="A851" s="316">
        <f t="shared" si="24"/>
        <v>14</v>
      </c>
      <c r="B851" s="317" t="s">
        <v>2122</v>
      </c>
      <c r="C851" s="318" t="s">
        <v>2114</v>
      </c>
      <c r="D851" s="318" t="s">
        <v>488</v>
      </c>
      <c r="E851" s="318"/>
      <c r="F851" s="318"/>
      <c r="G851" s="318"/>
      <c r="H851" s="318"/>
      <c r="I851" s="318"/>
      <c r="J851" s="318"/>
      <c r="K851" s="318"/>
      <c r="L851" s="318"/>
      <c r="M851" s="318"/>
      <c r="N851" s="317" t="s">
        <v>2098</v>
      </c>
    </row>
    <row r="852" spans="1:14" x14ac:dyDescent="0.55000000000000004">
      <c r="A852" s="316">
        <f t="shared" ref="A852:A860" si="25">A851+1</f>
        <v>15</v>
      </c>
      <c r="B852" s="317" t="s">
        <v>2123</v>
      </c>
      <c r="C852" s="318" t="s">
        <v>2138</v>
      </c>
      <c r="D852" s="318" t="s">
        <v>2084</v>
      </c>
      <c r="E852" s="318" t="s">
        <v>189</v>
      </c>
      <c r="F852" s="318"/>
      <c r="G852" s="318"/>
      <c r="H852" s="318"/>
      <c r="I852" s="318"/>
      <c r="J852" s="318"/>
      <c r="K852" s="318"/>
      <c r="L852" s="318"/>
      <c r="M852" s="318"/>
      <c r="N852" s="318" t="s">
        <v>2099</v>
      </c>
    </row>
    <row r="853" spans="1:14" x14ac:dyDescent="0.55000000000000004">
      <c r="A853" s="316">
        <f t="shared" si="25"/>
        <v>16</v>
      </c>
      <c r="B853" s="317" t="s">
        <v>2124</v>
      </c>
      <c r="C853" s="318" t="s">
        <v>2139</v>
      </c>
      <c r="D853" s="319" t="s">
        <v>2085</v>
      </c>
      <c r="E853" s="319"/>
      <c r="F853" s="318"/>
      <c r="G853" s="319"/>
      <c r="H853" s="318"/>
      <c r="I853" s="318"/>
      <c r="J853" s="318"/>
      <c r="K853" s="318"/>
      <c r="L853" s="318"/>
      <c r="M853" s="318"/>
      <c r="N853" s="318"/>
    </row>
    <row r="854" spans="1:14" ht="88" customHeight="1" x14ac:dyDescent="0.55000000000000004">
      <c r="A854" s="316">
        <f t="shared" si="25"/>
        <v>17</v>
      </c>
      <c r="B854" s="317" t="s">
        <v>2125</v>
      </c>
      <c r="C854" s="318" t="s">
        <v>2140</v>
      </c>
      <c r="D854" s="318" t="s">
        <v>488</v>
      </c>
      <c r="E854" s="318"/>
      <c r="F854" s="318"/>
      <c r="G854" s="318"/>
      <c r="H854" s="318"/>
      <c r="I854" s="318"/>
      <c r="J854" s="318"/>
      <c r="K854" s="318"/>
      <c r="L854" s="318"/>
      <c r="M854" s="318"/>
      <c r="N854" s="317" t="s">
        <v>2098</v>
      </c>
    </row>
    <row r="855" spans="1:14" x14ac:dyDescent="0.55000000000000004">
      <c r="A855" s="316">
        <f t="shared" si="25"/>
        <v>18</v>
      </c>
      <c r="B855" s="317" t="s">
        <v>2126</v>
      </c>
      <c r="C855" s="318" t="s">
        <v>2115</v>
      </c>
      <c r="D855" s="318" t="s">
        <v>2084</v>
      </c>
      <c r="E855" s="318" t="s">
        <v>189</v>
      </c>
      <c r="F855" s="318"/>
      <c r="G855" s="318"/>
      <c r="H855" s="318"/>
      <c r="I855" s="318"/>
      <c r="J855" s="318"/>
      <c r="K855" s="318"/>
      <c r="L855" s="318"/>
      <c r="M855" s="318"/>
      <c r="N855" s="318" t="s">
        <v>2099</v>
      </c>
    </row>
    <row r="856" spans="1:14" x14ac:dyDescent="0.55000000000000004">
      <c r="A856" s="316">
        <f t="shared" si="25"/>
        <v>19</v>
      </c>
      <c r="B856" s="317" t="s">
        <v>2143</v>
      </c>
      <c r="C856" s="318" t="s">
        <v>2137</v>
      </c>
      <c r="D856" s="319" t="s">
        <v>2085</v>
      </c>
      <c r="E856" s="319"/>
      <c r="F856" s="318"/>
      <c r="G856" s="319"/>
      <c r="H856" s="318"/>
      <c r="I856" s="318"/>
      <c r="J856" s="318"/>
      <c r="K856" s="318"/>
      <c r="L856" s="318"/>
      <c r="M856" s="318"/>
      <c r="N856" s="318"/>
    </row>
    <row r="857" spans="1:14" ht="88" customHeight="1" x14ac:dyDescent="0.55000000000000004">
      <c r="A857" s="316">
        <f t="shared" si="25"/>
        <v>20</v>
      </c>
      <c r="B857" s="317" t="s">
        <v>2127</v>
      </c>
      <c r="C857" s="318" t="s">
        <v>2116</v>
      </c>
      <c r="D857" s="318" t="s">
        <v>488</v>
      </c>
      <c r="E857" s="318"/>
      <c r="F857" s="318"/>
      <c r="G857" s="318"/>
      <c r="H857" s="318"/>
      <c r="I857" s="318"/>
      <c r="J857" s="318"/>
      <c r="K857" s="318"/>
      <c r="L857" s="318"/>
      <c r="M857" s="318"/>
      <c r="N857" s="317" t="s">
        <v>2098</v>
      </c>
    </row>
    <row r="858" spans="1:14" x14ac:dyDescent="0.55000000000000004">
      <c r="A858" s="316">
        <f t="shared" si="25"/>
        <v>21</v>
      </c>
      <c r="B858" s="317" t="s">
        <v>2128</v>
      </c>
      <c r="C858" s="318" t="s">
        <v>2110</v>
      </c>
      <c r="D858" s="318" t="s">
        <v>2084</v>
      </c>
      <c r="E858" s="318" t="s">
        <v>189</v>
      </c>
      <c r="F858" s="318"/>
      <c r="G858" s="318"/>
      <c r="H858" s="318"/>
      <c r="I858" s="318"/>
      <c r="J858" s="318"/>
      <c r="K858" s="318"/>
      <c r="L858" s="318"/>
      <c r="M858" s="318"/>
      <c r="N858" s="318" t="s">
        <v>2099</v>
      </c>
    </row>
    <row r="859" spans="1:14" x14ac:dyDescent="0.55000000000000004">
      <c r="A859" s="316">
        <f t="shared" si="25"/>
        <v>22</v>
      </c>
      <c r="B859" s="317" t="s">
        <v>2144</v>
      </c>
      <c r="C859" s="318" t="s">
        <v>2136</v>
      </c>
      <c r="D859" s="319" t="s">
        <v>2085</v>
      </c>
      <c r="E859" s="319"/>
      <c r="F859" s="318"/>
      <c r="G859" s="319"/>
      <c r="H859" s="318"/>
      <c r="I859" s="318"/>
      <c r="J859" s="318"/>
      <c r="K859" s="318"/>
      <c r="L859" s="318"/>
      <c r="M859" s="318"/>
      <c r="N859" s="318"/>
    </row>
    <row r="860" spans="1:14" ht="88" customHeight="1" x14ac:dyDescent="0.55000000000000004">
      <c r="A860" s="316">
        <f t="shared" si="25"/>
        <v>23</v>
      </c>
      <c r="B860" s="317" t="s">
        <v>2129</v>
      </c>
      <c r="C860" s="318" t="s">
        <v>2111</v>
      </c>
      <c r="D860" s="318" t="s">
        <v>488</v>
      </c>
      <c r="E860" s="318"/>
      <c r="F860" s="318"/>
      <c r="G860" s="318"/>
      <c r="H860" s="318"/>
      <c r="I860" s="318"/>
      <c r="J860" s="318"/>
      <c r="K860" s="318"/>
      <c r="L860" s="318"/>
      <c r="M860" s="318"/>
      <c r="N860" s="317" t="s">
        <v>2098</v>
      </c>
    </row>
    <row r="861" spans="1:14" x14ac:dyDescent="0.55000000000000004">
      <c r="A861" s="316">
        <f t="shared" ref="A861:A863" si="26">A860+1</f>
        <v>24</v>
      </c>
      <c r="B861" s="317" t="s">
        <v>2132</v>
      </c>
      <c r="C861" s="318" t="s">
        <v>2130</v>
      </c>
      <c r="D861" s="318" t="s">
        <v>2084</v>
      </c>
      <c r="E861" s="318" t="s">
        <v>189</v>
      </c>
      <c r="F861" s="318"/>
      <c r="G861" s="318"/>
      <c r="H861" s="318"/>
      <c r="I861" s="318"/>
      <c r="J861" s="318"/>
      <c r="K861" s="318"/>
      <c r="L861" s="318"/>
      <c r="M861" s="318"/>
      <c r="N861" s="318" t="s">
        <v>2099</v>
      </c>
    </row>
    <row r="862" spans="1:14" x14ac:dyDescent="0.55000000000000004">
      <c r="A862" s="316">
        <f t="shared" si="26"/>
        <v>25</v>
      </c>
      <c r="B862" s="317" t="s">
        <v>2134</v>
      </c>
      <c r="C862" s="318" t="s">
        <v>2135</v>
      </c>
      <c r="D862" s="319" t="s">
        <v>2085</v>
      </c>
      <c r="E862" s="319"/>
      <c r="F862" s="318"/>
      <c r="G862" s="319"/>
      <c r="H862" s="318"/>
      <c r="I862" s="318"/>
      <c r="J862" s="318"/>
      <c r="K862" s="318"/>
      <c r="L862" s="318"/>
      <c r="M862" s="318"/>
      <c r="N862" s="318"/>
    </row>
    <row r="863" spans="1:14" ht="88" customHeight="1" x14ac:dyDescent="0.55000000000000004">
      <c r="A863" s="316">
        <f t="shared" si="26"/>
        <v>26</v>
      </c>
      <c r="B863" s="317" t="s">
        <v>2133</v>
      </c>
      <c r="C863" s="318" t="s">
        <v>2131</v>
      </c>
      <c r="D863" s="318" t="s">
        <v>488</v>
      </c>
      <c r="E863" s="318"/>
      <c r="F863" s="318"/>
      <c r="G863" s="318"/>
      <c r="H863" s="318"/>
      <c r="I863" s="318"/>
      <c r="J863" s="318"/>
      <c r="K863" s="318"/>
      <c r="L863" s="318"/>
      <c r="M863" s="318"/>
      <c r="N863" s="317" t="s">
        <v>2098</v>
      </c>
    </row>
    <row r="864" spans="1:14" x14ac:dyDescent="0.55000000000000004">
      <c r="A864" s="307">
        <f>A854+1</f>
        <v>18</v>
      </c>
      <c r="B864" s="309" t="s">
        <v>2102</v>
      </c>
      <c r="C864" s="309" t="s">
        <v>2107</v>
      </c>
      <c r="D864" s="308" t="s">
        <v>2084</v>
      </c>
      <c r="E864" s="308" t="s">
        <v>189</v>
      </c>
      <c r="F864" s="308"/>
      <c r="G864" s="309"/>
      <c r="H864" s="309"/>
      <c r="I864" s="308"/>
      <c r="J864" s="308"/>
      <c r="K864" s="308"/>
      <c r="L864" s="308"/>
      <c r="M864" s="308"/>
      <c r="N864" s="308" t="s">
        <v>2105</v>
      </c>
    </row>
    <row r="865" spans="1:14" x14ac:dyDescent="0.55000000000000004">
      <c r="A865" s="307">
        <f t="shared" ref="A865" si="27">A864+1</f>
        <v>19</v>
      </c>
      <c r="B865" s="309" t="s">
        <v>2103</v>
      </c>
      <c r="C865" s="309" t="s">
        <v>2108</v>
      </c>
      <c r="D865" s="308" t="s">
        <v>2084</v>
      </c>
      <c r="E865" s="308" t="s">
        <v>189</v>
      </c>
      <c r="F865" s="308"/>
      <c r="G865" s="309"/>
      <c r="H865" s="309"/>
      <c r="I865" s="308"/>
      <c r="J865" s="308"/>
      <c r="K865" s="308"/>
      <c r="L865" s="308"/>
      <c r="M865" s="308"/>
      <c r="N865" s="308" t="s">
        <v>2106</v>
      </c>
    </row>
    <row r="866" spans="1:14" x14ac:dyDescent="0.55000000000000004">
      <c r="A866" s="60">
        <f>A864+1</f>
        <v>19</v>
      </c>
      <c r="B866" s="61"/>
      <c r="C866" s="62"/>
      <c r="D866" s="62"/>
      <c r="E866" s="62"/>
      <c r="F866" s="62"/>
      <c r="G866" s="62"/>
      <c r="H866" s="62"/>
      <c r="I866" s="62"/>
      <c r="J866" s="62"/>
      <c r="K866" s="62"/>
      <c r="L866" s="62"/>
      <c r="M866" s="62"/>
      <c r="N866" s="61"/>
    </row>
    <row r="867" spans="1:14" x14ac:dyDescent="0.55000000000000004">
      <c r="A867" s="60">
        <f t="shared" si="23"/>
        <v>20</v>
      </c>
      <c r="B867" s="61"/>
      <c r="C867" s="62"/>
      <c r="D867" s="62"/>
      <c r="E867" s="62"/>
      <c r="F867" s="62"/>
      <c r="G867" s="62"/>
      <c r="H867" s="62"/>
      <c r="I867" s="62"/>
      <c r="J867" s="62"/>
      <c r="K867" s="62"/>
      <c r="L867" s="62"/>
      <c r="M867" s="62"/>
      <c r="N867" s="62"/>
    </row>
    <row r="868" spans="1:14" x14ac:dyDescent="0.55000000000000004">
      <c r="A868" s="60">
        <f t="shared" si="23"/>
        <v>21</v>
      </c>
      <c r="B868" s="61" t="s">
        <v>158</v>
      </c>
      <c r="C868" s="62" t="s">
        <v>159</v>
      </c>
      <c r="D868" s="62" t="s">
        <v>145</v>
      </c>
      <c r="E868" s="62"/>
      <c r="F868" s="62" t="s">
        <v>141</v>
      </c>
      <c r="G868" s="62"/>
      <c r="H868" s="62"/>
      <c r="I868" s="62"/>
      <c r="J868" s="62"/>
      <c r="K868" s="62"/>
      <c r="L868" s="62"/>
      <c r="M868" s="62"/>
      <c r="N868" s="62"/>
    </row>
    <row r="869" spans="1:14" x14ac:dyDescent="0.55000000000000004">
      <c r="A869" s="60">
        <f t="shared" si="23"/>
        <v>22</v>
      </c>
      <c r="B869" s="61" t="s">
        <v>11</v>
      </c>
      <c r="C869" s="62" t="s">
        <v>167</v>
      </c>
      <c r="D869" s="62" t="s">
        <v>145</v>
      </c>
      <c r="E869" s="62"/>
      <c r="F869" s="62" t="s">
        <v>141</v>
      </c>
      <c r="G869" s="62"/>
      <c r="H869" s="62"/>
      <c r="I869" s="62"/>
      <c r="J869" s="62"/>
      <c r="K869" s="62"/>
      <c r="L869" s="62"/>
      <c r="M869" s="62" t="s">
        <v>168</v>
      </c>
      <c r="N869" s="62" t="s">
        <v>169</v>
      </c>
    </row>
    <row r="870" spans="1:14" x14ac:dyDescent="0.55000000000000004">
      <c r="A870" s="60">
        <f t="shared" si="23"/>
        <v>23</v>
      </c>
      <c r="B870" s="61" t="s">
        <v>173</v>
      </c>
      <c r="C870" s="62" t="s">
        <v>174</v>
      </c>
      <c r="D870" s="62" t="s">
        <v>175</v>
      </c>
      <c r="E870" s="62"/>
      <c r="F870" s="62" t="s">
        <v>141</v>
      </c>
      <c r="G870" s="62"/>
      <c r="H870" s="62"/>
      <c r="I870" s="62"/>
      <c r="J870" s="62"/>
      <c r="K870" s="62"/>
      <c r="L870" s="62" t="s">
        <v>176</v>
      </c>
      <c r="M870" s="62"/>
      <c r="N870" s="62" t="s">
        <v>177</v>
      </c>
    </row>
    <row r="871" spans="1:14" x14ac:dyDescent="0.55000000000000004">
      <c r="A871" s="60">
        <f t="shared" si="23"/>
        <v>24</v>
      </c>
      <c r="B871" s="61" t="s">
        <v>14</v>
      </c>
      <c r="C871" s="62" t="s">
        <v>181</v>
      </c>
      <c r="D871" s="62" t="s">
        <v>145</v>
      </c>
      <c r="E871" s="62"/>
      <c r="F871" s="62" t="s">
        <v>141</v>
      </c>
      <c r="G871" s="62"/>
      <c r="H871" s="62"/>
      <c r="I871" s="62"/>
      <c r="J871" s="62"/>
      <c r="K871" s="62"/>
      <c r="L871" s="62"/>
      <c r="M871" s="62" t="s">
        <v>168</v>
      </c>
      <c r="N871" s="62" t="s">
        <v>182</v>
      </c>
    </row>
    <row r="872" spans="1:14" x14ac:dyDescent="0.55000000000000004">
      <c r="A872" s="60">
        <f t="shared" si="23"/>
        <v>25</v>
      </c>
      <c r="B872" s="61" t="s">
        <v>184</v>
      </c>
      <c r="C872" s="62" t="s">
        <v>185</v>
      </c>
      <c r="D872" s="62" t="s">
        <v>175</v>
      </c>
      <c r="E872" s="62"/>
      <c r="F872" s="62" t="s">
        <v>141</v>
      </c>
      <c r="G872" s="62"/>
      <c r="H872" s="62"/>
      <c r="I872" s="62"/>
      <c r="J872" s="62"/>
      <c r="K872" s="62"/>
      <c r="L872" s="62" t="s">
        <v>176</v>
      </c>
      <c r="M872" s="62"/>
      <c r="N872" s="62" t="s">
        <v>186</v>
      </c>
    </row>
  </sheetData>
  <mergeCells count="246">
    <mergeCell ref="A260:A266"/>
    <mergeCell ref="D260:N260"/>
    <mergeCell ref="Q260:R260"/>
    <mergeCell ref="W260:X260"/>
    <mergeCell ref="D261:N266"/>
    <mergeCell ref="Q261:R261"/>
    <mergeCell ref="W261:X261"/>
    <mergeCell ref="Q262:R262"/>
    <mergeCell ref="W262:X262"/>
    <mergeCell ref="P263:X263"/>
    <mergeCell ref="P264:X266"/>
    <mergeCell ref="A1:C1"/>
    <mergeCell ref="A2:B2"/>
    <mergeCell ref="A3:B3"/>
    <mergeCell ref="A4:B4"/>
    <mergeCell ref="A5:B5"/>
    <mergeCell ref="D66:N66"/>
    <mergeCell ref="D67:N67"/>
    <mergeCell ref="I75:K75"/>
    <mergeCell ref="Q79:R79"/>
    <mergeCell ref="D7:N7"/>
    <mergeCell ref="A8:A14"/>
    <mergeCell ref="D8:N8"/>
    <mergeCell ref="D9:N14"/>
    <mergeCell ref="I16:K16"/>
    <mergeCell ref="W79:X79"/>
    <mergeCell ref="AB79:AC79"/>
    <mergeCell ref="AH79:AI79"/>
    <mergeCell ref="Q80:R80"/>
    <mergeCell ref="W80:X80"/>
    <mergeCell ref="AB80:AC80"/>
    <mergeCell ref="AH80:AI80"/>
    <mergeCell ref="Q81:R81"/>
    <mergeCell ref="W81:X81"/>
    <mergeCell ref="AB81:AC81"/>
    <mergeCell ref="AH81:AI81"/>
    <mergeCell ref="AA85:AI87"/>
    <mergeCell ref="Q82:R82"/>
    <mergeCell ref="W82:X82"/>
    <mergeCell ref="AB82:AC82"/>
    <mergeCell ref="AH82:AI82"/>
    <mergeCell ref="Q83:R83"/>
    <mergeCell ref="W83:X83"/>
    <mergeCell ref="AB83:AC83"/>
    <mergeCell ref="AH83:AI83"/>
    <mergeCell ref="P84:X84"/>
    <mergeCell ref="AA84:AI84"/>
    <mergeCell ref="D94:N94"/>
    <mergeCell ref="D95:N95"/>
    <mergeCell ref="I103:K103"/>
    <mergeCell ref="Q134:R134"/>
    <mergeCell ref="W134:X134"/>
    <mergeCell ref="AB134:AC134"/>
    <mergeCell ref="AH134:AI134"/>
    <mergeCell ref="D135:N135"/>
    <mergeCell ref="Q135:R135"/>
    <mergeCell ref="W135:X135"/>
    <mergeCell ref="AB135:AC135"/>
    <mergeCell ref="AH135:AI135"/>
    <mergeCell ref="D136:N136"/>
    <mergeCell ref="Q136:R136"/>
    <mergeCell ref="W136:X136"/>
    <mergeCell ref="AB136:AC136"/>
    <mergeCell ref="AH136:AI136"/>
    <mergeCell ref="Q137:R137"/>
    <mergeCell ref="W137:X137"/>
    <mergeCell ref="AB137:AC137"/>
    <mergeCell ref="AH137:AI137"/>
    <mergeCell ref="Q138:R138"/>
    <mergeCell ref="W138:X138"/>
    <mergeCell ref="AB138:AC138"/>
    <mergeCell ref="AH138:AI138"/>
    <mergeCell ref="P139:X139"/>
    <mergeCell ref="AA139:AI139"/>
    <mergeCell ref="I144:K144"/>
    <mergeCell ref="D169:N169"/>
    <mergeCell ref="D170:N170"/>
    <mergeCell ref="Q192:R192"/>
    <mergeCell ref="W192:X192"/>
    <mergeCell ref="Q193:R193"/>
    <mergeCell ref="W193:X193"/>
    <mergeCell ref="Q194:R194"/>
    <mergeCell ref="W194:X194"/>
    <mergeCell ref="I178:K178"/>
    <mergeCell ref="D197:N197"/>
    <mergeCell ref="Q190:R190"/>
    <mergeCell ref="W190:X190"/>
    <mergeCell ref="Q191:R191"/>
    <mergeCell ref="W191:X191"/>
    <mergeCell ref="P195:X195"/>
    <mergeCell ref="P196:X198"/>
    <mergeCell ref="D198:N198"/>
    <mergeCell ref="I206:K206"/>
    <mergeCell ref="Q225:R225"/>
    <mergeCell ref="W225:X225"/>
    <mergeCell ref="D226:N226"/>
    <mergeCell ref="Q226:R226"/>
    <mergeCell ref="W226:X226"/>
    <mergeCell ref="D227:N227"/>
    <mergeCell ref="Q227:R227"/>
    <mergeCell ref="W227:X227"/>
    <mergeCell ref="Q228:R228"/>
    <mergeCell ref="W228:X228"/>
    <mergeCell ref="Q229:R229"/>
    <mergeCell ref="W229:X229"/>
    <mergeCell ref="P230:X230"/>
    <mergeCell ref="I235:K235"/>
    <mergeCell ref="D302:N302"/>
    <mergeCell ref="D303:N303"/>
    <mergeCell ref="I311:K311"/>
    <mergeCell ref="Q258:R258"/>
    <mergeCell ref="W258:X258"/>
    <mergeCell ref="D259:N259"/>
    <mergeCell ref="Q259:R259"/>
    <mergeCell ref="W259:X259"/>
    <mergeCell ref="I268:K268"/>
    <mergeCell ref="Q331:R331"/>
    <mergeCell ref="W331:X331"/>
    <mergeCell ref="D332:N332"/>
    <mergeCell ref="Q332:R332"/>
    <mergeCell ref="W332:X332"/>
    <mergeCell ref="D333:N333"/>
    <mergeCell ref="Q333:R333"/>
    <mergeCell ref="W333:X333"/>
    <mergeCell ref="Q334:R334"/>
    <mergeCell ref="W334:X334"/>
    <mergeCell ref="Q335:R335"/>
    <mergeCell ref="W335:X335"/>
    <mergeCell ref="P336:X336"/>
    <mergeCell ref="I341:K341"/>
    <mergeCell ref="D376:N376"/>
    <mergeCell ref="D377:N377"/>
    <mergeCell ref="I385:K385"/>
    <mergeCell ref="Q440:R440"/>
    <mergeCell ref="W440:X440"/>
    <mergeCell ref="D441:N441"/>
    <mergeCell ref="Q441:R441"/>
    <mergeCell ref="W441:X441"/>
    <mergeCell ref="D442:N442"/>
    <mergeCell ref="Q442:R442"/>
    <mergeCell ref="W442:X442"/>
    <mergeCell ref="Q443:R443"/>
    <mergeCell ref="W443:X443"/>
    <mergeCell ref="Q444:R444"/>
    <mergeCell ref="W444:X444"/>
    <mergeCell ref="P445:X445"/>
    <mergeCell ref="I450:K450"/>
    <mergeCell ref="Q500:R500"/>
    <mergeCell ref="W500:X500"/>
    <mergeCell ref="D501:N501"/>
    <mergeCell ref="Q501:R501"/>
    <mergeCell ref="W501:X501"/>
    <mergeCell ref="D502:N502"/>
    <mergeCell ref="Q502:R502"/>
    <mergeCell ref="W502:X502"/>
    <mergeCell ref="W528:X528"/>
    <mergeCell ref="P529:X529"/>
    <mergeCell ref="I534:K534"/>
    <mergeCell ref="Q503:R503"/>
    <mergeCell ref="W503:X503"/>
    <mergeCell ref="Q504:R504"/>
    <mergeCell ref="W504:X504"/>
    <mergeCell ref="P505:X505"/>
    <mergeCell ref="I510:K510"/>
    <mergeCell ref="Q524:R524"/>
    <mergeCell ref="W524:X524"/>
    <mergeCell ref="D525:N525"/>
    <mergeCell ref="Q525:R525"/>
    <mergeCell ref="W525:X525"/>
    <mergeCell ref="I774:K774"/>
    <mergeCell ref="D767:N772"/>
    <mergeCell ref="D591:N591"/>
    <mergeCell ref="D592:N592"/>
    <mergeCell ref="I600:K600"/>
    <mergeCell ref="D623:N623"/>
    <mergeCell ref="D624:N624"/>
    <mergeCell ref="I632:K632"/>
    <mergeCell ref="D666:N666"/>
    <mergeCell ref="D667:N667"/>
    <mergeCell ref="I675:K675"/>
    <mergeCell ref="D730:N735"/>
    <mergeCell ref="D703:N703"/>
    <mergeCell ref="D704:N704"/>
    <mergeCell ref="I712:K712"/>
    <mergeCell ref="D728:N728"/>
    <mergeCell ref="D729:N729"/>
    <mergeCell ref="I737:K737"/>
    <mergeCell ref="D765:N765"/>
    <mergeCell ref="D766:N766"/>
    <mergeCell ref="A502:A508"/>
    <mergeCell ref="A526:A532"/>
    <mergeCell ref="A592:A598"/>
    <mergeCell ref="A624:A630"/>
    <mergeCell ref="A667:A673"/>
    <mergeCell ref="A704:A710"/>
    <mergeCell ref="A729:A735"/>
    <mergeCell ref="A766:A772"/>
    <mergeCell ref="A791:A797"/>
    <mergeCell ref="P337:X339"/>
    <mergeCell ref="P446:X448"/>
    <mergeCell ref="D443:N448"/>
    <mergeCell ref="P85:X87"/>
    <mergeCell ref="D334:N339"/>
    <mergeCell ref="D96:N101"/>
    <mergeCell ref="D378:N383"/>
    <mergeCell ref="D668:N673"/>
    <mergeCell ref="D625:N630"/>
    <mergeCell ref="D503:N508"/>
    <mergeCell ref="D228:N233"/>
    <mergeCell ref="P530:X532"/>
    <mergeCell ref="D527:N532"/>
    <mergeCell ref="P506:X508"/>
    <mergeCell ref="D304:N309"/>
    <mergeCell ref="D171:N176"/>
    <mergeCell ref="P231:X233"/>
    <mergeCell ref="D199:N204"/>
    <mergeCell ref="D526:N526"/>
    <mergeCell ref="Q526:R526"/>
    <mergeCell ref="W526:X526"/>
    <mergeCell ref="Q527:R527"/>
    <mergeCell ref="W527:X527"/>
    <mergeCell ref="Q528:R528"/>
    <mergeCell ref="D828:N828"/>
    <mergeCell ref="A829:A835"/>
    <mergeCell ref="D829:N829"/>
    <mergeCell ref="D830:N835"/>
    <mergeCell ref="I837:K837"/>
    <mergeCell ref="D792:N797"/>
    <mergeCell ref="D593:N598"/>
    <mergeCell ref="D705:N710"/>
    <mergeCell ref="D1:M5"/>
    <mergeCell ref="D137:N142"/>
    <mergeCell ref="D68:N73"/>
    <mergeCell ref="D790:N790"/>
    <mergeCell ref="D791:N791"/>
    <mergeCell ref="I799:K799"/>
    <mergeCell ref="A67:A73"/>
    <mergeCell ref="A95:A101"/>
    <mergeCell ref="A136:A142"/>
    <mergeCell ref="A170:A176"/>
    <mergeCell ref="A198:A204"/>
    <mergeCell ref="A227:A233"/>
    <mergeCell ref="A303:A309"/>
    <mergeCell ref="A333:A339"/>
    <mergeCell ref="A377:A383"/>
    <mergeCell ref="A442:A448"/>
  </mergeCells>
  <phoneticPr fontId="27"/>
  <pageMargins left="0.15748031496063" right="0.196850393700787" top="0.62992125984252001" bottom="0.39370078740157499" header="0.47244094488188998" footer="7.8740157480315001E-2"/>
  <pageSetup paperSize="9" scale="41" fitToHeight="0" orientation="landscape" verticalDpi="1200" r:id="rId1"/>
  <headerFooter differentFirst="1">
    <oddHeader>&amp;LSocia2026&amp;CDB定義書 - &amp;A&amp;R&amp;D &amp;T</oddHeader>
    <oddFooter>&amp;L&amp;F&amp;C&amp;P / &amp;N&amp;R©株式会社エフエム</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J138"/>
  <sheetViews>
    <sheetView topLeftCell="A37" zoomScale="115" zoomScaleNormal="115" workbookViewId="0">
      <selection activeCell="G40" sqref="G40"/>
    </sheetView>
  </sheetViews>
  <sheetFormatPr defaultColWidth="8.83203125" defaultRowHeight="13.5" x14ac:dyDescent="0.55000000000000004"/>
  <cols>
    <col min="1" max="1" width="2.75" style="35" customWidth="1"/>
    <col min="2" max="2" width="30.75" style="35" customWidth="1"/>
    <col min="3" max="3" width="43" style="35" customWidth="1"/>
    <col min="4" max="6" width="7" style="35" customWidth="1"/>
    <col min="7" max="7" width="31.75" style="35" customWidth="1"/>
    <col min="8" max="8" width="47" style="35" customWidth="1"/>
    <col min="9" max="9" width="47" style="35" hidden="1" customWidth="1"/>
    <col min="10" max="10" width="30.75" style="35" customWidth="1"/>
    <col min="11" max="16384" width="8.83203125" style="35"/>
  </cols>
  <sheetData>
    <row r="1" spans="2:10" x14ac:dyDescent="0.55000000000000004">
      <c r="B1" s="36" t="s">
        <v>76</v>
      </c>
    </row>
    <row r="2" spans="2:10" ht="14.5" customHeight="1" x14ac:dyDescent="0.55000000000000004">
      <c r="B2" s="305" t="s">
        <v>7</v>
      </c>
      <c r="C2" s="305" t="s">
        <v>79</v>
      </c>
      <c r="D2" s="302" t="s">
        <v>80</v>
      </c>
      <c r="E2" s="303"/>
      <c r="F2" s="303"/>
      <c r="G2" s="303"/>
      <c r="H2" s="304"/>
      <c r="I2" s="305" t="s">
        <v>127</v>
      </c>
      <c r="J2" s="305" t="s">
        <v>81</v>
      </c>
    </row>
    <row r="3" spans="2:10" ht="43.15" customHeight="1" x14ac:dyDescent="0.55000000000000004">
      <c r="B3" s="306"/>
      <c r="C3" s="306"/>
      <c r="D3" s="37" t="s">
        <v>636</v>
      </c>
      <c r="E3" s="37" t="s">
        <v>637</v>
      </c>
      <c r="F3" s="37" t="s">
        <v>638</v>
      </c>
      <c r="G3" s="37" t="s">
        <v>639</v>
      </c>
      <c r="H3" s="37" t="s">
        <v>640</v>
      </c>
      <c r="I3" s="306"/>
      <c r="J3" s="306"/>
    </row>
    <row r="4" spans="2:10" ht="14.5" customHeight="1" x14ac:dyDescent="0.55000000000000004">
      <c r="B4" s="38" t="s">
        <v>641</v>
      </c>
      <c r="C4" s="39" t="str">
        <f t="shared" ref="C4:C35" si="0">HYPERLINK("#'"&amp;I4&amp;"'!A1",I4)</f>
        <v>v社員二以上事業所勤務情報</v>
      </c>
      <c r="D4" s="40"/>
      <c r="E4" s="40"/>
      <c r="F4" s="40"/>
      <c r="G4" s="40" t="s">
        <v>642</v>
      </c>
      <c r="H4" s="41" t="s">
        <v>642</v>
      </c>
      <c r="I4" s="41" t="s">
        <v>643</v>
      </c>
      <c r="J4" s="38"/>
    </row>
    <row r="5" spans="2:10" ht="14.5" customHeight="1" x14ac:dyDescent="0.55000000000000004">
      <c r="B5" s="38" t="s">
        <v>641</v>
      </c>
      <c r="C5" s="39" t="str">
        <f t="shared" si="0"/>
        <v>v社員介護保険</v>
      </c>
      <c r="D5" s="40"/>
      <c r="E5" s="40"/>
      <c r="F5" s="40"/>
      <c r="G5" s="40" t="s">
        <v>644</v>
      </c>
      <c r="H5" s="41" t="s">
        <v>644</v>
      </c>
      <c r="I5" s="41" t="s">
        <v>645</v>
      </c>
      <c r="J5" s="38"/>
    </row>
    <row r="6" spans="2:10" ht="14.5" customHeight="1" x14ac:dyDescent="0.55000000000000004">
      <c r="B6" s="38" t="s">
        <v>641</v>
      </c>
      <c r="C6" s="39" t="str">
        <f t="shared" si="0"/>
        <v>v社員住民税納付先住所</v>
      </c>
      <c r="D6" s="40"/>
      <c r="E6" s="40"/>
      <c r="F6" s="40"/>
      <c r="G6" s="40" t="s">
        <v>646</v>
      </c>
      <c r="H6" s="41" t="s">
        <v>646</v>
      </c>
      <c r="I6" s="41" t="s">
        <v>647</v>
      </c>
      <c r="J6" s="38"/>
    </row>
    <row r="7" spans="2:10" ht="14.5" customHeight="1" x14ac:dyDescent="0.55000000000000004">
      <c r="B7" s="38" t="s">
        <v>641</v>
      </c>
      <c r="C7" s="39" t="str">
        <f t="shared" si="0"/>
        <v>v社員体系</v>
      </c>
      <c r="D7" s="40"/>
      <c r="E7" s="40"/>
      <c r="F7" s="40"/>
      <c r="G7" s="40" t="s">
        <v>648</v>
      </c>
      <c r="H7" s="41" t="s">
        <v>648</v>
      </c>
      <c r="I7" s="41" t="s">
        <v>649</v>
      </c>
      <c r="J7" s="38"/>
    </row>
    <row r="8" spans="2:10" ht="14.5" customHeight="1" x14ac:dyDescent="0.55000000000000004">
      <c r="B8" s="38" t="s">
        <v>641</v>
      </c>
      <c r="C8" s="39" t="str">
        <f t="shared" si="0"/>
        <v>v社員保険資格取得</v>
      </c>
      <c r="D8" s="40"/>
      <c r="E8" s="40"/>
      <c r="F8" s="40"/>
      <c r="G8" s="40" t="s">
        <v>650</v>
      </c>
      <c r="H8" s="41" t="s">
        <v>650</v>
      </c>
      <c r="I8" s="41" t="s">
        <v>651</v>
      </c>
      <c r="J8" s="38"/>
    </row>
    <row r="9" spans="2:10" ht="14.5" customHeight="1" x14ac:dyDescent="0.55000000000000004">
      <c r="B9" s="38" t="s">
        <v>641</v>
      </c>
      <c r="C9" s="39" t="str">
        <f t="shared" si="0"/>
        <v>v社員保険資格喪失</v>
      </c>
      <c r="D9" s="40"/>
      <c r="E9" s="40"/>
      <c r="F9" s="40"/>
      <c r="G9" s="40" t="s">
        <v>652</v>
      </c>
      <c r="H9" s="41" t="s">
        <v>652</v>
      </c>
      <c r="I9" s="41" t="s">
        <v>653</v>
      </c>
      <c r="J9" s="38"/>
    </row>
    <row r="10" spans="2:10" ht="14.5" customHeight="1" x14ac:dyDescent="0.55000000000000004">
      <c r="B10" s="38" t="s">
        <v>641</v>
      </c>
      <c r="C10" s="39" t="str">
        <f t="shared" si="0"/>
        <v>v社員健康保険</v>
      </c>
      <c r="D10" s="40"/>
      <c r="E10" s="40"/>
      <c r="F10" s="40"/>
      <c r="G10" s="40" t="s">
        <v>654</v>
      </c>
      <c r="H10" s="41" t="s">
        <v>654</v>
      </c>
      <c r="I10" s="41" t="s">
        <v>655</v>
      </c>
      <c r="J10" s="38"/>
    </row>
    <row r="11" spans="2:10" ht="14.5" customHeight="1" x14ac:dyDescent="0.55000000000000004">
      <c r="B11" s="38" t="s">
        <v>641</v>
      </c>
      <c r="C11" s="39" t="str">
        <f t="shared" si="0"/>
        <v>v社員厚生年金</v>
      </c>
      <c r="D11" s="40"/>
      <c r="E11" s="40"/>
      <c r="F11" s="40"/>
      <c r="G11" s="40" t="s">
        <v>656</v>
      </c>
      <c r="H11" s="41" t="s">
        <v>656</v>
      </c>
      <c r="I11" s="41" t="s">
        <v>657</v>
      </c>
      <c r="J11" s="38"/>
    </row>
    <row r="12" spans="2:10" ht="14.5" customHeight="1" x14ac:dyDescent="0.55000000000000004">
      <c r="B12" s="38" t="s">
        <v>641</v>
      </c>
      <c r="C12" s="39" t="str">
        <f t="shared" si="0"/>
        <v>v社員基本</v>
      </c>
      <c r="D12" s="40"/>
      <c r="E12" s="40"/>
      <c r="F12" s="40"/>
      <c r="G12" s="40" t="s">
        <v>658</v>
      </c>
      <c r="H12" s="41" t="s">
        <v>658</v>
      </c>
      <c r="I12" s="41" t="s">
        <v>659</v>
      </c>
      <c r="J12" s="38"/>
    </row>
    <row r="13" spans="2:10" ht="14.5" customHeight="1" x14ac:dyDescent="0.55000000000000004">
      <c r="B13" s="38" t="s">
        <v>641</v>
      </c>
      <c r="C13" s="39" t="str">
        <f t="shared" si="0"/>
        <v>v社員家族</v>
      </c>
      <c r="D13" s="40"/>
      <c r="E13" s="40"/>
      <c r="F13" s="40"/>
      <c r="G13" s="40" t="s">
        <v>660</v>
      </c>
      <c r="H13" s="41" t="s">
        <v>660</v>
      </c>
      <c r="I13" s="41" t="s">
        <v>661</v>
      </c>
      <c r="J13" s="38"/>
    </row>
    <row r="14" spans="2:10" ht="14.5" customHeight="1" x14ac:dyDescent="0.55000000000000004">
      <c r="B14" s="38" t="s">
        <v>641</v>
      </c>
      <c r="C14" s="39" t="str">
        <f t="shared" si="0"/>
        <v>v社員届出異動履歴</v>
      </c>
      <c r="D14" s="40"/>
      <c r="E14" s="40"/>
      <c r="F14" s="40"/>
      <c r="G14" s="40" t="s">
        <v>662</v>
      </c>
      <c r="H14" s="41" t="s">
        <v>662</v>
      </c>
      <c r="I14" s="41" t="s">
        <v>663</v>
      </c>
      <c r="J14" s="38"/>
    </row>
    <row r="15" spans="2:10" ht="14.5" customHeight="1" x14ac:dyDescent="0.55000000000000004">
      <c r="B15" s="38" t="s">
        <v>641</v>
      </c>
      <c r="C15" s="39" t="str">
        <f t="shared" si="0"/>
        <v>v社員社会保険関連個人情報</v>
      </c>
      <c r="D15" s="40"/>
      <c r="E15" s="40"/>
      <c r="F15" s="40"/>
      <c r="G15" s="40" t="s">
        <v>664</v>
      </c>
      <c r="H15" s="41" t="s">
        <v>664</v>
      </c>
      <c r="I15" s="41" t="s">
        <v>665</v>
      </c>
      <c r="J15" s="38"/>
    </row>
    <row r="16" spans="2:10" ht="14.5" customHeight="1" x14ac:dyDescent="0.55000000000000004">
      <c r="B16" s="38" t="s">
        <v>641</v>
      </c>
      <c r="C16" s="39" t="str">
        <f t="shared" si="0"/>
        <v>v社員税法</v>
      </c>
      <c r="D16" s="40"/>
      <c r="E16" s="40"/>
      <c r="F16" s="40"/>
      <c r="G16" s="40" t="s">
        <v>666</v>
      </c>
      <c r="H16" s="41" t="s">
        <v>666</v>
      </c>
      <c r="I16" s="41" t="s">
        <v>667</v>
      </c>
      <c r="J16" s="38"/>
    </row>
    <row r="17" spans="2:10" ht="14.5" customHeight="1" x14ac:dyDescent="0.55000000000000004">
      <c r="B17" s="38" t="s">
        <v>641</v>
      </c>
      <c r="C17" s="39" t="str">
        <f t="shared" si="0"/>
        <v>v社員締日</v>
      </c>
      <c r="D17" s="40"/>
      <c r="E17" s="40"/>
      <c r="F17" s="40"/>
      <c r="G17" s="40" t="s">
        <v>668</v>
      </c>
      <c r="H17" s="41" t="s">
        <v>668</v>
      </c>
      <c r="I17" s="41" t="s">
        <v>669</v>
      </c>
      <c r="J17" s="38"/>
    </row>
    <row r="18" spans="2:10" ht="14.5" customHeight="1" x14ac:dyDescent="0.55000000000000004">
      <c r="B18" s="38" t="s">
        <v>641</v>
      </c>
      <c r="C18" s="39" t="str">
        <f t="shared" si="0"/>
        <v>v社員賞与時社保徴収先</v>
      </c>
      <c r="D18" s="40"/>
      <c r="E18" s="40"/>
      <c r="F18" s="40"/>
      <c r="G18" s="40" t="s">
        <v>670</v>
      </c>
      <c r="H18" s="41" t="s">
        <v>670</v>
      </c>
      <c r="I18" s="41" t="s">
        <v>671</v>
      </c>
      <c r="J18" s="38"/>
    </row>
    <row r="19" spans="2:10" ht="14.5" customHeight="1" x14ac:dyDescent="0.55000000000000004">
      <c r="B19" s="38" t="s">
        <v>641</v>
      </c>
      <c r="C19" s="39" t="str">
        <f t="shared" si="0"/>
        <v>v社員銀行</v>
      </c>
      <c r="D19" s="40"/>
      <c r="E19" s="40"/>
      <c r="F19" s="40"/>
      <c r="G19" s="40" t="s">
        <v>672</v>
      </c>
      <c r="H19" s="41" t="s">
        <v>672</v>
      </c>
      <c r="I19" s="41" t="s">
        <v>673</v>
      </c>
      <c r="J19" s="38"/>
    </row>
    <row r="20" spans="2:10" ht="14.5" customHeight="1" x14ac:dyDescent="0.55000000000000004">
      <c r="B20" s="38" t="s">
        <v>641</v>
      </c>
      <c r="C20" s="39" t="str">
        <f t="shared" si="0"/>
        <v>事業所整理記号情報</v>
      </c>
      <c r="D20" s="40"/>
      <c r="E20" s="40"/>
      <c r="F20" s="40"/>
      <c r="G20" s="40" t="s">
        <v>94</v>
      </c>
      <c r="H20" s="41" t="s">
        <v>94</v>
      </c>
      <c r="I20" s="41" t="s">
        <v>93</v>
      </c>
      <c r="J20" s="38"/>
    </row>
    <row r="21" spans="2:10" ht="14.5" customHeight="1" x14ac:dyDescent="0.55000000000000004">
      <c r="B21" s="38" t="s">
        <v>641</v>
      </c>
      <c r="C21" s="39" t="str">
        <f t="shared" si="0"/>
        <v>介護保険会社情報</v>
      </c>
      <c r="D21" s="40"/>
      <c r="E21" s="40"/>
      <c r="F21" s="40"/>
      <c r="G21" s="40" t="s">
        <v>674</v>
      </c>
      <c r="H21" s="41" t="s">
        <v>674</v>
      </c>
      <c r="I21" s="41" t="s">
        <v>675</v>
      </c>
      <c r="J21" s="38"/>
    </row>
    <row r="22" spans="2:10" ht="14.5" customHeight="1" x14ac:dyDescent="0.55000000000000004">
      <c r="B22" s="38" t="s">
        <v>641</v>
      </c>
      <c r="C22" s="39" t="str">
        <f t="shared" si="0"/>
        <v>介護保険料額</v>
      </c>
      <c r="D22" s="40"/>
      <c r="E22" s="40"/>
      <c r="F22" s="40"/>
      <c r="G22" s="40" t="s">
        <v>323</v>
      </c>
      <c r="H22" s="41" t="s">
        <v>323</v>
      </c>
      <c r="I22" s="41" t="s">
        <v>321</v>
      </c>
      <c r="J22" s="38"/>
    </row>
    <row r="23" spans="2:10" ht="14.5" customHeight="1" x14ac:dyDescent="0.55000000000000004">
      <c r="B23" s="38" t="s">
        <v>641</v>
      </c>
      <c r="C23" s="39" t="str">
        <f t="shared" si="0"/>
        <v>会社保険率</v>
      </c>
      <c r="D23" s="40"/>
      <c r="E23" s="40"/>
      <c r="F23" s="40"/>
      <c r="G23" s="40" t="s">
        <v>96</v>
      </c>
      <c r="H23" s="41" t="s">
        <v>96</v>
      </c>
      <c r="I23" s="41" t="s">
        <v>95</v>
      </c>
      <c r="J23" s="38"/>
    </row>
    <row r="24" spans="2:10" ht="14.5" customHeight="1" x14ac:dyDescent="0.55000000000000004">
      <c r="B24" s="38" t="s">
        <v>641</v>
      </c>
      <c r="C24" s="39" t="str">
        <f t="shared" si="0"/>
        <v>会社地方自治体</v>
      </c>
      <c r="D24" s="40"/>
      <c r="E24" s="40"/>
      <c r="F24" s="40"/>
      <c r="G24" s="40" t="s">
        <v>676</v>
      </c>
      <c r="H24" s="41" t="s">
        <v>676</v>
      </c>
      <c r="I24" s="41" t="s">
        <v>677</v>
      </c>
      <c r="J24" s="38"/>
    </row>
    <row r="25" spans="2:10" ht="14.5" customHeight="1" x14ac:dyDescent="0.55000000000000004">
      <c r="B25" s="38" t="s">
        <v>641</v>
      </c>
      <c r="C25" s="39" t="str">
        <f t="shared" si="0"/>
        <v>会社端数処理情報</v>
      </c>
      <c r="D25" s="40"/>
      <c r="E25" s="40"/>
      <c r="F25" s="40"/>
      <c r="G25" s="40" t="s">
        <v>188</v>
      </c>
      <c r="H25" s="41" t="s">
        <v>188</v>
      </c>
      <c r="I25" s="41" t="s">
        <v>187</v>
      </c>
      <c r="J25" s="38"/>
    </row>
    <row r="26" spans="2:10" ht="14.5" customHeight="1" x14ac:dyDescent="0.55000000000000004">
      <c r="B26" s="38" t="s">
        <v>641</v>
      </c>
      <c r="C26" s="39" t="str">
        <f t="shared" si="0"/>
        <v>会社銀行</v>
      </c>
      <c r="D26" s="40"/>
      <c r="E26" s="40"/>
      <c r="F26" s="40"/>
      <c r="G26" s="40" t="s">
        <v>678</v>
      </c>
      <c r="H26" s="41" t="s">
        <v>678</v>
      </c>
      <c r="I26" s="41" t="s">
        <v>679</v>
      </c>
      <c r="J26" s="38"/>
    </row>
    <row r="27" spans="2:10" ht="14.5" customHeight="1" x14ac:dyDescent="0.55000000000000004">
      <c r="B27" s="38" t="s">
        <v>641</v>
      </c>
      <c r="C27" s="39" t="str">
        <f t="shared" si="0"/>
        <v>会社雇用保険端数処理情報</v>
      </c>
      <c r="D27" s="40"/>
      <c r="E27" s="40"/>
      <c r="F27" s="40"/>
      <c r="G27" s="40" t="s">
        <v>680</v>
      </c>
      <c r="H27" s="41" t="s">
        <v>680</v>
      </c>
      <c r="I27" s="41" t="s">
        <v>681</v>
      </c>
      <c r="J27" s="38"/>
    </row>
    <row r="28" spans="2:10" ht="14.5" customHeight="1" x14ac:dyDescent="0.55000000000000004">
      <c r="B28" s="38" t="s">
        <v>641</v>
      </c>
      <c r="C28" s="39" t="str">
        <f t="shared" si="0"/>
        <v>体系</v>
      </c>
      <c r="D28" s="40"/>
      <c r="E28" s="40"/>
      <c r="F28" s="40"/>
      <c r="G28" s="40" t="s">
        <v>682</v>
      </c>
      <c r="H28" s="41" t="s">
        <v>682</v>
      </c>
      <c r="I28" s="41" t="s">
        <v>683</v>
      </c>
      <c r="J28" s="38"/>
    </row>
    <row r="29" spans="2:10" ht="14.5" customHeight="1" x14ac:dyDescent="0.55000000000000004">
      <c r="B29" s="38" t="s">
        <v>641</v>
      </c>
      <c r="C29" s="39" t="str">
        <f t="shared" si="0"/>
        <v>体系保険</v>
      </c>
      <c r="D29" s="40"/>
      <c r="E29" s="40"/>
      <c r="F29" s="40"/>
      <c r="G29" s="40" t="s">
        <v>684</v>
      </c>
      <c r="H29" s="41" t="s">
        <v>684</v>
      </c>
      <c r="I29" s="41" t="s">
        <v>685</v>
      </c>
      <c r="J29" s="38"/>
    </row>
    <row r="30" spans="2:10" ht="14.5" customHeight="1" x14ac:dyDescent="0.55000000000000004">
      <c r="B30" s="38" t="s">
        <v>641</v>
      </c>
      <c r="C30" s="39" t="str">
        <f t="shared" si="0"/>
        <v>体系控除順</v>
      </c>
      <c r="D30" s="40"/>
      <c r="E30" s="40"/>
      <c r="F30" s="40"/>
      <c r="G30" s="40" t="s">
        <v>686</v>
      </c>
      <c r="H30" s="41" t="s">
        <v>686</v>
      </c>
      <c r="I30" s="41" t="s">
        <v>687</v>
      </c>
      <c r="J30" s="38"/>
    </row>
    <row r="31" spans="2:10" ht="14.5" customHeight="1" x14ac:dyDescent="0.55000000000000004">
      <c r="B31" s="38" t="s">
        <v>641</v>
      </c>
      <c r="C31" s="39" t="str">
        <f t="shared" si="0"/>
        <v>体系明細書</v>
      </c>
      <c r="D31" s="40"/>
      <c r="E31" s="40"/>
      <c r="F31" s="40"/>
      <c r="G31" s="40" t="s">
        <v>688</v>
      </c>
      <c r="H31" s="41" t="s">
        <v>688</v>
      </c>
      <c r="I31" s="41" t="s">
        <v>689</v>
      </c>
      <c r="J31" s="38"/>
    </row>
    <row r="32" spans="2:10" ht="14.5" customHeight="1" x14ac:dyDescent="0.55000000000000004">
      <c r="B32" s="38" t="s">
        <v>641</v>
      </c>
      <c r="C32" s="39" t="str">
        <f t="shared" si="0"/>
        <v>体系明細書基本</v>
      </c>
      <c r="D32" s="40"/>
      <c r="E32" s="40"/>
      <c r="F32" s="40"/>
      <c r="G32" s="40" t="s">
        <v>690</v>
      </c>
      <c r="H32" s="41" t="s">
        <v>690</v>
      </c>
      <c r="I32" s="41" t="s">
        <v>691</v>
      </c>
      <c r="J32" s="38"/>
    </row>
    <row r="33" spans="2:10" ht="14.5" customHeight="1" x14ac:dyDescent="0.55000000000000004">
      <c r="B33" s="38" t="s">
        <v>641</v>
      </c>
      <c r="C33" s="39" t="str">
        <f t="shared" si="0"/>
        <v>体系明細書条件</v>
      </c>
      <c r="D33" s="40"/>
      <c r="E33" s="40"/>
      <c r="F33" s="40"/>
      <c r="G33" s="40" t="s">
        <v>692</v>
      </c>
      <c r="H33" s="41" t="s">
        <v>692</v>
      </c>
      <c r="I33" s="41" t="s">
        <v>693</v>
      </c>
      <c r="J33" s="38"/>
    </row>
    <row r="34" spans="2:10" ht="14.5" customHeight="1" x14ac:dyDescent="0.55000000000000004">
      <c r="B34" s="38" t="s">
        <v>641</v>
      </c>
      <c r="C34" s="39" t="str">
        <f t="shared" si="0"/>
        <v>体系条件</v>
      </c>
      <c r="D34" s="40"/>
      <c r="E34" s="40"/>
      <c r="F34" s="40"/>
      <c r="G34" s="40" t="s">
        <v>694</v>
      </c>
      <c r="H34" s="41" t="s">
        <v>694</v>
      </c>
      <c r="I34" s="41" t="s">
        <v>695</v>
      </c>
      <c r="J34" s="38"/>
    </row>
    <row r="35" spans="2:10" ht="14.5" customHeight="1" x14ac:dyDescent="0.55000000000000004">
      <c r="B35" s="38" t="s">
        <v>641</v>
      </c>
      <c r="C35" s="39" t="str">
        <f t="shared" si="0"/>
        <v>体系締日</v>
      </c>
      <c r="D35" s="40"/>
      <c r="E35" s="40"/>
      <c r="F35" s="40"/>
      <c r="G35" s="40" t="s">
        <v>696</v>
      </c>
      <c r="H35" s="41" t="s">
        <v>696</v>
      </c>
      <c r="I35" s="41" t="s">
        <v>697</v>
      </c>
      <c r="J35" s="38"/>
    </row>
    <row r="36" spans="2:10" ht="14.5" customHeight="1" x14ac:dyDescent="0.55000000000000004">
      <c r="B36" s="38" t="s">
        <v>641</v>
      </c>
      <c r="C36" s="39" t="str">
        <f t="shared" ref="C36:C67" si="1">HYPERLINK("#'"&amp;I36&amp;"'!A1",I36)</f>
        <v>体系項目</v>
      </c>
      <c r="D36" s="40"/>
      <c r="E36" s="40"/>
      <c r="F36" s="40"/>
      <c r="G36" s="40" t="s">
        <v>698</v>
      </c>
      <c r="H36" s="41" t="s">
        <v>698</v>
      </c>
      <c r="I36" s="41" t="s">
        <v>699</v>
      </c>
      <c r="J36" s="38"/>
    </row>
    <row r="37" spans="2:10" ht="14.5" customHeight="1" x14ac:dyDescent="0.55000000000000004">
      <c r="B37" s="38" t="s">
        <v>641</v>
      </c>
      <c r="C37" s="39" t="str">
        <f t="shared" si="1"/>
        <v>体系項目就業連動</v>
      </c>
      <c r="D37" s="40"/>
      <c r="E37" s="40"/>
      <c r="F37" s="40"/>
      <c r="G37" s="40" t="s">
        <v>700</v>
      </c>
      <c r="H37" s="41" t="s">
        <v>700</v>
      </c>
      <c r="I37" s="41" t="s">
        <v>701</v>
      </c>
      <c r="J37" s="38"/>
    </row>
    <row r="38" spans="2:10" ht="14.5" customHeight="1" x14ac:dyDescent="0.55000000000000004">
      <c r="B38" s="38" t="s">
        <v>641</v>
      </c>
      <c r="C38" s="39" t="str">
        <f t="shared" si="1"/>
        <v>体系項目計算式</v>
      </c>
      <c r="D38" s="40"/>
      <c r="E38" s="40"/>
      <c r="F38" s="40"/>
      <c r="G38" s="40" t="s">
        <v>702</v>
      </c>
      <c r="H38" s="41" t="s">
        <v>702</v>
      </c>
      <c r="I38" s="41" t="s">
        <v>703</v>
      </c>
      <c r="J38" s="38"/>
    </row>
    <row r="39" spans="2:10" ht="14.5" customHeight="1" x14ac:dyDescent="0.55000000000000004">
      <c r="B39" s="38" t="s">
        <v>641</v>
      </c>
      <c r="C39" s="39" t="str">
        <f t="shared" si="1"/>
        <v>体系項目関連</v>
      </c>
      <c r="D39" s="40"/>
      <c r="E39" s="40"/>
      <c r="F39" s="40"/>
      <c r="G39" s="40" t="s">
        <v>704</v>
      </c>
      <c r="H39" s="41" t="s">
        <v>704</v>
      </c>
      <c r="I39" s="41" t="s">
        <v>705</v>
      </c>
      <c r="J39" s="38"/>
    </row>
    <row r="40" spans="2:10" ht="14.5" customHeight="1" x14ac:dyDescent="0.55000000000000004">
      <c r="B40" s="38" t="s">
        <v>641</v>
      </c>
      <c r="C40" s="39" t="str">
        <f t="shared" si="1"/>
        <v>保険会社</v>
      </c>
      <c r="D40" s="40"/>
      <c r="E40" s="40"/>
      <c r="F40" s="40"/>
      <c r="G40" s="40" t="s">
        <v>706</v>
      </c>
      <c r="H40" s="41" t="s">
        <v>706</v>
      </c>
      <c r="I40" s="41" t="s">
        <v>707</v>
      </c>
      <c r="J40" s="38"/>
    </row>
    <row r="41" spans="2:10" ht="14.5" customHeight="1" x14ac:dyDescent="0.55000000000000004">
      <c r="B41" s="38" t="s">
        <v>641</v>
      </c>
      <c r="C41" s="39" t="str">
        <f t="shared" si="1"/>
        <v>保険料取得ログ</v>
      </c>
      <c r="D41" s="40"/>
      <c r="E41" s="40"/>
      <c r="F41" s="40"/>
      <c r="G41" s="40" t="s">
        <v>708</v>
      </c>
      <c r="H41" s="41" t="s">
        <v>708</v>
      </c>
      <c r="I41" s="41" t="s">
        <v>709</v>
      </c>
      <c r="J41" s="38"/>
    </row>
    <row r="42" spans="2:10" ht="14.5" customHeight="1" x14ac:dyDescent="0.55000000000000004">
      <c r="B42" s="38" t="s">
        <v>641</v>
      </c>
      <c r="C42" s="39" t="str">
        <f t="shared" si="1"/>
        <v>健康保険料額</v>
      </c>
      <c r="D42" s="40"/>
      <c r="E42" s="40"/>
      <c r="F42" s="40"/>
      <c r="G42" s="40" t="s">
        <v>322</v>
      </c>
      <c r="H42" s="41" t="s">
        <v>322</v>
      </c>
      <c r="I42" s="41" t="s">
        <v>320</v>
      </c>
      <c r="J42" s="38"/>
    </row>
    <row r="43" spans="2:10" ht="14.5" customHeight="1" x14ac:dyDescent="0.55000000000000004">
      <c r="B43" s="38" t="s">
        <v>641</v>
      </c>
      <c r="C43" s="39" t="str">
        <f t="shared" si="1"/>
        <v>出勤日数</v>
      </c>
      <c r="D43" s="40"/>
      <c r="E43" s="40"/>
      <c r="F43" s="40"/>
      <c r="G43" s="40" t="s">
        <v>710</v>
      </c>
      <c r="H43" s="41" t="s">
        <v>710</v>
      </c>
      <c r="I43" s="41" t="s">
        <v>711</v>
      </c>
      <c r="J43" s="38"/>
    </row>
    <row r="44" spans="2:10" ht="14.5" customHeight="1" x14ac:dyDescent="0.55000000000000004">
      <c r="B44" s="38" t="s">
        <v>641</v>
      </c>
      <c r="C44" s="39" t="str">
        <f t="shared" si="1"/>
        <v>割当情報</v>
      </c>
      <c r="D44" s="40"/>
      <c r="E44" s="40"/>
      <c r="F44" s="40"/>
      <c r="G44" s="40" t="s">
        <v>712</v>
      </c>
      <c r="H44" s="41" t="s">
        <v>712</v>
      </c>
      <c r="I44" s="41" t="s">
        <v>713</v>
      </c>
      <c r="J44" s="38"/>
    </row>
    <row r="45" spans="2:10" ht="14.5" customHeight="1" x14ac:dyDescent="0.55000000000000004">
      <c r="B45" s="38" t="s">
        <v>641</v>
      </c>
      <c r="C45" s="39" t="str">
        <f t="shared" si="1"/>
        <v>割当情報詳細</v>
      </c>
      <c r="D45" s="40"/>
      <c r="E45" s="40"/>
      <c r="F45" s="40"/>
      <c r="G45" s="40" t="s">
        <v>714</v>
      </c>
      <c r="H45" s="41" t="s">
        <v>714</v>
      </c>
      <c r="I45" s="41" t="s">
        <v>715</v>
      </c>
      <c r="J45" s="38"/>
    </row>
    <row r="46" spans="2:10" ht="14.5" customHeight="1" x14ac:dyDescent="0.55000000000000004">
      <c r="B46" s="38" t="s">
        <v>641</v>
      </c>
      <c r="C46" s="39" t="str">
        <f t="shared" si="1"/>
        <v>労災保険料率</v>
      </c>
      <c r="D46" s="40"/>
      <c r="E46" s="40"/>
      <c r="F46" s="40"/>
      <c r="G46" s="40" t="s">
        <v>540</v>
      </c>
      <c r="H46" s="41" t="s">
        <v>540</v>
      </c>
      <c r="I46" s="41" t="s">
        <v>99</v>
      </c>
      <c r="J46" s="38"/>
    </row>
    <row r="47" spans="2:10" ht="14.5" customHeight="1" x14ac:dyDescent="0.55000000000000004">
      <c r="B47" s="38" t="s">
        <v>641</v>
      </c>
      <c r="C47" s="39" t="str">
        <f t="shared" si="1"/>
        <v>厚生年金基金会社情報</v>
      </c>
      <c r="D47" s="40"/>
      <c r="E47" s="40"/>
      <c r="F47" s="40"/>
      <c r="G47" s="40" t="s">
        <v>375</v>
      </c>
      <c r="H47" s="41" t="s">
        <v>375</v>
      </c>
      <c r="I47" s="41" t="s">
        <v>374</v>
      </c>
      <c r="J47" s="38"/>
    </row>
    <row r="48" spans="2:10" ht="14.5" customHeight="1" x14ac:dyDescent="0.55000000000000004">
      <c r="B48" s="38" t="s">
        <v>641</v>
      </c>
      <c r="C48" s="39" t="str">
        <f t="shared" si="1"/>
        <v>厚生年金料額</v>
      </c>
      <c r="D48" s="40"/>
      <c r="E48" s="40"/>
      <c r="F48" s="40"/>
      <c r="G48" s="40" t="s">
        <v>90</v>
      </c>
      <c r="H48" s="41" t="s">
        <v>90</v>
      </c>
      <c r="I48" s="41" t="s">
        <v>89</v>
      </c>
      <c r="J48" s="38"/>
    </row>
    <row r="49" spans="2:10" ht="14.5" customHeight="1" x14ac:dyDescent="0.55000000000000004">
      <c r="B49" s="38" t="s">
        <v>641</v>
      </c>
      <c r="C49" s="42" t="str">
        <f t="shared" si="1"/>
        <v>合計項目</v>
      </c>
      <c r="D49" s="40"/>
      <c r="E49" s="40"/>
      <c r="F49" s="40"/>
      <c r="G49" s="40" t="s">
        <v>716</v>
      </c>
      <c r="H49" s="41" t="s">
        <v>716</v>
      </c>
      <c r="I49" s="41" t="s">
        <v>717</v>
      </c>
      <c r="J49" s="38"/>
    </row>
    <row r="50" spans="2:10" ht="14.5" customHeight="1" x14ac:dyDescent="0.55000000000000004">
      <c r="B50" s="38" t="s">
        <v>641</v>
      </c>
      <c r="C50" s="39" t="str">
        <f t="shared" si="1"/>
        <v>地方自治体</v>
      </c>
      <c r="D50" s="40"/>
      <c r="E50" s="40"/>
      <c r="F50" s="40"/>
      <c r="G50" s="40" t="s">
        <v>718</v>
      </c>
      <c r="H50" s="41" t="s">
        <v>718</v>
      </c>
      <c r="I50" s="41" t="s">
        <v>719</v>
      </c>
      <c r="J50" s="38"/>
    </row>
    <row r="51" spans="2:10" ht="14.5" customHeight="1" x14ac:dyDescent="0.55000000000000004">
      <c r="B51" s="38" t="s">
        <v>641</v>
      </c>
      <c r="C51" s="39" t="str">
        <f t="shared" si="1"/>
        <v>基礎控除額</v>
      </c>
      <c r="D51" s="40"/>
      <c r="E51" s="40"/>
      <c r="F51" s="40"/>
      <c r="G51" s="40" t="s">
        <v>720</v>
      </c>
      <c r="H51" s="41" t="s">
        <v>720</v>
      </c>
      <c r="I51" s="41" t="s">
        <v>721</v>
      </c>
      <c r="J51" s="38"/>
    </row>
    <row r="52" spans="2:10" ht="14.5" customHeight="1" x14ac:dyDescent="0.55000000000000004">
      <c r="B52" s="38" t="s">
        <v>641</v>
      </c>
      <c r="C52" s="39" t="str">
        <f t="shared" si="1"/>
        <v>外部変動項目情報</v>
      </c>
      <c r="D52" s="40"/>
      <c r="E52" s="40"/>
      <c r="F52" s="40"/>
      <c r="G52" s="40" t="s">
        <v>722</v>
      </c>
      <c r="H52" s="41" t="s">
        <v>722</v>
      </c>
      <c r="I52" s="41" t="s">
        <v>723</v>
      </c>
      <c r="J52" s="38"/>
    </row>
    <row r="53" spans="2:10" ht="14.5" customHeight="1" x14ac:dyDescent="0.55000000000000004">
      <c r="B53" s="38" t="s">
        <v>641</v>
      </c>
      <c r="C53" s="39" t="str">
        <f t="shared" si="1"/>
        <v>定数項目</v>
      </c>
      <c r="D53" s="40"/>
      <c r="E53" s="40"/>
      <c r="F53" s="40"/>
      <c r="G53" s="40" t="s">
        <v>724</v>
      </c>
      <c r="H53" s="41" t="s">
        <v>724</v>
      </c>
      <c r="I53" s="41" t="s">
        <v>725</v>
      </c>
      <c r="J53" s="38"/>
    </row>
    <row r="54" spans="2:10" ht="14.5" customHeight="1" x14ac:dyDescent="0.55000000000000004">
      <c r="B54" s="38" t="s">
        <v>641</v>
      </c>
      <c r="C54" s="39" t="str">
        <f t="shared" si="1"/>
        <v>届出基本</v>
      </c>
      <c r="D54" s="40"/>
      <c r="E54" s="40"/>
      <c r="F54" s="40"/>
      <c r="G54" s="40" t="s">
        <v>92</v>
      </c>
      <c r="H54" s="41" t="s">
        <v>92</v>
      </c>
      <c r="I54" s="41" t="s">
        <v>91</v>
      </c>
      <c r="J54" s="38"/>
    </row>
    <row r="55" spans="2:10" ht="14.5" customHeight="1" x14ac:dyDescent="0.55000000000000004">
      <c r="B55" s="38" t="s">
        <v>641</v>
      </c>
      <c r="C55" s="39" t="str">
        <f t="shared" si="1"/>
        <v>帳票用パターン</v>
      </c>
      <c r="D55" s="40"/>
      <c r="E55" s="40"/>
      <c r="F55" s="40"/>
      <c r="G55" s="40" t="s">
        <v>726</v>
      </c>
      <c r="H55" s="41" t="s">
        <v>726</v>
      </c>
      <c r="I55" s="41" t="s">
        <v>727</v>
      </c>
      <c r="J55" s="38"/>
    </row>
    <row r="56" spans="2:10" ht="14.5" customHeight="1" x14ac:dyDescent="0.55000000000000004">
      <c r="B56" s="38" t="s">
        <v>641</v>
      </c>
      <c r="C56" s="39" t="str">
        <f t="shared" si="1"/>
        <v>帳票用パターン項目</v>
      </c>
      <c r="D56" s="40"/>
      <c r="E56" s="40"/>
      <c r="F56" s="40"/>
      <c r="G56" s="40" t="s">
        <v>728</v>
      </c>
      <c r="H56" s="41" t="s">
        <v>728</v>
      </c>
      <c r="I56" s="41" t="s">
        <v>729</v>
      </c>
      <c r="J56" s="38"/>
    </row>
    <row r="57" spans="2:10" ht="14.5" customHeight="1" x14ac:dyDescent="0.55000000000000004">
      <c r="B57" s="38" t="s">
        <v>641</v>
      </c>
      <c r="C57" s="39" t="str">
        <f t="shared" si="1"/>
        <v>帳票用項目</v>
      </c>
      <c r="D57" s="40"/>
      <c r="E57" s="40"/>
      <c r="F57" s="40"/>
      <c r="G57" s="40" t="s">
        <v>730</v>
      </c>
      <c r="H57" s="41" t="s">
        <v>730</v>
      </c>
      <c r="I57" s="41" t="s">
        <v>731</v>
      </c>
      <c r="J57" s="38"/>
    </row>
    <row r="58" spans="2:10" ht="14.5" customHeight="1" x14ac:dyDescent="0.55000000000000004">
      <c r="B58" s="38" t="s">
        <v>641</v>
      </c>
      <c r="C58" s="39" t="str">
        <f t="shared" si="1"/>
        <v>帳票用項目詳細</v>
      </c>
      <c r="D58" s="40"/>
      <c r="E58" s="40"/>
      <c r="F58" s="40"/>
      <c r="G58" s="40" t="s">
        <v>732</v>
      </c>
      <c r="H58" s="41" t="s">
        <v>732</v>
      </c>
      <c r="I58" s="41" t="s">
        <v>733</v>
      </c>
      <c r="J58" s="38"/>
    </row>
    <row r="59" spans="2:10" ht="14.5" customHeight="1" x14ac:dyDescent="0.55000000000000004">
      <c r="B59" s="38" t="s">
        <v>641</v>
      </c>
      <c r="C59" s="39" t="str">
        <f t="shared" si="1"/>
        <v>年末調整</v>
      </c>
      <c r="D59" s="40"/>
      <c r="E59" s="40"/>
      <c r="F59" s="40"/>
      <c r="G59" s="40" t="s">
        <v>734</v>
      </c>
      <c r="H59" s="41" t="s">
        <v>734</v>
      </c>
      <c r="I59" s="41" t="s">
        <v>735</v>
      </c>
      <c r="J59" s="38"/>
    </row>
    <row r="60" spans="2:10" ht="14.5" customHeight="1" x14ac:dyDescent="0.55000000000000004">
      <c r="B60" s="38" t="s">
        <v>641</v>
      </c>
      <c r="C60" s="39" t="str">
        <f t="shared" si="1"/>
        <v>年末調整_控除</v>
      </c>
      <c r="D60" s="40"/>
      <c r="E60" s="40"/>
      <c r="F60" s="40"/>
      <c r="G60" s="40" t="s">
        <v>736</v>
      </c>
      <c r="H60" s="41" t="s">
        <v>736</v>
      </c>
      <c r="I60" s="41" t="s">
        <v>737</v>
      </c>
      <c r="J60" s="38"/>
    </row>
    <row r="61" spans="2:10" ht="14.5" customHeight="1" x14ac:dyDescent="0.55000000000000004">
      <c r="B61" s="38" t="s">
        <v>641</v>
      </c>
      <c r="C61" s="39" t="str">
        <f t="shared" si="1"/>
        <v>年末調整保険控除額</v>
      </c>
      <c r="D61" s="40"/>
      <c r="E61" s="40"/>
      <c r="F61" s="40"/>
      <c r="G61" s="40" t="s">
        <v>738</v>
      </c>
      <c r="H61" s="41" t="s">
        <v>738</v>
      </c>
      <c r="I61" s="41" t="s">
        <v>739</v>
      </c>
      <c r="J61" s="38"/>
    </row>
    <row r="62" spans="2:10" ht="14.5" customHeight="1" x14ac:dyDescent="0.55000000000000004">
      <c r="B62" s="38" t="s">
        <v>641</v>
      </c>
      <c r="C62" s="39" t="str">
        <f t="shared" si="1"/>
        <v>年末調整入力</v>
      </c>
      <c r="D62" s="40"/>
      <c r="E62" s="40"/>
      <c r="F62" s="40"/>
      <c r="G62" s="40" t="s">
        <v>740</v>
      </c>
      <c r="H62" s="41" t="s">
        <v>740</v>
      </c>
      <c r="I62" s="41" t="s">
        <v>741</v>
      </c>
      <c r="J62" s="38"/>
    </row>
    <row r="63" spans="2:10" ht="14.5" customHeight="1" x14ac:dyDescent="0.55000000000000004">
      <c r="B63" s="38" t="s">
        <v>641</v>
      </c>
      <c r="C63" s="39" t="str">
        <f t="shared" si="1"/>
        <v>年末調整入力_住宅借入</v>
      </c>
      <c r="D63" s="40"/>
      <c r="E63" s="40"/>
      <c r="F63" s="40"/>
      <c r="G63" s="40" t="s">
        <v>742</v>
      </c>
      <c r="H63" s="41" t="s">
        <v>742</v>
      </c>
      <c r="I63" s="41" t="s">
        <v>743</v>
      </c>
      <c r="J63" s="38"/>
    </row>
    <row r="64" spans="2:10" ht="14.5" customHeight="1" x14ac:dyDescent="0.55000000000000004">
      <c r="B64" s="38" t="s">
        <v>641</v>
      </c>
      <c r="C64" s="39" t="str">
        <f t="shared" si="1"/>
        <v>年末調整入力_保険料</v>
      </c>
      <c r="D64" s="40"/>
      <c r="E64" s="40"/>
      <c r="F64" s="40"/>
      <c r="G64" s="40" t="s">
        <v>744</v>
      </c>
      <c r="H64" s="41" t="s">
        <v>744</v>
      </c>
      <c r="I64" s="41" t="s">
        <v>745</v>
      </c>
      <c r="J64" s="38"/>
    </row>
    <row r="65" spans="2:10" ht="14.5" customHeight="1" x14ac:dyDescent="0.55000000000000004">
      <c r="B65" s="38" t="s">
        <v>641</v>
      </c>
      <c r="C65" s="39" t="str">
        <f t="shared" si="1"/>
        <v>年末調整入力_基礎控除</v>
      </c>
      <c r="D65" s="40"/>
      <c r="E65" s="40"/>
      <c r="F65" s="40"/>
      <c r="G65" s="40" t="s">
        <v>746</v>
      </c>
      <c r="H65" s="41" t="s">
        <v>746</v>
      </c>
      <c r="I65" s="41" t="s">
        <v>747</v>
      </c>
      <c r="J65" s="38"/>
    </row>
    <row r="66" spans="2:10" ht="14.5" customHeight="1" x14ac:dyDescent="0.55000000000000004">
      <c r="B66" s="38" t="s">
        <v>641</v>
      </c>
      <c r="C66" s="39" t="str">
        <f t="shared" si="1"/>
        <v>年末調整入力_定額減税</v>
      </c>
      <c r="D66" s="40"/>
      <c r="E66" s="40"/>
      <c r="F66" s="40"/>
      <c r="G66" s="40" t="s">
        <v>748</v>
      </c>
      <c r="H66" s="41" t="s">
        <v>748</v>
      </c>
      <c r="I66" s="41" t="s">
        <v>749</v>
      </c>
      <c r="J66" s="38"/>
    </row>
    <row r="67" spans="2:10" ht="14.5" customHeight="1" x14ac:dyDescent="0.55000000000000004">
      <c r="B67" s="38" t="s">
        <v>641</v>
      </c>
      <c r="C67" s="39" t="str">
        <f t="shared" si="1"/>
        <v>年末調整入力_所得調整</v>
      </c>
      <c r="D67" s="40"/>
      <c r="E67" s="40"/>
      <c r="F67" s="40"/>
      <c r="G67" s="40" t="s">
        <v>750</v>
      </c>
      <c r="H67" s="41" t="s">
        <v>750</v>
      </c>
      <c r="I67" s="41" t="s">
        <v>751</v>
      </c>
      <c r="J67" s="38"/>
    </row>
    <row r="68" spans="2:10" ht="14.5" customHeight="1" x14ac:dyDescent="0.55000000000000004">
      <c r="B68" s="38" t="s">
        <v>641</v>
      </c>
      <c r="C68" s="39" t="str">
        <f t="shared" ref="C68:C99" si="2">HYPERLINK("#'"&amp;I68&amp;"'!A1",I68)</f>
        <v>年末調整入力_扶養親族退職所得</v>
      </c>
      <c r="D68" s="40"/>
      <c r="E68" s="40"/>
      <c r="F68" s="40"/>
      <c r="G68" s="40" t="s">
        <v>752</v>
      </c>
      <c r="H68" s="41" t="s">
        <v>752</v>
      </c>
      <c r="I68" s="41" t="s">
        <v>753</v>
      </c>
      <c r="J68" s="38"/>
    </row>
    <row r="69" spans="2:10" ht="14.5" customHeight="1" x14ac:dyDescent="0.55000000000000004">
      <c r="B69" s="38" t="s">
        <v>641</v>
      </c>
      <c r="C69" s="39" t="str">
        <f t="shared" si="2"/>
        <v>年末調整入力_摘要</v>
      </c>
      <c r="D69" s="40"/>
      <c r="E69" s="40"/>
      <c r="F69" s="40"/>
      <c r="G69" s="40" t="s">
        <v>754</v>
      </c>
      <c r="H69" s="41" t="s">
        <v>754</v>
      </c>
      <c r="I69" s="41" t="s">
        <v>755</v>
      </c>
      <c r="J69" s="38"/>
    </row>
    <row r="70" spans="2:10" ht="14.5" customHeight="1" x14ac:dyDescent="0.55000000000000004">
      <c r="B70" s="38" t="s">
        <v>641</v>
      </c>
      <c r="C70" s="39" t="str">
        <f t="shared" si="2"/>
        <v>年末調整入力_調整項目</v>
      </c>
      <c r="D70" s="40"/>
      <c r="E70" s="40"/>
      <c r="F70" s="40"/>
      <c r="G70" s="40" t="s">
        <v>756</v>
      </c>
      <c r="H70" s="41" t="s">
        <v>756</v>
      </c>
      <c r="I70" s="41" t="s">
        <v>757</v>
      </c>
      <c r="J70" s="38"/>
    </row>
    <row r="71" spans="2:10" ht="14.5" customHeight="1" x14ac:dyDescent="0.55000000000000004">
      <c r="B71" s="38" t="s">
        <v>641</v>
      </c>
      <c r="C71" s="39" t="str">
        <f t="shared" si="2"/>
        <v>年末調整入力_配偶者</v>
      </c>
      <c r="D71" s="40"/>
      <c r="E71" s="40"/>
      <c r="F71" s="40"/>
      <c r="G71" s="40" t="s">
        <v>758</v>
      </c>
      <c r="H71" s="41" t="s">
        <v>758</v>
      </c>
      <c r="I71" s="41" t="s">
        <v>759</v>
      </c>
      <c r="J71" s="38"/>
    </row>
    <row r="72" spans="2:10" ht="14.5" customHeight="1" x14ac:dyDescent="0.55000000000000004">
      <c r="B72" s="38" t="s">
        <v>641</v>
      </c>
      <c r="C72" s="39" t="str">
        <f t="shared" si="2"/>
        <v>年末調整前職</v>
      </c>
      <c r="D72" s="40"/>
      <c r="E72" s="40"/>
      <c r="F72" s="40"/>
      <c r="G72" s="40" t="s">
        <v>760</v>
      </c>
      <c r="H72" s="41" t="s">
        <v>760</v>
      </c>
      <c r="I72" s="41" t="s">
        <v>761</v>
      </c>
      <c r="J72" s="38"/>
    </row>
    <row r="73" spans="2:10" ht="14.5" customHeight="1" x14ac:dyDescent="0.55000000000000004">
      <c r="B73" s="38" t="s">
        <v>641</v>
      </c>
      <c r="C73" s="39" t="str">
        <f t="shared" si="2"/>
        <v>年末調整基礎控除額</v>
      </c>
      <c r="D73" s="40"/>
      <c r="E73" s="40"/>
      <c r="F73" s="40"/>
      <c r="G73" s="40" t="s">
        <v>762</v>
      </c>
      <c r="H73" s="41" t="s">
        <v>762</v>
      </c>
      <c r="I73" s="41" t="s">
        <v>763</v>
      </c>
      <c r="J73" s="38"/>
    </row>
    <row r="74" spans="2:10" ht="14.5" customHeight="1" x14ac:dyDescent="0.55000000000000004">
      <c r="B74" s="38" t="s">
        <v>641</v>
      </c>
      <c r="C74" s="39" t="str">
        <f t="shared" si="2"/>
        <v>年末調整家族情報</v>
      </c>
      <c r="D74" s="40"/>
      <c r="E74" s="40"/>
      <c r="F74" s="40"/>
      <c r="G74" s="40" t="s">
        <v>764</v>
      </c>
      <c r="H74" s="41" t="s">
        <v>764</v>
      </c>
      <c r="I74" s="41" t="s">
        <v>765</v>
      </c>
      <c r="J74" s="38"/>
    </row>
    <row r="75" spans="2:10" ht="14.5" customHeight="1" x14ac:dyDescent="0.55000000000000004">
      <c r="B75" s="38" t="s">
        <v>641</v>
      </c>
      <c r="C75" s="39" t="str">
        <f t="shared" si="2"/>
        <v>年末調整所得控除額</v>
      </c>
      <c r="D75" s="40"/>
      <c r="E75" s="40"/>
      <c r="F75" s="40"/>
      <c r="G75" s="40" t="s">
        <v>766</v>
      </c>
      <c r="H75" s="41" t="s">
        <v>766</v>
      </c>
      <c r="I75" s="41" t="s">
        <v>767</v>
      </c>
      <c r="J75" s="38"/>
    </row>
    <row r="76" spans="2:10" ht="14.5" customHeight="1" x14ac:dyDescent="0.55000000000000004">
      <c r="B76" s="38" t="s">
        <v>641</v>
      </c>
      <c r="C76" s="39" t="str">
        <f t="shared" si="2"/>
        <v>年末調整所得税階差</v>
      </c>
      <c r="D76" s="40"/>
      <c r="E76" s="40"/>
      <c r="F76" s="40"/>
      <c r="G76" s="40" t="s">
        <v>768</v>
      </c>
      <c r="H76" s="41" t="s">
        <v>768</v>
      </c>
      <c r="I76" s="41" t="s">
        <v>769</v>
      </c>
      <c r="J76" s="38"/>
    </row>
    <row r="77" spans="2:10" ht="14.5" customHeight="1" x14ac:dyDescent="0.55000000000000004">
      <c r="B77" s="38" t="s">
        <v>641</v>
      </c>
      <c r="C77" s="39" t="str">
        <f t="shared" si="2"/>
        <v>年末調整所得税額</v>
      </c>
      <c r="D77" s="40"/>
      <c r="E77" s="40"/>
      <c r="F77" s="40"/>
      <c r="G77" s="40" t="s">
        <v>770</v>
      </c>
      <c r="H77" s="41" t="s">
        <v>770</v>
      </c>
      <c r="I77" s="41" t="s">
        <v>771</v>
      </c>
      <c r="J77" s="38"/>
    </row>
    <row r="78" spans="2:10" ht="14.5" customHeight="1" x14ac:dyDescent="0.55000000000000004">
      <c r="B78" s="38" t="s">
        <v>641</v>
      </c>
      <c r="C78" s="39" t="str">
        <f t="shared" si="2"/>
        <v>年末調整税法</v>
      </c>
      <c r="D78" s="40"/>
      <c r="E78" s="40"/>
      <c r="F78" s="40"/>
      <c r="G78" s="40" t="s">
        <v>772</v>
      </c>
      <c r="H78" s="41" t="s">
        <v>772</v>
      </c>
      <c r="I78" s="41" t="s">
        <v>773</v>
      </c>
      <c r="J78" s="38"/>
    </row>
    <row r="79" spans="2:10" ht="14.5" customHeight="1" x14ac:dyDescent="0.55000000000000004">
      <c r="B79" s="38" t="s">
        <v>641</v>
      </c>
      <c r="C79" s="39" t="str">
        <f t="shared" si="2"/>
        <v>年末調整給与所得控除額</v>
      </c>
      <c r="D79" s="40"/>
      <c r="E79" s="40"/>
      <c r="F79" s="40"/>
      <c r="G79" s="40" t="s">
        <v>774</v>
      </c>
      <c r="H79" s="41" t="s">
        <v>774</v>
      </c>
      <c r="I79" s="41" t="s">
        <v>775</v>
      </c>
      <c r="J79" s="38"/>
    </row>
    <row r="80" spans="2:10" ht="14.5" customHeight="1" x14ac:dyDescent="0.55000000000000004">
      <c r="B80" s="38" t="s">
        <v>641</v>
      </c>
      <c r="C80" s="39" t="str">
        <f t="shared" si="2"/>
        <v>年末調整還付</v>
      </c>
      <c r="D80" s="40"/>
      <c r="E80" s="40"/>
      <c r="F80" s="40"/>
      <c r="G80" s="40" t="s">
        <v>776</v>
      </c>
      <c r="H80" s="41" t="s">
        <v>776</v>
      </c>
      <c r="I80" s="41" t="s">
        <v>777</v>
      </c>
      <c r="J80" s="38"/>
    </row>
    <row r="81" spans="2:10" ht="14.5" customHeight="1" x14ac:dyDescent="0.55000000000000004">
      <c r="B81" s="38" t="s">
        <v>641</v>
      </c>
      <c r="C81" s="39" t="str">
        <f t="shared" si="2"/>
        <v>年末調整配偶者(特別)控除額</v>
      </c>
      <c r="D81" s="40"/>
      <c r="E81" s="40"/>
      <c r="F81" s="40"/>
      <c r="G81" s="40" t="s">
        <v>778</v>
      </c>
      <c r="H81" s="41" t="s">
        <v>778</v>
      </c>
      <c r="I81" s="41" t="s">
        <v>779</v>
      </c>
      <c r="J81" s="38"/>
    </row>
    <row r="82" spans="2:10" ht="14.5" customHeight="1" x14ac:dyDescent="0.55000000000000004">
      <c r="B82" s="38" t="s">
        <v>641</v>
      </c>
      <c r="C82" s="39" t="str">
        <f t="shared" si="2"/>
        <v>手当連動ストアドワーク</v>
      </c>
      <c r="D82" s="40"/>
      <c r="E82" s="40"/>
      <c r="F82" s="40"/>
      <c r="G82" s="40" t="s">
        <v>780</v>
      </c>
      <c r="H82" s="41" t="s">
        <v>780</v>
      </c>
      <c r="I82" s="41" t="s">
        <v>781</v>
      </c>
      <c r="J82" s="38"/>
    </row>
    <row r="83" spans="2:10" ht="14.5" customHeight="1" x14ac:dyDescent="0.55000000000000004">
      <c r="B83" s="38" t="s">
        <v>641</v>
      </c>
      <c r="C83" s="39" t="str">
        <f t="shared" si="2"/>
        <v>手当連動値設定</v>
      </c>
      <c r="D83" s="40"/>
      <c r="E83" s="40"/>
      <c r="F83" s="40"/>
      <c r="G83" s="40" t="s">
        <v>782</v>
      </c>
      <c r="H83" s="41" t="s">
        <v>782</v>
      </c>
      <c r="I83" s="41" t="s">
        <v>783</v>
      </c>
      <c r="J83" s="38"/>
    </row>
    <row r="84" spans="2:10" ht="14.5" customHeight="1" x14ac:dyDescent="0.55000000000000004">
      <c r="B84" s="38" t="s">
        <v>641</v>
      </c>
      <c r="C84" s="39" t="str">
        <f t="shared" si="2"/>
        <v>手当連動表設定</v>
      </c>
      <c r="D84" s="40"/>
      <c r="E84" s="40"/>
      <c r="F84" s="40"/>
      <c r="G84" s="40" t="s">
        <v>784</v>
      </c>
      <c r="H84" s="41" t="s">
        <v>784</v>
      </c>
      <c r="I84" s="41" t="s">
        <v>785</v>
      </c>
      <c r="J84" s="38"/>
    </row>
    <row r="85" spans="2:10" ht="14.5" customHeight="1" x14ac:dyDescent="0.55000000000000004">
      <c r="B85" s="38" t="s">
        <v>641</v>
      </c>
      <c r="C85" s="39" t="str">
        <f t="shared" si="2"/>
        <v>手当連動表詳細要素</v>
      </c>
      <c r="D85" s="40"/>
      <c r="E85" s="40"/>
      <c r="F85" s="40"/>
      <c r="G85" s="40" t="s">
        <v>786</v>
      </c>
      <c r="H85" s="41" t="s">
        <v>786</v>
      </c>
      <c r="I85" s="41" t="s">
        <v>787</v>
      </c>
      <c r="J85" s="38"/>
    </row>
    <row r="86" spans="2:10" ht="14.5" customHeight="1" x14ac:dyDescent="0.55000000000000004">
      <c r="B86" s="38" t="s">
        <v>641</v>
      </c>
      <c r="C86" s="39" t="str">
        <f t="shared" si="2"/>
        <v>手当連動表詳細設定</v>
      </c>
      <c r="D86" s="40"/>
      <c r="E86" s="40"/>
      <c r="F86" s="40"/>
      <c r="G86" s="40" t="s">
        <v>788</v>
      </c>
      <c r="H86" s="41" t="s">
        <v>788</v>
      </c>
      <c r="I86" s="41" t="s">
        <v>789</v>
      </c>
      <c r="J86" s="38"/>
    </row>
    <row r="87" spans="2:10" ht="14.5" customHeight="1" x14ac:dyDescent="0.55000000000000004">
      <c r="B87" s="38" t="s">
        <v>641</v>
      </c>
      <c r="C87" s="39" t="str">
        <f t="shared" si="2"/>
        <v>手当連動設定</v>
      </c>
      <c r="D87" s="40"/>
      <c r="E87" s="40"/>
      <c r="F87" s="40"/>
      <c r="G87" s="40" t="s">
        <v>790</v>
      </c>
      <c r="H87" s="41" t="s">
        <v>790</v>
      </c>
      <c r="I87" s="41" t="s">
        <v>791</v>
      </c>
      <c r="J87" s="38"/>
    </row>
    <row r="88" spans="2:10" ht="14.5" customHeight="1" x14ac:dyDescent="0.55000000000000004">
      <c r="B88" s="38" t="s">
        <v>641</v>
      </c>
      <c r="C88" s="39" t="str">
        <f t="shared" si="2"/>
        <v>控除不能金額</v>
      </c>
      <c r="D88" s="40"/>
      <c r="E88" s="40"/>
      <c r="F88" s="40"/>
      <c r="G88" s="40" t="s">
        <v>792</v>
      </c>
      <c r="H88" s="41" t="s">
        <v>792</v>
      </c>
      <c r="I88" s="41" t="s">
        <v>793</v>
      </c>
      <c r="J88" s="38"/>
    </row>
    <row r="89" spans="2:10" ht="14.5" customHeight="1" x14ac:dyDescent="0.55000000000000004">
      <c r="B89" s="38" t="s">
        <v>641</v>
      </c>
      <c r="C89" s="39" t="str">
        <f t="shared" si="2"/>
        <v>支給作成ログ</v>
      </c>
      <c r="D89" s="40"/>
      <c r="E89" s="40"/>
      <c r="F89" s="40"/>
      <c r="G89" s="40" t="s">
        <v>794</v>
      </c>
      <c r="H89" s="41" t="s">
        <v>794</v>
      </c>
      <c r="I89" s="41" t="s">
        <v>795</v>
      </c>
      <c r="J89" s="38"/>
    </row>
    <row r="90" spans="2:10" ht="14.5" customHeight="1" x14ac:dyDescent="0.55000000000000004">
      <c r="B90" s="38" t="s">
        <v>641</v>
      </c>
      <c r="C90" s="39" t="str">
        <f t="shared" si="2"/>
        <v>支給作成詳細ログ</v>
      </c>
      <c r="D90" s="40"/>
      <c r="E90" s="40"/>
      <c r="F90" s="40"/>
      <c r="G90" s="40" t="s">
        <v>796</v>
      </c>
      <c r="H90" s="41" t="s">
        <v>796</v>
      </c>
      <c r="I90" s="41" t="s">
        <v>797</v>
      </c>
      <c r="J90" s="38"/>
    </row>
    <row r="91" spans="2:10" ht="14.5" customHeight="1" x14ac:dyDescent="0.55000000000000004">
      <c r="B91" s="38" t="s">
        <v>641</v>
      </c>
      <c r="C91" s="39" t="str">
        <f t="shared" si="2"/>
        <v>支給実績明細タイトル</v>
      </c>
      <c r="D91" s="40"/>
      <c r="E91" s="40"/>
      <c r="F91" s="40"/>
      <c r="G91" s="40" t="s">
        <v>798</v>
      </c>
      <c r="H91" s="41" t="s">
        <v>798</v>
      </c>
      <c r="I91" s="41" t="s">
        <v>799</v>
      </c>
      <c r="J91" s="38"/>
    </row>
    <row r="92" spans="2:10" ht="14.5" customHeight="1" x14ac:dyDescent="0.55000000000000004">
      <c r="B92" s="38" t="s">
        <v>641</v>
      </c>
      <c r="C92" s="39" t="str">
        <f t="shared" si="2"/>
        <v>支給実績明細備考</v>
      </c>
      <c r="D92" s="40"/>
      <c r="E92" s="40"/>
      <c r="F92" s="40"/>
      <c r="G92" s="40" t="s">
        <v>800</v>
      </c>
      <c r="H92" s="41" t="s">
        <v>800</v>
      </c>
      <c r="I92" s="41" t="s">
        <v>801</v>
      </c>
      <c r="J92" s="38"/>
    </row>
    <row r="93" spans="2:10" ht="14.5" customHeight="1" x14ac:dyDescent="0.55000000000000004">
      <c r="B93" s="38" t="s">
        <v>641</v>
      </c>
      <c r="C93" s="39" t="str">
        <f t="shared" si="2"/>
        <v>支給金額データ</v>
      </c>
      <c r="D93" s="40"/>
      <c r="E93" s="40"/>
      <c r="F93" s="40"/>
      <c r="G93" s="40" t="s">
        <v>802</v>
      </c>
      <c r="H93" s="41" t="s">
        <v>802</v>
      </c>
      <c r="I93" s="41" t="s">
        <v>803</v>
      </c>
      <c r="J93" s="38"/>
    </row>
    <row r="94" spans="2:10" ht="14.5" customHeight="1" x14ac:dyDescent="0.55000000000000004">
      <c r="B94" s="38" t="s">
        <v>641</v>
      </c>
      <c r="C94" s="39" t="str">
        <f t="shared" si="2"/>
        <v>月額控除</v>
      </c>
      <c r="D94" s="40"/>
      <c r="E94" s="40"/>
      <c r="F94" s="40"/>
      <c r="G94" s="40" t="s">
        <v>804</v>
      </c>
      <c r="H94" s="41" t="s">
        <v>804</v>
      </c>
      <c r="I94" s="41" t="s">
        <v>805</v>
      </c>
      <c r="J94" s="38"/>
    </row>
    <row r="95" spans="2:10" ht="14.5" customHeight="1" x14ac:dyDescent="0.55000000000000004">
      <c r="B95" s="38" t="s">
        <v>641</v>
      </c>
      <c r="C95" s="39" t="str">
        <f t="shared" si="2"/>
        <v>月額算定修正項目</v>
      </c>
      <c r="D95" s="40"/>
      <c r="E95" s="40"/>
      <c r="F95" s="40"/>
      <c r="G95" s="40" t="s">
        <v>806</v>
      </c>
      <c r="H95" s="41" t="s">
        <v>806</v>
      </c>
      <c r="I95" s="41" t="s">
        <v>807</v>
      </c>
      <c r="J95" s="38"/>
    </row>
    <row r="96" spans="2:10" ht="14.5" customHeight="1" x14ac:dyDescent="0.55000000000000004">
      <c r="B96" s="38" t="s">
        <v>641</v>
      </c>
      <c r="C96" s="39" t="str">
        <f t="shared" si="2"/>
        <v>月額算定健保</v>
      </c>
      <c r="D96" s="40"/>
      <c r="E96" s="40"/>
      <c r="F96" s="40"/>
      <c r="G96" s="40" t="s">
        <v>808</v>
      </c>
      <c r="H96" s="41" t="s">
        <v>808</v>
      </c>
      <c r="I96" s="41" t="s">
        <v>809</v>
      </c>
      <c r="J96" s="38"/>
    </row>
    <row r="97" spans="2:10" ht="14.5" customHeight="1" x14ac:dyDescent="0.55000000000000004">
      <c r="B97" s="38" t="s">
        <v>641</v>
      </c>
      <c r="C97" s="39" t="str">
        <f t="shared" si="2"/>
        <v>月額算定厚生年金</v>
      </c>
      <c r="D97" s="40"/>
      <c r="E97" s="40"/>
      <c r="F97" s="40"/>
      <c r="G97" s="40" t="s">
        <v>810</v>
      </c>
      <c r="H97" s="41" t="s">
        <v>810</v>
      </c>
      <c r="I97" s="41" t="s">
        <v>811</v>
      </c>
      <c r="J97" s="38"/>
    </row>
    <row r="98" spans="2:10" ht="14.5" customHeight="1" x14ac:dyDescent="0.55000000000000004">
      <c r="B98" s="38" t="s">
        <v>641</v>
      </c>
      <c r="C98" s="39" t="str">
        <f t="shared" si="2"/>
        <v>月額算定用項目</v>
      </c>
      <c r="D98" s="40"/>
      <c r="E98" s="40"/>
      <c r="F98" s="40"/>
      <c r="G98" s="40" t="s">
        <v>812</v>
      </c>
      <c r="H98" s="41" t="s">
        <v>812</v>
      </c>
      <c r="I98" s="41" t="s">
        <v>813</v>
      </c>
      <c r="J98" s="38"/>
    </row>
    <row r="99" spans="2:10" ht="14.5" customHeight="1" x14ac:dyDescent="0.55000000000000004">
      <c r="B99" s="38" t="s">
        <v>641</v>
      </c>
      <c r="C99" s="39" t="str">
        <f t="shared" si="2"/>
        <v>月額算定結果メンテナンス</v>
      </c>
      <c r="D99" s="40"/>
      <c r="E99" s="40"/>
      <c r="F99" s="40"/>
      <c r="G99" s="40" t="s">
        <v>814</v>
      </c>
      <c r="H99" s="41" t="s">
        <v>814</v>
      </c>
      <c r="I99" s="41" t="s">
        <v>815</v>
      </c>
      <c r="J99" s="38"/>
    </row>
    <row r="100" spans="2:10" ht="14.5" customHeight="1" x14ac:dyDescent="0.55000000000000004">
      <c r="B100" s="38" t="s">
        <v>641</v>
      </c>
      <c r="C100" s="39" t="str">
        <f t="shared" ref="C100:C131" si="3">HYPERLINK("#'"&amp;I100&amp;"'!A1",I100)</f>
        <v>確定労働保険料</v>
      </c>
      <c r="D100" s="40"/>
      <c r="E100" s="40"/>
      <c r="F100" s="40"/>
      <c r="G100" s="40" t="s">
        <v>816</v>
      </c>
      <c r="H100" s="41" t="s">
        <v>816</v>
      </c>
      <c r="I100" s="41" t="s">
        <v>817</v>
      </c>
      <c r="J100" s="38"/>
    </row>
    <row r="101" spans="2:10" ht="14.5" customHeight="1" x14ac:dyDescent="0.55000000000000004">
      <c r="B101" s="38" t="s">
        <v>641</v>
      </c>
      <c r="C101" s="39" t="str">
        <f t="shared" si="3"/>
        <v>社会保険前職</v>
      </c>
      <c r="D101" s="40"/>
      <c r="E101" s="40"/>
      <c r="F101" s="40"/>
      <c r="G101" s="40" t="s">
        <v>818</v>
      </c>
      <c r="H101" s="41" t="s">
        <v>818</v>
      </c>
      <c r="I101" s="41" t="s">
        <v>819</v>
      </c>
      <c r="J101" s="38"/>
    </row>
    <row r="102" spans="2:10" ht="14.5" customHeight="1" x14ac:dyDescent="0.55000000000000004">
      <c r="B102" s="38" t="s">
        <v>641</v>
      </c>
      <c r="C102" s="39" t="str">
        <f t="shared" si="3"/>
        <v>社会保険徴収情報</v>
      </c>
      <c r="D102" s="40"/>
      <c r="E102" s="40"/>
      <c r="F102" s="40"/>
      <c r="G102" s="40" t="s">
        <v>820</v>
      </c>
      <c r="H102" s="41" t="s">
        <v>820</v>
      </c>
      <c r="I102" s="41" t="s">
        <v>821</v>
      </c>
      <c r="J102" s="38"/>
    </row>
    <row r="103" spans="2:10" ht="14.5" customHeight="1" x14ac:dyDescent="0.55000000000000004">
      <c r="B103" s="38" t="s">
        <v>641</v>
      </c>
      <c r="C103" s="39" t="str">
        <f t="shared" si="3"/>
        <v>社員固定項目</v>
      </c>
      <c r="D103" s="40"/>
      <c r="E103" s="40"/>
      <c r="F103" s="40"/>
      <c r="G103" s="40" t="s">
        <v>822</v>
      </c>
      <c r="H103" s="41" t="s">
        <v>822</v>
      </c>
      <c r="I103" s="41" t="s">
        <v>823</v>
      </c>
      <c r="J103" s="38"/>
    </row>
    <row r="104" spans="2:10" ht="14.5" customHeight="1" x14ac:dyDescent="0.55000000000000004">
      <c r="B104" s="38" t="s">
        <v>641</v>
      </c>
      <c r="C104" s="39" t="str">
        <f t="shared" si="3"/>
        <v>社員損保保険料</v>
      </c>
      <c r="D104" s="40"/>
      <c r="E104" s="40"/>
      <c r="F104" s="40"/>
      <c r="G104" s="40" t="s">
        <v>824</v>
      </c>
      <c r="H104" s="41" t="s">
        <v>824</v>
      </c>
      <c r="I104" s="41" t="s">
        <v>825</v>
      </c>
      <c r="J104" s="38"/>
    </row>
    <row r="105" spans="2:10" ht="14.5" customHeight="1" x14ac:dyDescent="0.55000000000000004">
      <c r="B105" s="38" t="s">
        <v>641</v>
      </c>
      <c r="C105" s="39" t="str">
        <f t="shared" si="3"/>
        <v>社員生保保険料</v>
      </c>
      <c r="D105" s="40"/>
      <c r="E105" s="40"/>
      <c r="F105" s="40"/>
      <c r="G105" s="40" t="s">
        <v>826</v>
      </c>
      <c r="H105" s="41" t="s">
        <v>826</v>
      </c>
      <c r="I105" s="41" t="s">
        <v>827</v>
      </c>
      <c r="J105" s="38"/>
    </row>
    <row r="106" spans="2:10" ht="14.5" customHeight="1" x14ac:dyDescent="0.55000000000000004">
      <c r="B106" s="38" t="s">
        <v>641</v>
      </c>
      <c r="C106" s="39" t="str">
        <f t="shared" si="3"/>
        <v>社員税法</v>
      </c>
      <c r="D106" s="40"/>
      <c r="E106" s="40"/>
      <c r="F106" s="40"/>
      <c r="G106" s="40" t="s">
        <v>828</v>
      </c>
      <c r="H106" s="41" t="s">
        <v>828</v>
      </c>
      <c r="I106" s="41" t="s">
        <v>829</v>
      </c>
      <c r="J106" s="38"/>
    </row>
    <row r="107" spans="2:10" ht="14.5" customHeight="1" x14ac:dyDescent="0.55000000000000004">
      <c r="B107" s="38" t="s">
        <v>641</v>
      </c>
      <c r="C107" s="39" t="str">
        <f t="shared" si="3"/>
        <v>社員配当金</v>
      </c>
      <c r="D107" s="40"/>
      <c r="E107" s="40"/>
      <c r="F107" s="40"/>
      <c r="G107" s="40" t="s">
        <v>830</v>
      </c>
      <c r="H107" s="41" t="s">
        <v>830</v>
      </c>
      <c r="I107" s="41" t="s">
        <v>831</v>
      </c>
      <c r="J107" s="38"/>
    </row>
    <row r="108" spans="2:10" ht="14.5" customHeight="1" x14ac:dyDescent="0.55000000000000004">
      <c r="B108" s="38" t="s">
        <v>641</v>
      </c>
      <c r="C108" s="39" t="str">
        <f t="shared" si="3"/>
        <v>給与抽出</v>
      </c>
      <c r="D108" s="40"/>
      <c r="E108" s="40"/>
      <c r="F108" s="40"/>
      <c r="G108" s="40" t="s">
        <v>832</v>
      </c>
      <c r="H108" s="41" t="s">
        <v>832</v>
      </c>
      <c r="I108" s="41" t="s">
        <v>833</v>
      </c>
      <c r="J108" s="38"/>
    </row>
    <row r="109" spans="2:10" ht="14.5" customHeight="1" x14ac:dyDescent="0.55000000000000004">
      <c r="B109" s="38" t="s">
        <v>641</v>
      </c>
      <c r="C109" s="39" t="str">
        <f t="shared" si="3"/>
        <v>給与支給</v>
      </c>
      <c r="D109" s="40"/>
      <c r="E109" s="40"/>
      <c r="F109" s="40"/>
      <c r="G109" s="40" t="s">
        <v>834</v>
      </c>
      <c r="H109" s="41" t="s">
        <v>834</v>
      </c>
      <c r="I109" s="41" t="s">
        <v>835</v>
      </c>
      <c r="J109" s="38"/>
    </row>
    <row r="110" spans="2:10" ht="14.5" customHeight="1" x14ac:dyDescent="0.55000000000000004">
      <c r="B110" s="38" t="s">
        <v>641</v>
      </c>
      <c r="C110" s="39" t="str">
        <f t="shared" si="3"/>
        <v>給与支給基本</v>
      </c>
      <c r="D110" s="40"/>
      <c r="E110" s="40"/>
      <c r="F110" s="40"/>
      <c r="G110" s="40" t="s">
        <v>836</v>
      </c>
      <c r="H110" s="41" t="s">
        <v>836</v>
      </c>
      <c r="I110" s="41" t="s">
        <v>837</v>
      </c>
      <c r="J110" s="38"/>
    </row>
    <row r="111" spans="2:10" ht="14.5" customHeight="1" x14ac:dyDescent="0.55000000000000004">
      <c r="B111" s="38" t="s">
        <v>641</v>
      </c>
      <c r="C111" s="39" t="str">
        <f t="shared" si="3"/>
        <v>給与支給調整</v>
      </c>
      <c r="D111" s="40"/>
      <c r="E111" s="40"/>
      <c r="F111" s="40"/>
      <c r="G111" s="40" t="s">
        <v>838</v>
      </c>
      <c r="H111" s="41" t="s">
        <v>838</v>
      </c>
      <c r="I111" s="41" t="s">
        <v>839</v>
      </c>
      <c r="J111" s="38"/>
    </row>
    <row r="112" spans="2:10" ht="14.5" customHeight="1" x14ac:dyDescent="0.55000000000000004">
      <c r="B112" s="38" t="s">
        <v>641</v>
      </c>
      <c r="C112" s="39" t="str">
        <f t="shared" si="3"/>
        <v>給与明細備考</v>
      </c>
      <c r="D112" s="40"/>
      <c r="E112" s="40"/>
      <c r="F112" s="40"/>
      <c r="G112" s="40" t="s">
        <v>840</v>
      </c>
      <c r="H112" s="41" t="s">
        <v>840</v>
      </c>
      <c r="I112" s="41" t="s">
        <v>841</v>
      </c>
      <c r="J112" s="38"/>
    </row>
    <row r="113" spans="2:10" ht="14.5" customHeight="1" x14ac:dyDescent="0.55000000000000004">
      <c r="B113" s="38" t="s">
        <v>641</v>
      </c>
      <c r="C113" s="39" t="str">
        <f t="shared" si="3"/>
        <v>給与税率乙欄所得税額</v>
      </c>
      <c r="D113" s="40"/>
      <c r="E113" s="40"/>
      <c r="F113" s="40"/>
      <c r="G113" s="40" t="s">
        <v>842</v>
      </c>
      <c r="H113" s="41" t="s">
        <v>842</v>
      </c>
      <c r="I113" s="41" t="s">
        <v>843</v>
      </c>
      <c r="J113" s="38"/>
    </row>
    <row r="114" spans="2:10" ht="14.5" customHeight="1" x14ac:dyDescent="0.55000000000000004">
      <c r="B114" s="38" t="s">
        <v>641</v>
      </c>
      <c r="C114" s="39" t="str">
        <f t="shared" si="3"/>
        <v>給与税率日額丙欄</v>
      </c>
      <c r="D114" s="40"/>
      <c r="E114" s="40"/>
      <c r="F114" s="40"/>
      <c r="G114" s="40" t="s">
        <v>844</v>
      </c>
      <c r="H114" s="41" t="s">
        <v>844</v>
      </c>
      <c r="I114" s="41" t="s">
        <v>845</v>
      </c>
      <c r="J114" s="38"/>
    </row>
    <row r="115" spans="2:10" ht="14.5" customHeight="1" x14ac:dyDescent="0.55000000000000004">
      <c r="B115" s="38" t="s">
        <v>641</v>
      </c>
      <c r="C115" s="39" t="str">
        <f t="shared" si="3"/>
        <v>給与税率日額乙欄</v>
      </c>
      <c r="D115" s="40"/>
      <c r="E115" s="40"/>
      <c r="F115" s="40"/>
      <c r="G115" s="40" t="s">
        <v>846</v>
      </c>
      <c r="H115" s="41" t="s">
        <v>846</v>
      </c>
      <c r="I115" s="41" t="s">
        <v>847</v>
      </c>
      <c r="J115" s="38"/>
    </row>
    <row r="116" spans="2:10" ht="14.5" customHeight="1" x14ac:dyDescent="0.55000000000000004">
      <c r="B116" s="38" t="s">
        <v>641</v>
      </c>
      <c r="C116" s="39" t="str">
        <f t="shared" si="3"/>
        <v>給与税率日額甲欄</v>
      </c>
      <c r="D116" s="40"/>
      <c r="E116" s="40"/>
      <c r="F116" s="40"/>
      <c r="G116" s="40" t="s">
        <v>848</v>
      </c>
      <c r="H116" s="41" t="s">
        <v>848</v>
      </c>
      <c r="I116" s="41" t="s">
        <v>849</v>
      </c>
      <c r="J116" s="38"/>
    </row>
    <row r="117" spans="2:10" ht="14.5" customHeight="1" x14ac:dyDescent="0.55000000000000004">
      <c r="B117" s="38" t="s">
        <v>641</v>
      </c>
      <c r="C117" s="39" t="str">
        <f t="shared" si="3"/>
        <v>給与税率甲欄所得税額</v>
      </c>
      <c r="D117" s="40"/>
      <c r="E117" s="40"/>
      <c r="F117" s="40"/>
      <c r="G117" s="40" t="s">
        <v>850</v>
      </c>
      <c r="H117" s="41" t="s">
        <v>850</v>
      </c>
      <c r="I117" s="41" t="s">
        <v>851</v>
      </c>
      <c r="J117" s="38"/>
    </row>
    <row r="118" spans="2:10" ht="14.5" customHeight="1" x14ac:dyDescent="0.55000000000000004">
      <c r="B118" s="38" t="s">
        <v>641</v>
      </c>
      <c r="C118" s="39" t="str">
        <f t="shared" si="3"/>
        <v>給与税率甲欄控除額</v>
      </c>
      <c r="D118" s="40"/>
      <c r="E118" s="40"/>
      <c r="F118" s="40"/>
      <c r="G118" s="40" t="s">
        <v>852</v>
      </c>
      <c r="H118" s="41" t="s">
        <v>852</v>
      </c>
      <c r="I118" s="41" t="s">
        <v>853</v>
      </c>
      <c r="J118" s="38"/>
    </row>
    <row r="119" spans="2:10" ht="14.5" customHeight="1" x14ac:dyDescent="0.55000000000000004">
      <c r="B119" s="38" t="s">
        <v>641</v>
      </c>
      <c r="C119" s="39" t="str">
        <f t="shared" si="3"/>
        <v>給与税率甲欄月額表</v>
      </c>
      <c r="D119" s="40"/>
      <c r="E119" s="40"/>
      <c r="F119" s="40"/>
      <c r="G119" s="40" t="s">
        <v>854</v>
      </c>
      <c r="H119" s="41" t="s">
        <v>854</v>
      </c>
      <c r="I119" s="41" t="s">
        <v>855</v>
      </c>
      <c r="J119" s="38"/>
    </row>
    <row r="120" spans="2:10" ht="14.5" customHeight="1" x14ac:dyDescent="0.55000000000000004">
      <c r="B120" s="38" t="s">
        <v>641</v>
      </c>
      <c r="C120" s="39" t="str">
        <f t="shared" si="3"/>
        <v>臨時給与抽出</v>
      </c>
      <c r="D120" s="40"/>
      <c r="E120" s="40"/>
      <c r="F120" s="40"/>
      <c r="G120" s="40" t="s">
        <v>856</v>
      </c>
      <c r="H120" s="41" t="s">
        <v>856</v>
      </c>
      <c r="I120" s="41" t="s">
        <v>857</v>
      </c>
      <c r="J120" s="38"/>
    </row>
    <row r="121" spans="2:10" ht="14.5" customHeight="1" x14ac:dyDescent="0.55000000000000004">
      <c r="B121" s="38" t="s">
        <v>641</v>
      </c>
      <c r="C121" s="39" t="str">
        <f t="shared" si="3"/>
        <v>臨時給与支給</v>
      </c>
      <c r="D121" s="40"/>
      <c r="E121" s="40"/>
      <c r="F121" s="40"/>
      <c r="G121" s="40" t="s">
        <v>858</v>
      </c>
      <c r="H121" s="41" t="s">
        <v>858</v>
      </c>
      <c r="I121" s="41" t="s">
        <v>859</v>
      </c>
      <c r="J121" s="38"/>
    </row>
    <row r="122" spans="2:10" ht="14.5" customHeight="1" x14ac:dyDescent="0.55000000000000004">
      <c r="B122" s="38" t="s">
        <v>641</v>
      </c>
      <c r="C122" s="39" t="str">
        <f t="shared" si="3"/>
        <v>臨時給与支給基本</v>
      </c>
      <c r="D122" s="40"/>
      <c r="E122" s="40"/>
      <c r="F122" s="40"/>
      <c r="G122" s="40" t="s">
        <v>860</v>
      </c>
      <c r="H122" s="41" t="s">
        <v>860</v>
      </c>
      <c r="I122" s="41" t="s">
        <v>861</v>
      </c>
      <c r="J122" s="38"/>
    </row>
    <row r="123" spans="2:10" ht="14.5" customHeight="1" x14ac:dyDescent="0.55000000000000004">
      <c r="B123" s="38" t="s">
        <v>641</v>
      </c>
      <c r="C123" s="39" t="str">
        <f t="shared" si="3"/>
        <v>臨時給与支給調整</v>
      </c>
      <c r="D123" s="40"/>
      <c r="E123" s="40"/>
      <c r="F123" s="40"/>
      <c r="G123" s="40" t="s">
        <v>862</v>
      </c>
      <c r="H123" s="41" t="s">
        <v>862</v>
      </c>
      <c r="I123" s="41" t="s">
        <v>863</v>
      </c>
      <c r="J123" s="38"/>
    </row>
    <row r="124" spans="2:10" ht="14.5" customHeight="1" x14ac:dyDescent="0.55000000000000004">
      <c r="B124" s="38" t="s">
        <v>641</v>
      </c>
      <c r="C124" s="39" t="str">
        <f t="shared" si="3"/>
        <v>課税種別</v>
      </c>
      <c r="D124" s="40"/>
      <c r="E124" s="40"/>
      <c r="F124" s="40"/>
      <c r="G124" s="40" t="s">
        <v>864</v>
      </c>
      <c r="H124" s="41" t="s">
        <v>864</v>
      </c>
      <c r="I124" s="41" t="s">
        <v>865</v>
      </c>
      <c r="J124" s="38"/>
    </row>
    <row r="125" spans="2:10" ht="14.5" customHeight="1" x14ac:dyDescent="0.55000000000000004">
      <c r="B125" s="38" t="s">
        <v>641</v>
      </c>
      <c r="C125" s="39" t="str">
        <f t="shared" si="3"/>
        <v>賞与抽出</v>
      </c>
      <c r="D125" s="40"/>
      <c r="E125" s="40"/>
      <c r="F125" s="40"/>
      <c r="G125" s="40" t="s">
        <v>866</v>
      </c>
      <c r="H125" s="41" t="s">
        <v>866</v>
      </c>
      <c r="I125" s="41" t="s">
        <v>867</v>
      </c>
      <c r="J125" s="38"/>
    </row>
    <row r="126" spans="2:10" ht="14.5" customHeight="1" x14ac:dyDescent="0.55000000000000004">
      <c r="B126" s="38" t="s">
        <v>641</v>
      </c>
      <c r="C126" s="39" t="str">
        <f t="shared" si="3"/>
        <v>賞与支給</v>
      </c>
      <c r="D126" s="40"/>
      <c r="E126" s="40"/>
      <c r="F126" s="40"/>
      <c r="G126" s="40" t="s">
        <v>868</v>
      </c>
      <c r="H126" s="41" t="s">
        <v>868</v>
      </c>
      <c r="I126" s="41" t="s">
        <v>869</v>
      </c>
      <c r="J126" s="38"/>
    </row>
    <row r="127" spans="2:10" ht="14.5" customHeight="1" x14ac:dyDescent="0.55000000000000004">
      <c r="B127" s="38" t="s">
        <v>641</v>
      </c>
      <c r="C127" s="39" t="str">
        <f t="shared" si="3"/>
        <v>賞与支給基本</v>
      </c>
      <c r="D127" s="40"/>
      <c r="E127" s="40"/>
      <c r="F127" s="40"/>
      <c r="G127" s="40" t="s">
        <v>870</v>
      </c>
      <c r="H127" s="41" t="s">
        <v>870</v>
      </c>
      <c r="I127" s="41" t="s">
        <v>871</v>
      </c>
      <c r="J127" s="38"/>
    </row>
    <row r="128" spans="2:10" ht="14.5" customHeight="1" x14ac:dyDescent="0.55000000000000004">
      <c r="B128" s="38" t="s">
        <v>641</v>
      </c>
      <c r="C128" s="39" t="str">
        <f t="shared" si="3"/>
        <v>賞与支給調整</v>
      </c>
      <c r="D128" s="40"/>
      <c r="E128" s="40"/>
      <c r="F128" s="40"/>
      <c r="G128" s="40" t="s">
        <v>872</v>
      </c>
      <c r="H128" s="41" t="s">
        <v>872</v>
      </c>
      <c r="I128" s="41" t="s">
        <v>873</v>
      </c>
      <c r="J128" s="38"/>
    </row>
    <row r="129" spans="2:10" ht="14.5" customHeight="1" x14ac:dyDescent="0.55000000000000004">
      <c r="B129" s="38" t="s">
        <v>641</v>
      </c>
      <c r="C129" s="39" t="str">
        <f t="shared" si="3"/>
        <v>賞与税率乙欄</v>
      </c>
      <c r="D129" s="40"/>
      <c r="E129" s="40"/>
      <c r="F129" s="40"/>
      <c r="G129" s="40" t="s">
        <v>874</v>
      </c>
      <c r="H129" s="41" t="s">
        <v>874</v>
      </c>
      <c r="I129" s="41" t="s">
        <v>875</v>
      </c>
      <c r="J129" s="38"/>
    </row>
    <row r="130" spans="2:10" ht="14.5" customHeight="1" x14ac:dyDescent="0.55000000000000004">
      <c r="B130" s="38" t="s">
        <v>641</v>
      </c>
      <c r="C130" s="39" t="str">
        <f t="shared" si="3"/>
        <v>賞与税率甲欄</v>
      </c>
      <c r="D130" s="40"/>
      <c r="E130" s="40"/>
      <c r="F130" s="40"/>
      <c r="G130" s="40" t="s">
        <v>876</v>
      </c>
      <c r="H130" s="41" t="s">
        <v>876</v>
      </c>
      <c r="I130" s="41" t="s">
        <v>877</v>
      </c>
      <c r="J130" s="38"/>
    </row>
    <row r="131" spans="2:10" ht="14.5" customHeight="1" x14ac:dyDescent="0.55000000000000004">
      <c r="B131" s="38" t="s">
        <v>641</v>
      </c>
      <c r="C131" s="39" t="str">
        <f t="shared" si="3"/>
        <v>退職金支給</v>
      </c>
      <c r="D131" s="40"/>
      <c r="E131" s="40"/>
      <c r="F131" s="40"/>
      <c r="G131" s="40" t="s">
        <v>878</v>
      </c>
      <c r="H131" s="41" t="s">
        <v>878</v>
      </c>
      <c r="I131" s="41" t="s">
        <v>879</v>
      </c>
      <c r="J131" s="38"/>
    </row>
    <row r="132" spans="2:10" ht="14.5" customHeight="1" x14ac:dyDescent="0.55000000000000004">
      <c r="B132" s="38" t="s">
        <v>641</v>
      </c>
      <c r="C132" s="39" t="str">
        <f t="shared" ref="C132:C138" si="4">HYPERLINK("#'"&amp;I132&amp;"'!A1",I132)</f>
        <v>遡及差額</v>
      </c>
      <c r="D132" s="40"/>
      <c r="E132" s="40"/>
      <c r="F132" s="40"/>
      <c r="G132" s="40" t="s">
        <v>880</v>
      </c>
      <c r="H132" s="41" t="s">
        <v>880</v>
      </c>
      <c r="I132" s="41" t="s">
        <v>881</v>
      </c>
      <c r="J132" s="38"/>
    </row>
    <row r="133" spans="2:10" ht="14.5" customHeight="1" x14ac:dyDescent="0.55000000000000004">
      <c r="B133" s="38" t="s">
        <v>641</v>
      </c>
      <c r="C133" s="39" t="str">
        <f t="shared" si="4"/>
        <v>遡及支給</v>
      </c>
      <c r="D133" s="40"/>
      <c r="E133" s="40"/>
      <c r="F133" s="40"/>
      <c r="G133" s="40" t="s">
        <v>882</v>
      </c>
      <c r="H133" s="41" t="s">
        <v>882</v>
      </c>
      <c r="I133" s="41" t="s">
        <v>883</v>
      </c>
      <c r="J133" s="38"/>
    </row>
    <row r="134" spans="2:10" ht="14.5" customHeight="1" x14ac:dyDescent="0.55000000000000004">
      <c r="B134" s="38" t="s">
        <v>641</v>
      </c>
      <c r="C134" s="39" t="str">
        <f t="shared" si="4"/>
        <v>銀行</v>
      </c>
      <c r="D134" s="40"/>
      <c r="E134" s="40"/>
      <c r="F134" s="40"/>
      <c r="G134" s="40" t="s">
        <v>884</v>
      </c>
      <c r="H134" s="41" t="s">
        <v>884</v>
      </c>
      <c r="I134" s="41" t="s">
        <v>885</v>
      </c>
      <c r="J134" s="38"/>
    </row>
    <row r="135" spans="2:10" ht="14.5" customHeight="1" x14ac:dyDescent="0.55000000000000004">
      <c r="B135" s="38" t="s">
        <v>641</v>
      </c>
      <c r="C135" s="39" t="str">
        <f t="shared" si="4"/>
        <v>銀行支店</v>
      </c>
      <c r="D135" s="40"/>
      <c r="E135" s="40"/>
      <c r="F135" s="40"/>
      <c r="G135" s="40" t="s">
        <v>886</v>
      </c>
      <c r="H135" s="41" t="s">
        <v>886</v>
      </c>
      <c r="I135" s="41" t="s">
        <v>887</v>
      </c>
      <c r="J135" s="38"/>
    </row>
    <row r="136" spans="2:10" ht="14.5" customHeight="1" x14ac:dyDescent="0.55000000000000004">
      <c r="B136" s="38" t="s">
        <v>641</v>
      </c>
      <c r="C136" s="39" t="str">
        <f t="shared" si="4"/>
        <v>雇用保険料額</v>
      </c>
      <c r="D136" s="40"/>
      <c r="E136" s="40"/>
      <c r="F136" s="40"/>
      <c r="G136" s="40" t="s">
        <v>98</v>
      </c>
      <c r="H136" s="41" t="s">
        <v>98</v>
      </c>
      <c r="I136" s="41" t="s">
        <v>97</v>
      </c>
      <c r="J136" s="38"/>
    </row>
    <row r="137" spans="2:10" ht="14.5" customHeight="1" x14ac:dyDescent="0.55000000000000004">
      <c r="B137" s="38" t="s">
        <v>641</v>
      </c>
      <c r="C137" s="39" t="str">
        <f t="shared" si="4"/>
        <v>離職証明書設定</v>
      </c>
      <c r="D137" s="40"/>
      <c r="E137" s="40"/>
      <c r="F137" s="40"/>
      <c r="G137" s="40" t="s">
        <v>888</v>
      </c>
      <c r="H137" s="41" t="s">
        <v>888</v>
      </c>
      <c r="I137" s="41" t="s">
        <v>889</v>
      </c>
      <c r="J137" s="38"/>
    </row>
    <row r="138" spans="2:10" ht="14.5" customHeight="1" x14ac:dyDescent="0.55000000000000004">
      <c r="B138" s="38" t="s">
        <v>641</v>
      </c>
      <c r="C138" s="39" t="str">
        <f t="shared" si="4"/>
        <v>項目</v>
      </c>
      <c r="D138" s="40"/>
      <c r="E138" s="40"/>
      <c r="F138" s="40"/>
      <c r="G138" s="40" t="s">
        <v>890</v>
      </c>
      <c r="H138" s="41" t="s">
        <v>890</v>
      </c>
      <c r="I138" s="41" t="s">
        <v>891</v>
      </c>
      <c r="J138" s="38"/>
    </row>
  </sheetData>
  <mergeCells count="5">
    <mergeCell ref="D2:H2"/>
    <mergeCell ref="B2:B3"/>
    <mergeCell ref="C2:C3"/>
    <mergeCell ref="I2:I3"/>
    <mergeCell ref="J2:J3"/>
  </mergeCells>
  <phoneticPr fontId="27"/>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election activeCell="P40" sqref="P40"/>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643</v>
      </c>
      <c r="D5" s="272"/>
      <c r="E5" s="8" t="s">
        <v>119</v>
      </c>
      <c r="F5" s="8"/>
      <c r="G5" s="8"/>
      <c r="H5" s="8"/>
      <c r="I5" s="273" t="s">
        <v>120</v>
      </c>
      <c r="J5" s="274"/>
    </row>
    <row r="6" spans="1:13" ht="15" customHeight="1" x14ac:dyDescent="0.55000000000000004">
      <c r="B6" s="7" t="s">
        <v>80</v>
      </c>
      <c r="C6" s="271" t="s">
        <v>642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899</v>
      </c>
      <c r="C15" s="22" t="s">
        <v>900</v>
      </c>
      <c r="D15" s="22" t="s">
        <v>145</v>
      </c>
      <c r="E15" s="22" t="s">
        <v>189</v>
      </c>
      <c r="F15" s="22" t="s">
        <v>189</v>
      </c>
      <c r="G15" s="215" t="s">
        <v>189</v>
      </c>
      <c r="H15" s="24"/>
      <c r="I15" s="25"/>
      <c r="J15" s="216" t="s">
        <v>189</v>
      </c>
      <c r="L15" s="27"/>
      <c r="M15" s="26"/>
    </row>
    <row r="16" spans="1:13" ht="13.15" customHeight="1" x14ac:dyDescent="0.55000000000000004">
      <c r="A16" s="21">
        <v>3</v>
      </c>
      <c r="B16" s="22" t="s">
        <v>328</v>
      </c>
      <c r="C16" s="22" t="s">
        <v>329</v>
      </c>
      <c r="D16" s="22" t="s">
        <v>145</v>
      </c>
      <c r="E16" s="22" t="s">
        <v>189</v>
      </c>
      <c r="F16" s="22" t="s">
        <v>189</v>
      </c>
      <c r="G16" s="215" t="s">
        <v>189</v>
      </c>
      <c r="H16" s="24"/>
      <c r="I16" s="25"/>
      <c r="J16" s="216" t="s">
        <v>189</v>
      </c>
      <c r="L16" s="27"/>
      <c r="M16" s="26"/>
    </row>
    <row r="17" spans="1:13" ht="13.15" customHeight="1" x14ac:dyDescent="0.55000000000000004">
      <c r="A17" s="21">
        <v>4</v>
      </c>
      <c r="B17" s="22" t="s">
        <v>901</v>
      </c>
      <c r="C17" s="22" t="s">
        <v>902</v>
      </c>
      <c r="D17" s="22" t="s">
        <v>225</v>
      </c>
      <c r="E17" s="22" t="s">
        <v>189</v>
      </c>
      <c r="F17" s="22" t="s">
        <v>189</v>
      </c>
      <c r="G17" s="215" t="s">
        <v>189</v>
      </c>
      <c r="H17" s="24"/>
      <c r="I17" s="25"/>
      <c r="J17" s="216" t="s">
        <v>189</v>
      </c>
      <c r="L17" s="27"/>
      <c r="M17" s="26"/>
    </row>
    <row r="18" spans="1:13" ht="13.15" customHeight="1" x14ac:dyDescent="0.55000000000000004">
      <c r="A18" s="21">
        <v>5</v>
      </c>
      <c r="B18" s="22" t="s">
        <v>903</v>
      </c>
      <c r="C18" s="22" t="s">
        <v>904</v>
      </c>
      <c r="D18" s="22" t="s">
        <v>225</v>
      </c>
      <c r="E18" s="22" t="s">
        <v>189</v>
      </c>
      <c r="F18" s="22" t="s">
        <v>189</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
  <sheetViews>
    <sheetView workbookViewId="0">
      <selection activeCell="D14" sqref="D14"/>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645</v>
      </c>
      <c r="D5" s="272"/>
      <c r="E5" s="8" t="s">
        <v>119</v>
      </c>
      <c r="F5" s="8"/>
      <c r="G5" s="8"/>
      <c r="H5" s="8"/>
      <c r="I5" s="273" t="s">
        <v>120</v>
      </c>
      <c r="J5" s="274"/>
    </row>
    <row r="6" spans="1:13" ht="15" customHeight="1" x14ac:dyDescent="0.55000000000000004">
      <c r="B6" s="7" t="s">
        <v>80</v>
      </c>
      <c r="C6" s="271" t="s">
        <v>644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905</v>
      </c>
      <c r="C15" s="22" t="s">
        <v>906</v>
      </c>
      <c r="D15" s="22" t="s">
        <v>206</v>
      </c>
      <c r="E15" s="22" t="s">
        <v>189</v>
      </c>
      <c r="F15" s="22" t="s">
        <v>189</v>
      </c>
      <c r="G15" s="215" t="s">
        <v>189</v>
      </c>
      <c r="H15" s="24"/>
      <c r="I15" s="25"/>
      <c r="J15" s="216" t="s">
        <v>189</v>
      </c>
      <c r="L15" s="27"/>
      <c r="M15" s="26"/>
    </row>
    <row r="16" spans="1:13" ht="13.15" customHeight="1" x14ac:dyDescent="0.55000000000000004">
      <c r="A16" s="21">
        <v>3</v>
      </c>
      <c r="B16" s="22" t="s">
        <v>11</v>
      </c>
      <c r="C16" s="22" t="s">
        <v>167</v>
      </c>
      <c r="D16" s="22" t="s">
        <v>145</v>
      </c>
      <c r="E16" s="22" t="s">
        <v>189</v>
      </c>
      <c r="F16" s="22" t="s">
        <v>141</v>
      </c>
      <c r="G16" s="215" t="s">
        <v>189</v>
      </c>
      <c r="H16" s="24"/>
      <c r="I16" s="25"/>
      <c r="J16" s="216" t="s">
        <v>189</v>
      </c>
      <c r="L16" s="27"/>
      <c r="M16" s="26"/>
    </row>
    <row r="17" spans="1:13" ht="13.15" customHeight="1" x14ac:dyDescent="0.55000000000000004">
      <c r="A17" s="21">
        <v>4</v>
      </c>
      <c r="B17" s="22" t="s">
        <v>173</v>
      </c>
      <c r="C17" s="22" t="s">
        <v>174</v>
      </c>
      <c r="D17" s="22" t="s">
        <v>318</v>
      </c>
      <c r="E17" s="22" t="s">
        <v>319</v>
      </c>
      <c r="F17" s="22" t="s">
        <v>141</v>
      </c>
      <c r="G17" s="215" t="s">
        <v>189</v>
      </c>
      <c r="H17" s="24"/>
      <c r="I17" s="25"/>
      <c r="J17" s="216" t="s">
        <v>189</v>
      </c>
      <c r="L17" s="27"/>
      <c r="M17" s="26"/>
    </row>
    <row r="18" spans="1:13" ht="13.15" customHeight="1" x14ac:dyDescent="0.55000000000000004">
      <c r="A18" s="21">
        <v>5</v>
      </c>
      <c r="B18" s="22" t="s">
        <v>14</v>
      </c>
      <c r="C18" s="22" t="s">
        <v>181</v>
      </c>
      <c r="D18" s="22" t="s">
        <v>145</v>
      </c>
      <c r="E18" s="22" t="s">
        <v>189</v>
      </c>
      <c r="F18" s="22" t="s">
        <v>141</v>
      </c>
      <c r="G18" s="215" t="s">
        <v>189</v>
      </c>
      <c r="H18" s="24"/>
      <c r="I18" s="25"/>
      <c r="J18" s="216" t="s">
        <v>189</v>
      </c>
      <c r="L18" s="27"/>
      <c r="M18" s="26"/>
    </row>
    <row r="19" spans="1:13" ht="13.15" customHeight="1" x14ac:dyDescent="0.55000000000000004">
      <c r="A19" s="21">
        <v>6</v>
      </c>
      <c r="B19" s="22" t="s">
        <v>184</v>
      </c>
      <c r="C19" s="22" t="s">
        <v>185</v>
      </c>
      <c r="D19" s="22" t="s">
        <v>318</v>
      </c>
      <c r="E19" s="22" t="s">
        <v>319</v>
      </c>
      <c r="F19" s="22" t="s">
        <v>141</v>
      </c>
      <c r="G19" s="215" t="s">
        <v>189</v>
      </c>
      <c r="H19" s="24"/>
      <c r="I19" s="25"/>
      <c r="J19" s="216" t="s">
        <v>189</v>
      </c>
      <c r="L19" s="27"/>
      <c r="M19" s="26"/>
    </row>
    <row r="20" spans="1:13" ht="13.15" customHeight="1" x14ac:dyDescent="0.55000000000000004">
      <c r="A20" s="28"/>
      <c r="B20" s="29"/>
      <c r="C20" s="29"/>
      <c r="D20" s="29"/>
      <c r="E20" s="29"/>
      <c r="F20" s="29"/>
      <c r="G20" s="30"/>
      <c r="H20" s="31"/>
      <c r="I20" s="32"/>
      <c r="J20" s="33"/>
      <c r="L20" s="34"/>
      <c r="M20"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647</v>
      </c>
      <c r="D5" s="272"/>
      <c r="E5" s="8" t="s">
        <v>119</v>
      </c>
      <c r="F5" s="8"/>
      <c r="G5" s="8"/>
      <c r="H5" s="8"/>
      <c r="I5" s="273" t="s">
        <v>120</v>
      </c>
      <c r="J5" s="274"/>
    </row>
    <row r="6" spans="1:13" ht="15" customHeight="1" x14ac:dyDescent="0.55000000000000004">
      <c r="B6" s="7" t="s">
        <v>80</v>
      </c>
      <c r="C6" s="271" t="s">
        <v>646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907</v>
      </c>
      <c r="C15" s="22" t="s">
        <v>908</v>
      </c>
      <c r="D15" s="22" t="s">
        <v>140</v>
      </c>
      <c r="E15" s="22" t="s">
        <v>196</v>
      </c>
      <c r="F15" s="22" t="s">
        <v>189</v>
      </c>
      <c r="G15" s="215" t="s">
        <v>189</v>
      </c>
      <c r="H15" s="24"/>
      <c r="I15" s="25"/>
      <c r="J15" s="216" t="s">
        <v>189</v>
      </c>
      <c r="L15" s="27"/>
      <c r="M15" s="26"/>
    </row>
    <row r="16" spans="1:13" ht="13.15" customHeight="1" x14ac:dyDescent="0.55000000000000004">
      <c r="A16" s="21">
        <v>3</v>
      </c>
      <c r="B16" s="22" t="s">
        <v>909</v>
      </c>
      <c r="C16" s="22" t="s">
        <v>910</v>
      </c>
      <c r="D16" s="22" t="s">
        <v>140</v>
      </c>
      <c r="E16" s="22" t="s">
        <v>457</v>
      </c>
      <c r="F16" s="22" t="s">
        <v>189</v>
      </c>
      <c r="G16" s="215" t="s">
        <v>189</v>
      </c>
      <c r="H16" s="24"/>
      <c r="I16" s="25"/>
      <c r="J16" s="216" t="s">
        <v>189</v>
      </c>
      <c r="L16" s="27"/>
      <c r="M16" s="26"/>
    </row>
    <row r="17" spans="1:13" ht="13.15" customHeight="1" x14ac:dyDescent="0.55000000000000004">
      <c r="A17" s="21">
        <v>4</v>
      </c>
      <c r="B17" s="22" t="s">
        <v>11</v>
      </c>
      <c r="C17" s="22" t="s">
        <v>167</v>
      </c>
      <c r="D17" s="22" t="s">
        <v>145</v>
      </c>
      <c r="E17" s="22" t="s">
        <v>189</v>
      </c>
      <c r="F17" s="22" t="s">
        <v>141</v>
      </c>
      <c r="G17" s="215" t="s">
        <v>189</v>
      </c>
      <c r="H17" s="24"/>
      <c r="I17" s="25"/>
      <c r="J17" s="216" t="s">
        <v>189</v>
      </c>
      <c r="L17" s="27"/>
      <c r="M17" s="26"/>
    </row>
    <row r="18" spans="1:13" ht="13.15" customHeight="1" x14ac:dyDescent="0.55000000000000004">
      <c r="A18" s="21">
        <v>5</v>
      </c>
      <c r="B18" s="22" t="s">
        <v>173</v>
      </c>
      <c r="C18" s="22" t="s">
        <v>174</v>
      </c>
      <c r="D18" s="22" t="s">
        <v>318</v>
      </c>
      <c r="E18" s="22" t="s">
        <v>319</v>
      </c>
      <c r="F18" s="22" t="s">
        <v>141</v>
      </c>
      <c r="G18" s="215" t="s">
        <v>189</v>
      </c>
      <c r="H18" s="24"/>
      <c r="I18" s="25"/>
      <c r="J18" s="216" t="s">
        <v>189</v>
      </c>
      <c r="L18" s="27"/>
      <c r="M18" s="26"/>
    </row>
    <row r="19" spans="1:13" ht="13.15" customHeight="1" x14ac:dyDescent="0.55000000000000004">
      <c r="A19" s="21">
        <v>6</v>
      </c>
      <c r="B19" s="22" t="s">
        <v>14</v>
      </c>
      <c r="C19" s="22" t="s">
        <v>181</v>
      </c>
      <c r="D19" s="22" t="s">
        <v>145</v>
      </c>
      <c r="E19" s="22" t="s">
        <v>189</v>
      </c>
      <c r="F19" s="22" t="s">
        <v>141</v>
      </c>
      <c r="G19" s="215" t="s">
        <v>189</v>
      </c>
      <c r="H19" s="24"/>
      <c r="I19" s="25"/>
      <c r="J19" s="216" t="s">
        <v>189</v>
      </c>
      <c r="L19" s="27"/>
      <c r="M19" s="26"/>
    </row>
    <row r="20" spans="1:13" ht="13.15" customHeight="1" x14ac:dyDescent="0.55000000000000004">
      <c r="A20" s="21">
        <v>7</v>
      </c>
      <c r="B20" s="22" t="s">
        <v>184</v>
      </c>
      <c r="C20" s="22" t="s">
        <v>185</v>
      </c>
      <c r="D20" s="22" t="s">
        <v>318</v>
      </c>
      <c r="E20" s="22" t="s">
        <v>319</v>
      </c>
      <c r="F20" s="22" t="s">
        <v>141</v>
      </c>
      <c r="G20" s="215" t="s">
        <v>189</v>
      </c>
      <c r="H20" s="24"/>
      <c r="I20" s="25"/>
      <c r="J20" s="216" t="s">
        <v>189</v>
      </c>
      <c r="L20" s="27"/>
      <c r="M20" s="26"/>
    </row>
    <row r="21" spans="1:13" ht="13.15" customHeight="1" x14ac:dyDescent="0.55000000000000004">
      <c r="A21" s="28"/>
      <c r="B21" s="29"/>
      <c r="C21" s="29"/>
      <c r="D21" s="29"/>
      <c r="E21" s="29"/>
      <c r="F21" s="29"/>
      <c r="G21" s="30"/>
      <c r="H21" s="31"/>
      <c r="I21" s="32"/>
      <c r="J21" s="33"/>
      <c r="L21" s="34"/>
      <c r="M21"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16" sqref="B16:E16"/>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649</v>
      </c>
      <c r="D5" s="272"/>
      <c r="E5" s="8" t="s">
        <v>119</v>
      </c>
      <c r="F5" s="8"/>
      <c r="G5" s="8"/>
      <c r="H5" s="8"/>
      <c r="I5" s="273" t="s">
        <v>120</v>
      </c>
      <c r="J5" s="274"/>
    </row>
    <row r="6" spans="1:13" ht="15" customHeight="1" x14ac:dyDescent="0.55000000000000004">
      <c r="B6" s="7" t="s">
        <v>80</v>
      </c>
      <c r="C6" s="271" t="s">
        <v>648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189</v>
      </c>
      <c r="L15" s="27"/>
      <c r="M15" s="26"/>
    </row>
    <row r="16" spans="1:13" ht="13.15" customHeight="1" x14ac:dyDescent="0.55000000000000004">
      <c r="A16" s="21">
        <v>3</v>
      </c>
      <c r="B16" s="22" t="s">
        <v>553</v>
      </c>
      <c r="C16" s="22" t="s">
        <v>554</v>
      </c>
      <c r="D16" s="22" t="s">
        <v>140</v>
      </c>
      <c r="E16" s="22" t="s">
        <v>196</v>
      </c>
      <c r="F16" s="22" t="s">
        <v>189</v>
      </c>
      <c r="G16" s="215" t="s">
        <v>189</v>
      </c>
      <c r="H16" s="24"/>
      <c r="I16" s="25"/>
      <c r="J16" s="216" t="s">
        <v>189</v>
      </c>
      <c r="L16" s="27"/>
      <c r="M16" s="26"/>
    </row>
    <row r="17" spans="1:13" ht="13.15" customHeight="1" x14ac:dyDescent="0.55000000000000004">
      <c r="A17" s="21">
        <v>4</v>
      </c>
      <c r="B17" s="22" t="s">
        <v>11</v>
      </c>
      <c r="C17" s="22" t="s">
        <v>167</v>
      </c>
      <c r="D17" s="22" t="s">
        <v>145</v>
      </c>
      <c r="E17" s="22" t="s">
        <v>189</v>
      </c>
      <c r="F17" s="22" t="s">
        <v>141</v>
      </c>
      <c r="G17" s="215" t="s">
        <v>189</v>
      </c>
      <c r="H17" s="24"/>
      <c r="I17" s="25"/>
      <c r="J17" s="216" t="s">
        <v>189</v>
      </c>
      <c r="L17" s="27"/>
      <c r="M17" s="26"/>
    </row>
    <row r="18" spans="1:13" ht="13.15" customHeight="1" x14ac:dyDescent="0.55000000000000004">
      <c r="A18" s="21">
        <v>5</v>
      </c>
      <c r="B18" s="22" t="s">
        <v>173</v>
      </c>
      <c r="C18" s="22" t="s">
        <v>174</v>
      </c>
      <c r="D18" s="22" t="s">
        <v>318</v>
      </c>
      <c r="E18" s="22" t="s">
        <v>319</v>
      </c>
      <c r="F18" s="22" t="s">
        <v>141</v>
      </c>
      <c r="G18" s="215" t="s">
        <v>189</v>
      </c>
      <c r="H18" s="24"/>
      <c r="I18" s="25"/>
      <c r="J18" s="216" t="s">
        <v>189</v>
      </c>
      <c r="L18" s="27"/>
      <c r="M18" s="26"/>
    </row>
    <row r="19" spans="1:13" ht="13.15" customHeight="1" x14ac:dyDescent="0.55000000000000004">
      <c r="A19" s="21">
        <v>6</v>
      </c>
      <c r="B19" s="22" t="s">
        <v>14</v>
      </c>
      <c r="C19" s="22" t="s">
        <v>181</v>
      </c>
      <c r="D19" s="22" t="s">
        <v>145</v>
      </c>
      <c r="E19" s="22" t="s">
        <v>189</v>
      </c>
      <c r="F19" s="22" t="s">
        <v>141</v>
      </c>
      <c r="G19" s="215" t="s">
        <v>189</v>
      </c>
      <c r="H19" s="24"/>
      <c r="I19" s="25"/>
      <c r="J19" s="216" t="s">
        <v>189</v>
      </c>
      <c r="L19" s="27"/>
      <c r="M19" s="26"/>
    </row>
    <row r="20" spans="1:13" ht="13.15" customHeight="1" x14ac:dyDescent="0.55000000000000004">
      <c r="A20" s="21">
        <v>7</v>
      </c>
      <c r="B20" s="22" t="s">
        <v>184</v>
      </c>
      <c r="C20" s="22" t="s">
        <v>185</v>
      </c>
      <c r="D20" s="22" t="s">
        <v>318</v>
      </c>
      <c r="E20" s="22" t="s">
        <v>319</v>
      </c>
      <c r="F20" s="22" t="s">
        <v>141</v>
      </c>
      <c r="G20" s="215" t="s">
        <v>189</v>
      </c>
      <c r="H20" s="24"/>
      <c r="I20" s="25"/>
      <c r="J20" s="216" t="s">
        <v>189</v>
      </c>
      <c r="L20" s="27"/>
      <c r="M20" s="26"/>
    </row>
    <row r="21" spans="1:13" ht="13.15" customHeight="1" x14ac:dyDescent="0.55000000000000004">
      <c r="A21" s="28"/>
      <c r="B21" s="29"/>
      <c r="C21" s="29"/>
      <c r="D21" s="29"/>
      <c r="E21" s="29"/>
      <c r="F21" s="29"/>
      <c r="G21" s="30"/>
      <c r="H21" s="31"/>
      <c r="I21" s="32"/>
      <c r="J21" s="33"/>
      <c r="L21" s="34"/>
      <c r="M21"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651</v>
      </c>
      <c r="D5" s="272"/>
      <c r="E5" s="8" t="s">
        <v>119</v>
      </c>
      <c r="F5" s="8"/>
      <c r="G5" s="8"/>
      <c r="H5" s="8"/>
      <c r="I5" s="273" t="s">
        <v>120</v>
      </c>
      <c r="J5" s="274"/>
    </row>
    <row r="6" spans="1:13" ht="15" customHeight="1" x14ac:dyDescent="0.55000000000000004">
      <c r="B6" s="7" t="s">
        <v>80</v>
      </c>
      <c r="C6" s="271" t="s">
        <v>650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913</v>
      </c>
      <c r="C15" s="22" t="s">
        <v>914</v>
      </c>
      <c r="D15" s="22" t="s">
        <v>201</v>
      </c>
      <c r="E15" s="22" t="s">
        <v>189</v>
      </c>
      <c r="F15" s="22" t="s">
        <v>189</v>
      </c>
      <c r="G15" s="215" t="s">
        <v>189</v>
      </c>
      <c r="H15" s="24"/>
      <c r="I15" s="25"/>
      <c r="J15" s="216" t="s">
        <v>189</v>
      </c>
      <c r="L15" s="27"/>
      <c r="M15" s="26"/>
    </row>
    <row r="16" spans="1:13" ht="13.15" customHeight="1" x14ac:dyDescent="0.55000000000000004">
      <c r="A16" s="21">
        <v>3</v>
      </c>
      <c r="B16" s="22" t="s">
        <v>915</v>
      </c>
      <c r="C16" s="22" t="s">
        <v>916</v>
      </c>
      <c r="D16" s="22" t="s">
        <v>206</v>
      </c>
      <c r="E16" s="22" t="s">
        <v>189</v>
      </c>
      <c r="F16" s="22" t="s">
        <v>189</v>
      </c>
      <c r="G16" s="215" t="s">
        <v>189</v>
      </c>
      <c r="H16" s="24"/>
      <c r="I16" s="25"/>
      <c r="J16" s="216" t="s">
        <v>189</v>
      </c>
      <c r="L16" s="27"/>
      <c r="M16" s="26"/>
    </row>
    <row r="17" spans="1:13" ht="13.15" customHeight="1" x14ac:dyDescent="0.55000000000000004">
      <c r="A17" s="21">
        <v>4</v>
      </c>
      <c r="B17" s="22" t="s">
        <v>917</v>
      </c>
      <c r="C17" s="22" t="s">
        <v>918</v>
      </c>
      <c r="D17" s="22" t="s">
        <v>206</v>
      </c>
      <c r="E17" s="22" t="s">
        <v>189</v>
      </c>
      <c r="F17" s="22" t="s">
        <v>189</v>
      </c>
      <c r="G17" s="215" t="s">
        <v>189</v>
      </c>
      <c r="H17" s="24"/>
      <c r="I17" s="25"/>
      <c r="J17" s="216" t="s">
        <v>189</v>
      </c>
      <c r="L17" s="27"/>
      <c r="M17" s="26"/>
    </row>
    <row r="18" spans="1:13" ht="13.15" customHeight="1" x14ac:dyDescent="0.55000000000000004">
      <c r="A18" s="21">
        <v>5</v>
      </c>
      <c r="B18" s="22" t="s">
        <v>919</v>
      </c>
      <c r="C18" s="22" t="s">
        <v>920</v>
      </c>
      <c r="D18" s="22" t="s">
        <v>145</v>
      </c>
      <c r="E18" s="22" t="s">
        <v>189</v>
      </c>
      <c r="F18" s="22" t="s">
        <v>189</v>
      </c>
      <c r="G18" s="215" t="s">
        <v>189</v>
      </c>
      <c r="H18" s="24"/>
      <c r="I18" s="25"/>
      <c r="J18" s="216" t="s">
        <v>189</v>
      </c>
      <c r="L18" s="27"/>
      <c r="M18" s="26"/>
    </row>
    <row r="19" spans="1:13" ht="13.15" customHeight="1" x14ac:dyDescent="0.55000000000000004">
      <c r="A19" s="21">
        <v>6</v>
      </c>
      <c r="B19" s="22" t="s">
        <v>921</v>
      </c>
      <c r="C19" s="22" t="s">
        <v>922</v>
      </c>
      <c r="D19" s="22" t="s">
        <v>145</v>
      </c>
      <c r="E19" s="22" t="s">
        <v>189</v>
      </c>
      <c r="F19" s="22" t="s">
        <v>189</v>
      </c>
      <c r="G19" s="215" t="s">
        <v>189</v>
      </c>
      <c r="H19" s="24"/>
      <c r="I19" s="25"/>
      <c r="J19" s="216" t="s">
        <v>189</v>
      </c>
      <c r="L19" s="27"/>
      <c r="M19" s="26"/>
    </row>
    <row r="20" spans="1:13" ht="13.15" customHeight="1" x14ac:dyDescent="0.55000000000000004">
      <c r="A20" s="21">
        <v>7</v>
      </c>
      <c r="B20" s="22" t="s">
        <v>923</v>
      </c>
      <c r="C20" s="22" t="s">
        <v>924</v>
      </c>
      <c r="D20" s="22" t="s">
        <v>145</v>
      </c>
      <c r="E20" s="22" t="s">
        <v>189</v>
      </c>
      <c r="F20" s="22" t="s">
        <v>189</v>
      </c>
      <c r="G20" s="215" t="s">
        <v>189</v>
      </c>
      <c r="H20" s="24"/>
      <c r="I20" s="25"/>
      <c r="J20" s="216" t="s">
        <v>189</v>
      </c>
      <c r="L20" s="27"/>
      <c r="M20" s="26"/>
    </row>
    <row r="21" spans="1:13" ht="13.15" customHeight="1" x14ac:dyDescent="0.55000000000000004">
      <c r="A21" s="21">
        <v>8</v>
      </c>
      <c r="B21" s="22" t="s">
        <v>925</v>
      </c>
      <c r="C21" s="22" t="s">
        <v>926</v>
      </c>
      <c r="D21" s="22" t="s">
        <v>206</v>
      </c>
      <c r="E21" s="22" t="s">
        <v>189</v>
      </c>
      <c r="F21" s="22" t="s">
        <v>189</v>
      </c>
      <c r="G21" s="215" t="s">
        <v>189</v>
      </c>
      <c r="H21" s="24"/>
      <c r="I21" s="25"/>
      <c r="J21" s="216" t="s">
        <v>189</v>
      </c>
      <c r="L21" s="27"/>
      <c r="M21" s="26"/>
    </row>
    <row r="22" spans="1:13" ht="13.15" customHeight="1" x14ac:dyDescent="0.55000000000000004">
      <c r="A22" s="21">
        <v>9</v>
      </c>
      <c r="B22" s="22" t="s">
        <v>927</v>
      </c>
      <c r="C22" s="22" t="s">
        <v>928</v>
      </c>
      <c r="D22" s="22" t="s">
        <v>206</v>
      </c>
      <c r="E22" s="22" t="s">
        <v>189</v>
      </c>
      <c r="F22" s="22" t="s">
        <v>189</v>
      </c>
      <c r="G22" s="215" t="s">
        <v>189</v>
      </c>
      <c r="H22" s="24"/>
      <c r="I22" s="25"/>
      <c r="J22" s="216" t="s">
        <v>189</v>
      </c>
      <c r="L22" s="27"/>
      <c r="M22" s="26"/>
    </row>
    <row r="23" spans="1:13" ht="13.15" customHeight="1" x14ac:dyDescent="0.55000000000000004">
      <c r="A23" s="21">
        <v>10</v>
      </c>
      <c r="B23" s="22" t="s">
        <v>81</v>
      </c>
      <c r="C23" s="22" t="s">
        <v>929</v>
      </c>
      <c r="D23" s="22" t="s">
        <v>165</v>
      </c>
      <c r="E23" s="22" t="s">
        <v>189</v>
      </c>
      <c r="F23" s="22" t="s">
        <v>189</v>
      </c>
      <c r="G23" s="215" t="s">
        <v>189</v>
      </c>
      <c r="H23" s="24"/>
      <c r="I23" s="25"/>
      <c r="J23" s="216" t="s">
        <v>189</v>
      </c>
      <c r="L23" s="27"/>
      <c r="M23" s="26"/>
    </row>
    <row r="24" spans="1:13" ht="13.15" customHeight="1" x14ac:dyDescent="0.55000000000000004">
      <c r="A24" s="21">
        <v>11</v>
      </c>
      <c r="B24" s="22" t="s">
        <v>930</v>
      </c>
      <c r="C24" s="22" t="s">
        <v>931</v>
      </c>
      <c r="D24" s="22" t="s">
        <v>206</v>
      </c>
      <c r="E24" s="22" t="s">
        <v>189</v>
      </c>
      <c r="F24" s="22" t="s">
        <v>189</v>
      </c>
      <c r="G24" s="215" t="s">
        <v>189</v>
      </c>
      <c r="H24" s="24"/>
      <c r="I24" s="25"/>
      <c r="J24" s="216" t="s">
        <v>189</v>
      </c>
      <c r="L24" s="27"/>
      <c r="M24" s="26"/>
    </row>
    <row r="25" spans="1:13" ht="13.15" customHeight="1" x14ac:dyDescent="0.55000000000000004">
      <c r="A25" s="21">
        <v>12</v>
      </c>
      <c r="B25" s="22" t="s">
        <v>11</v>
      </c>
      <c r="C25" s="22" t="s">
        <v>167</v>
      </c>
      <c r="D25" s="22" t="s">
        <v>145</v>
      </c>
      <c r="E25" s="22" t="s">
        <v>189</v>
      </c>
      <c r="F25" s="22" t="s">
        <v>141</v>
      </c>
      <c r="G25" s="215" t="s">
        <v>189</v>
      </c>
      <c r="H25" s="24"/>
      <c r="I25" s="25"/>
      <c r="J25" s="216" t="s">
        <v>189</v>
      </c>
      <c r="L25" s="27"/>
      <c r="M25" s="26"/>
    </row>
    <row r="26" spans="1:13" ht="13.15" customHeight="1" x14ac:dyDescent="0.55000000000000004">
      <c r="A26" s="21">
        <v>13</v>
      </c>
      <c r="B26" s="22" t="s">
        <v>173</v>
      </c>
      <c r="C26" s="22" t="s">
        <v>174</v>
      </c>
      <c r="D26" s="22" t="s">
        <v>318</v>
      </c>
      <c r="E26" s="22" t="s">
        <v>319</v>
      </c>
      <c r="F26" s="22" t="s">
        <v>141</v>
      </c>
      <c r="G26" s="215" t="s">
        <v>189</v>
      </c>
      <c r="H26" s="24"/>
      <c r="I26" s="25"/>
      <c r="J26" s="216" t="s">
        <v>189</v>
      </c>
      <c r="L26" s="27"/>
      <c r="M26" s="26"/>
    </row>
    <row r="27" spans="1:13" ht="13.15" customHeight="1" x14ac:dyDescent="0.55000000000000004">
      <c r="A27" s="21">
        <v>14</v>
      </c>
      <c r="B27" s="22" t="s">
        <v>14</v>
      </c>
      <c r="C27" s="22" t="s">
        <v>181</v>
      </c>
      <c r="D27" s="22" t="s">
        <v>145</v>
      </c>
      <c r="E27" s="22" t="s">
        <v>189</v>
      </c>
      <c r="F27" s="22" t="s">
        <v>141</v>
      </c>
      <c r="G27" s="215" t="s">
        <v>189</v>
      </c>
      <c r="H27" s="24"/>
      <c r="I27" s="25"/>
      <c r="J27" s="216" t="s">
        <v>189</v>
      </c>
      <c r="L27" s="27"/>
      <c r="M27" s="26"/>
    </row>
    <row r="28" spans="1:13" ht="13.15" customHeight="1" x14ac:dyDescent="0.55000000000000004">
      <c r="A28" s="21">
        <v>15</v>
      </c>
      <c r="B28" s="22" t="s">
        <v>184</v>
      </c>
      <c r="C28" s="22" t="s">
        <v>185</v>
      </c>
      <c r="D28" s="22" t="s">
        <v>318</v>
      </c>
      <c r="E28" s="22" t="s">
        <v>319</v>
      </c>
      <c r="F28" s="22" t="s">
        <v>141</v>
      </c>
      <c r="G28" s="215" t="s">
        <v>189</v>
      </c>
      <c r="H28" s="24"/>
      <c r="I28" s="25"/>
      <c r="J28" s="216" t="s">
        <v>189</v>
      </c>
      <c r="L28" s="27"/>
      <c r="M28" s="26"/>
    </row>
    <row r="29" spans="1:13" ht="13.15" customHeight="1" x14ac:dyDescent="0.55000000000000004">
      <c r="A29" s="28"/>
      <c r="B29" s="29"/>
      <c r="C29" s="29"/>
      <c r="D29" s="29"/>
      <c r="E29" s="29"/>
      <c r="F29" s="29"/>
      <c r="G29" s="30"/>
      <c r="H29" s="31"/>
      <c r="I29" s="32"/>
      <c r="J29" s="33"/>
      <c r="L29" s="34"/>
      <c r="M29"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653</v>
      </c>
      <c r="D5" s="272"/>
      <c r="E5" s="8" t="s">
        <v>119</v>
      </c>
      <c r="F5" s="8"/>
      <c r="G5" s="8"/>
      <c r="H5" s="8"/>
      <c r="I5" s="273" t="s">
        <v>120</v>
      </c>
      <c r="J5" s="274"/>
    </row>
    <row r="6" spans="1:13" ht="15" customHeight="1" x14ac:dyDescent="0.55000000000000004">
      <c r="B6" s="7" t="s">
        <v>80</v>
      </c>
      <c r="C6" s="271" t="s">
        <v>652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932</v>
      </c>
      <c r="C15" s="22" t="s">
        <v>933</v>
      </c>
      <c r="D15" s="22" t="s">
        <v>201</v>
      </c>
      <c r="E15" s="22" t="s">
        <v>189</v>
      </c>
      <c r="F15" s="22" t="s">
        <v>189</v>
      </c>
      <c r="G15" s="215" t="s">
        <v>189</v>
      </c>
      <c r="H15" s="24"/>
      <c r="I15" s="25"/>
      <c r="J15" s="216" t="s">
        <v>189</v>
      </c>
      <c r="L15" s="27"/>
      <c r="M15" s="26"/>
    </row>
    <row r="16" spans="1:13" ht="13.15" customHeight="1" x14ac:dyDescent="0.55000000000000004">
      <c r="A16" s="21">
        <v>3</v>
      </c>
      <c r="B16" s="22" t="s">
        <v>934</v>
      </c>
      <c r="C16" s="22" t="s">
        <v>935</v>
      </c>
      <c r="D16" s="22" t="s">
        <v>206</v>
      </c>
      <c r="E16" s="22" t="s">
        <v>189</v>
      </c>
      <c r="F16" s="22" t="s">
        <v>189</v>
      </c>
      <c r="G16" s="215" t="s">
        <v>189</v>
      </c>
      <c r="H16" s="24"/>
      <c r="I16" s="25"/>
      <c r="J16" s="216" t="s">
        <v>189</v>
      </c>
      <c r="L16" s="27"/>
      <c r="M16" s="26"/>
    </row>
    <row r="17" spans="1:13" ht="13.15" customHeight="1" x14ac:dyDescent="0.55000000000000004">
      <c r="A17" s="21">
        <v>4</v>
      </c>
      <c r="B17" s="22" t="s">
        <v>936</v>
      </c>
      <c r="C17" s="22" t="s">
        <v>937</v>
      </c>
      <c r="D17" s="22" t="s">
        <v>206</v>
      </c>
      <c r="E17" s="22" t="s">
        <v>189</v>
      </c>
      <c r="F17" s="22" t="s">
        <v>189</v>
      </c>
      <c r="G17" s="215" t="s">
        <v>189</v>
      </c>
      <c r="H17" s="24"/>
      <c r="I17" s="25"/>
      <c r="J17" s="216" t="s">
        <v>189</v>
      </c>
      <c r="L17" s="27"/>
      <c r="M17" s="26"/>
    </row>
    <row r="18" spans="1:13" ht="13.15" customHeight="1" x14ac:dyDescent="0.55000000000000004">
      <c r="A18" s="21">
        <v>5</v>
      </c>
      <c r="B18" s="22" t="s">
        <v>938</v>
      </c>
      <c r="C18" s="22" t="s">
        <v>939</v>
      </c>
      <c r="D18" s="22" t="s">
        <v>206</v>
      </c>
      <c r="E18" s="22" t="s">
        <v>189</v>
      </c>
      <c r="F18" s="22" t="s">
        <v>189</v>
      </c>
      <c r="G18" s="215" t="s">
        <v>189</v>
      </c>
      <c r="H18" s="24"/>
      <c r="I18" s="25"/>
      <c r="J18" s="216" t="s">
        <v>189</v>
      </c>
      <c r="L18" s="27"/>
      <c r="M18" s="26"/>
    </row>
    <row r="19" spans="1:13" ht="13.15" customHeight="1" x14ac:dyDescent="0.55000000000000004">
      <c r="A19" s="21">
        <v>6</v>
      </c>
      <c r="B19" s="22" t="s">
        <v>940</v>
      </c>
      <c r="C19" s="22" t="s">
        <v>941</v>
      </c>
      <c r="D19" s="22" t="s">
        <v>206</v>
      </c>
      <c r="E19" s="22" t="s">
        <v>189</v>
      </c>
      <c r="F19" s="22" t="s">
        <v>189</v>
      </c>
      <c r="G19" s="215" t="s">
        <v>189</v>
      </c>
      <c r="H19" s="24"/>
      <c r="I19" s="25"/>
      <c r="J19" s="216" t="s">
        <v>189</v>
      </c>
      <c r="L19" s="27"/>
      <c r="M19" s="26"/>
    </row>
    <row r="20" spans="1:13" ht="13.15" customHeight="1" x14ac:dyDescent="0.55000000000000004">
      <c r="A20" s="21">
        <v>7</v>
      </c>
      <c r="B20" s="22" t="s">
        <v>81</v>
      </c>
      <c r="C20" s="22" t="s">
        <v>929</v>
      </c>
      <c r="D20" s="22" t="s">
        <v>165</v>
      </c>
      <c r="E20" s="22" t="s">
        <v>189</v>
      </c>
      <c r="F20" s="22" t="s">
        <v>189</v>
      </c>
      <c r="G20" s="215" t="s">
        <v>189</v>
      </c>
      <c r="H20" s="24"/>
      <c r="I20" s="25"/>
      <c r="J20" s="216" t="s">
        <v>189</v>
      </c>
      <c r="L20" s="27"/>
      <c r="M20" s="26"/>
    </row>
    <row r="21" spans="1:13" ht="13.15" customHeight="1" x14ac:dyDescent="0.55000000000000004">
      <c r="A21" s="21">
        <v>8</v>
      </c>
      <c r="B21" s="22" t="s">
        <v>942</v>
      </c>
      <c r="C21" s="22" t="s">
        <v>943</v>
      </c>
      <c r="D21" s="22" t="s">
        <v>145</v>
      </c>
      <c r="E21" s="22" t="s">
        <v>189</v>
      </c>
      <c r="F21" s="22" t="s">
        <v>189</v>
      </c>
      <c r="G21" s="215" t="s">
        <v>189</v>
      </c>
      <c r="H21" s="24"/>
      <c r="I21" s="25"/>
      <c r="J21" s="216" t="s">
        <v>189</v>
      </c>
      <c r="L21" s="27"/>
      <c r="M21" s="26"/>
    </row>
    <row r="22" spans="1:13" ht="13.15" customHeight="1" x14ac:dyDescent="0.55000000000000004">
      <c r="A22" s="21">
        <v>9</v>
      </c>
      <c r="B22" s="22" t="s">
        <v>944</v>
      </c>
      <c r="C22" s="22" t="s">
        <v>945</v>
      </c>
      <c r="D22" s="22" t="s">
        <v>145</v>
      </c>
      <c r="E22" s="22" t="s">
        <v>189</v>
      </c>
      <c r="F22" s="22" t="s">
        <v>189</v>
      </c>
      <c r="G22" s="215" t="s">
        <v>189</v>
      </c>
      <c r="H22" s="24"/>
      <c r="I22" s="25"/>
      <c r="J22" s="216" t="s">
        <v>189</v>
      </c>
      <c r="L22" s="27"/>
      <c r="M22" s="26"/>
    </row>
    <row r="23" spans="1:13" ht="13.15" customHeight="1" x14ac:dyDescent="0.55000000000000004">
      <c r="A23" s="21">
        <v>10</v>
      </c>
      <c r="B23" s="22" t="s">
        <v>11</v>
      </c>
      <c r="C23" s="22" t="s">
        <v>167</v>
      </c>
      <c r="D23" s="22" t="s">
        <v>145</v>
      </c>
      <c r="E23" s="22" t="s">
        <v>189</v>
      </c>
      <c r="F23" s="22" t="s">
        <v>141</v>
      </c>
      <c r="G23" s="215" t="s">
        <v>189</v>
      </c>
      <c r="H23" s="24"/>
      <c r="I23" s="25"/>
      <c r="J23" s="216" t="s">
        <v>189</v>
      </c>
      <c r="L23" s="27"/>
      <c r="M23" s="26"/>
    </row>
    <row r="24" spans="1:13" ht="13.15" customHeight="1" x14ac:dyDescent="0.55000000000000004">
      <c r="A24" s="21">
        <v>11</v>
      </c>
      <c r="B24" s="22" t="s">
        <v>173</v>
      </c>
      <c r="C24" s="22" t="s">
        <v>174</v>
      </c>
      <c r="D24" s="22" t="s">
        <v>318</v>
      </c>
      <c r="E24" s="22" t="s">
        <v>319</v>
      </c>
      <c r="F24" s="22" t="s">
        <v>141</v>
      </c>
      <c r="G24" s="215" t="s">
        <v>189</v>
      </c>
      <c r="H24" s="24"/>
      <c r="I24" s="25"/>
      <c r="J24" s="216" t="s">
        <v>189</v>
      </c>
      <c r="L24" s="27"/>
      <c r="M24" s="26"/>
    </row>
    <row r="25" spans="1:13" ht="13.15" customHeight="1" x14ac:dyDescent="0.55000000000000004">
      <c r="A25" s="21">
        <v>12</v>
      </c>
      <c r="B25" s="22" t="s">
        <v>14</v>
      </c>
      <c r="C25" s="22" t="s">
        <v>181</v>
      </c>
      <c r="D25" s="22" t="s">
        <v>145</v>
      </c>
      <c r="E25" s="22" t="s">
        <v>189</v>
      </c>
      <c r="F25" s="22" t="s">
        <v>141</v>
      </c>
      <c r="G25" s="215" t="s">
        <v>189</v>
      </c>
      <c r="H25" s="24"/>
      <c r="I25" s="25"/>
      <c r="J25" s="216" t="s">
        <v>189</v>
      </c>
      <c r="L25" s="27"/>
      <c r="M25" s="26"/>
    </row>
    <row r="26" spans="1:13" ht="13.15" customHeight="1" x14ac:dyDescent="0.55000000000000004">
      <c r="A26" s="21">
        <v>13</v>
      </c>
      <c r="B26" s="22" t="s">
        <v>184</v>
      </c>
      <c r="C26" s="22" t="s">
        <v>185</v>
      </c>
      <c r="D26" s="22" t="s">
        <v>318</v>
      </c>
      <c r="E26" s="22" t="s">
        <v>319</v>
      </c>
      <c r="F26" s="22" t="s">
        <v>141</v>
      </c>
      <c r="G26" s="215" t="s">
        <v>189</v>
      </c>
      <c r="H26" s="24"/>
      <c r="I26" s="25"/>
      <c r="J26" s="216" t="s">
        <v>189</v>
      </c>
      <c r="L26" s="27"/>
      <c r="M26" s="26"/>
    </row>
    <row r="27" spans="1:13" ht="13.15" customHeight="1" x14ac:dyDescent="0.55000000000000004">
      <c r="A27" s="28"/>
      <c r="B27" s="29"/>
      <c r="C27" s="29"/>
      <c r="D27" s="29"/>
      <c r="E27" s="29"/>
      <c r="F27" s="29"/>
      <c r="G27" s="30"/>
      <c r="H27" s="31"/>
      <c r="I27" s="32"/>
      <c r="J27" s="33"/>
      <c r="L27" s="34"/>
      <c r="M27"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655</v>
      </c>
      <c r="D5" s="272"/>
      <c r="E5" s="8" t="s">
        <v>119</v>
      </c>
      <c r="F5" s="8"/>
      <c r="G5" s="8"/>
      <c r="H5" s="8"/>
      <c r="I5" s="273" t="s">
        <v>120</v>
      </c>
      <c r="J5" s="274"/>
    </row>
    <row r="6" spans="1:13" ht="15" customHeight="1" x14ac:dyDescent="0.55000000000000004">
      <c r="B6" s="7" t="s">
        <v>80</v>
      </c>
      <c r="C6" s="271" t="s">
        <v>654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328</v>
      </c>
      <c r="C15" s="22" t="s">
        <v>329</v>
      </c>
      <c r="D15" s="22" t="s">
        <v>145</v>
      </c>
      <c r="E15" s="22" t="s">
        <v>189</v>
      </c>
      <c r="F15" s="22" t="s">
        <v>189</v>
      </c>
      <c r="G15" s="215" t="s">
        <v>189</v>
      </c>
      <c r="H15" s="24"/>
      <c r="I15" s="25"/>
      <c r="J15" s="216" t="s">
        <v>189</v>
      </c>
      <c r="L15" s="27"/>
      <c r="M15" s="26"/>
    </row>
    <row r="16" spans="1:13" ht="13.15" customHeight="1" x14ac:dyDescent="0.55000000000000004">
      <c r="A16" s="21">
        <v>3</v>
      </c>
      <c r="B16" s="22" t="s">
        <v>946</v>
      </c>
      <c r="C16" s="22" t="s">
        <v>947</v>
      </c>
      <c r="D16" s="22" t="s">
        <v>145</v>
      </c>
      <c r="E16" s="22" t="s">
        <v>189</v>
      </c>
      <c r="F16" s="22" t="s">
        <v>189</v>
      </c>
      <c r="G16" s="215" t="s">
        <v>189</v>
      </c>
      <c r="H16" s="24"/>
      <c r="I16" s="25"/>
      <c r="J16" s="216" t="s">
        <v>189</v>
      </c>
      <c r="L16" s="27"/>
      <c r="M16" s="26"/>
    </row>
    <row r="17" spans="1:13" ht="13.15" customHeight="1" x14ac:dyDescent="0.55000000000000004">
      <c r="A17" s="21">
        <v>4</v>
      </c>
      <c r="B17" s="22" t="s">
        <v>901</v>
      </c>
      <c r="C17" s="22" t="s">
        <v>902</v>
      </c>
      <c r="D17" s="22" t="s">
        <v>225</v>
      </c>
      <c r="E17" s="22" t="s">
        <v>189</v>
      </c>
      <c r="F17" s="22" t="s">
        <v>189</v>
      </c>
      <c r="G17" s="215" t="s">
        <v>189</v>
      </c>
      <c r="H17" s="24"/>
      <c r="I17" s="25"/>
      <c r="J17" s="216" t="s">
        <v>189</v>
      </c>
      <c r="L17" s="27"/>
      <c r="M17" s="26"/>
    </row>
    <row r="18" spans="1:13" ht="13.15" customHeight="1" x14ac:dyDescent="0.55000000000000004">
      <c r="A18" s="21">
        <v>5</v>
      </c>
      <c r="B18" s="22" t="s">
        <v>903</v>
      </c>
      <c r="C18" s="22" t="s">
        <v>904</v>
      </c>
      <c r="D18" s="22" t="s">
        <v>225</v>
      </c>
      <c r="E18" s="22" t="s">
        <v>189</v>
      </c>
      <c r="F18" s="22" t="s">
        <v>189</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657</v>
      </c>
      <c r="D5" s="272"/>
      <c r="E5" s="8" t="s">
        <v>119</v>
      </c>
      <c r="F5" s="8"/>
      <c r="G5" s="8"/>
      <c r="H5" s="8"/>
      <c r="I5" s="273" t="s">
        <v>120</v>
      </c>
      <c r="J5" s="274"/>
    </row>
    <row r="6" spans="1:13" ht="15" customHeight="1" x14ac:dyDescent="0.55000000000000004">
      <c r="B6" s="7" t="s">
        <v>80</v>
      </c>
      <c r="C6" s="271" t="s">
        <v>656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328</v>
      </c>
      <c r="C15" s="22" t="s">
        <v>329</v>
      </c>
      <c r="D15" s="22" t="s">
        <v>145</v>
      </c>
      <c r="E15" s="22" t="s">
        <v>189</v>
      </c>
      <c r="F15" s="22" t="s">
        <v>189</v>
      </c>
      <c r="G15" s="215" t="s">
        <v>189</v>
      </c>
      <c r="H15" s="24"/>
      <c r="I15" s="25"/>
      <c r="J15" s="216" t="s">
        <v>189</v>
      </c>
      <c r="L15" s="27"/>
      <c r="M15" s="26"/>
    </row>
    <row r="16" spans="1:13" ht="13.15" customHeight="1" x14ac:dyDescent="0.55000000000000004">
      <c r="A16" s="21">
        <v>3</v>
      </c>
      <c r="B16" s="22" t="s">
        <v>946</v>
      </c>
      <c r="C16" s="22" t="s">
        <v>947</v>
      </c>
      <c r="D16" s="22" t="s">
        <v>145</v>
      </c>
      <c r="E16" s="22" t="s">
        <v>189</v>
      </c>
      <c r="F16" s="22" t="s">
        <v>189</v>
      </c>
      <c r="G16" s="215" t="s">
        <v>189</v>
      </c>
      <c r="H16" s="24"/>
      <c r="I16" s="25"/>
      <c r="J16" s="216" t="s">
        <v>189</v>
      </c>
      <c r="L16" s="27"/>
      <c r="M16" s="26"/>
    </row>
    <row r="17" spans="1:13" ht="13.15" customHeight="1" x14ac:dyDescent="0.55000000000000004">
      <c r="A17" s="21">
        <v>4</v>
      </c>
      <c r="B17" s="22" t="s">
        <v>901</v>
      </c>
      <c r="C17" s="22" t="s">
        <v>902</v>
      </c>
      <c r="D17" s="22" t="s">
        <v>225</v>
      </c>
      <c r="E17" s="22" t="s">
        <v>189</v>
      </c>
      <c r="F17" s="22" t="s">
        <v>189</v>
      </c>
      <c r="G17" s="215" t="s">
        <v>189</v>
      </c>
      <c r="H17" s="24"/>
      <c r="I17" s="25"/>
      <c r="J17" s="216" t="s">
        <v>189</v>
      </c>
      <c r="L17" s="27"/>
      <c r="M17" s="26"/>
    </row>
    <row r="18" spans="1:13" ht="13.15" customHeight="1" x14ac:dyDescent="0.55000000000000004">
      <c r="A18" s="21">
        <v>5</v>
      </c>
      <c r="B18" s="22" t="s">
        <v>903</v>
      </c>
      <c r="C18" s="22" t="s">
        <v>904</v>
      </c>
      <c r="D18" s="22" t="s">
        <v>225</v>
      </c>
      <c r="E18" s="22" t="s">
        <v>189</v>
      </c>
      <c r="F18" s="22" t="s">
        <v>189</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workbookViewId="0">
      <selection activeCell="B39" sqref="B39"/>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659</v>
      </c>
      <c r="D5" s="272"/>
      <c r="E5" s="8" t="s">
        <v>119</v>
      </c>
      <c r="F5" s="8"/>
      <c r="G5" s="8"/>
      <c r="H5" s="8"/>
      <c r="I5" s="273" t="s">
        <v>120</v>
      </c>
      <c r="J5" s="274"/>
    </row>
    <row r="6" spans="1:13" ht="15" customHeight="1" x14ac:dyDescent="0.55000000000000004">
      <c r="B6" s="7" t="s">
        <v>80</v>
      </c>
      <c r="C6" s="271" t="s">
        <v>658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138</v>
      </c>
      <c r="C15" s="22" t="s">
        <v>139</v>
      </c>
      <c r="D15" s="22" t="s">
        <v>140</v>
      </c>
      <c r="E15" s="22" t="s">
        <v>196</v>
      </c>
      <c r="F15" s="22" t="s">
        <v>189</v>
      </c>
      <c r="G15" s="215" t="s">
        <v>189</v>
      </c>
      <c r="H15" s="24"/>
      <c r="I15" s="25"/>
      <c r="J15" s="216" t="s">
        <v>189</v>
      </c>
      <c r="L15" s="27"/>
      <c r="M15" s="26"/>
    </row>
    <row r="16" spans="1:13" ht="13.15" customHeight="1" x14ac:dyDescent="0.55000000000000004">
      <c r="A16" s="21">
        <v>3</v>
      </c>
      <c r="B16" s="22" t="s">
        <v>948</v>
      </c>
      <c r="C16" s="22" t="s">
        <v>949</v>
      </c>
      <c r="D16" s="22" t="s">
        <v>140</v>
      </c>
      <c r="E16" s="22" t="s">
        <v>196</v>
      </c>
      <c r="F16" s="22" t="s">
        <v>189</v>
      </c>
      <c r="G16" s="215" t="s">
        <v>189</v>
      </c>
      <c r="H16" s="24"/>
      <c r="I16" s="25"/>
      <c r="J16" s="216" t="s">
        <v>189</v>
      </c>
      <c r="L16" s="27"/>
      <c r="M16" s="26"/>
    </row>
    <row r="17" spans="1:13" ht="13.15" customHeight="1" x14ac:dyDescent="0.55000000000000004">
      <c r="A17" s="21">
        <v>4</v>
      </c>
      <c r="B17" s="22" t="s">
        <v>950</v>
      </c>
      <c r="C17" s="22" t="s">
        <v>951</v>
      </c>
      <c r="D17" s="22" t="s">
        <v>140</v>
      </c>
      <c r="E17" s="22" t="s">
        <v>445</v>
      </c>
      <c r="F17" s="22" t="s">
        <v>189</v>
      </c>
      <c r="G17" s="215" t="s">
        <v>189</v>
      </c>
      <c r="H17" s="24"/>
      <c r="I17" s="25"/>
      <c r="J17" s="216" t="s">
        <v>189</v>
      </c>
      <c r="L17" s="27"/>
      <c r="M17" s="26"/>
    </row>
    <row r="18" spans="1:13" ht="13.15" customHeight="1" x14ac:dyDescent="0.55000000000000004">
      <c r="A18" s="21">
        <v>5</v>
      </c>
      <c r="B18" s="22" t="s">
        <v>952</v>
      </c>
      <c r="C18" s="22" t="s">
        <v>953</v>
      </c>
      <c r="D18" s="22" t="s">
        <v>140</v>
      </c>
      <c r="E18" s="22" t="s">
        <v>196</v>
      </c>
      <c r="F18" s="22" t="s">
        <v>189</v>
      </c>
      <c r="G18" s="215" t="s">
        <v>189</v>
      </c>
      <c r="H18" s="24"/>
      <c r="I18" s="25"/>
      <c r="J18" s="216" t="s">
        <v>189</v>
      </c>
      <c r="L18" s="27"/>
      <c r="M18" s="26"/>
    </row>
    <row r="19" spans="1:13" ht="13.15" customHeight="1" x14ac:dyDescent="0.55000000000000004">
      <c r="A19" s="21">
        <v>6</v>
      </c>
      <c r="B19" s="22" t="s">
        <v>954</v>
      </c>
      <c r="C19" s="22" t="s">
        <v>955</v>
      </c>
      <c r="D19" s="22" t="s">
        <v>201</v>
      </c>
      <c r="E19" s="22" t="s">
        <v>189</v>
      </c>
      <c r="F19" s="22" t="s">
        <v>189</v>
      </c>
      <c r="G19" s="215" t="s">
        <v>189</v>
      </c>
      <c r="H19" s="24"/>
      <c r="I19" s="25"/>
      <c r="J19" s="216" t="s">
        <v>189</v>
      </c>
      <c r="L19" s="27"/>
      <c r="M19" s="26"/>
    </row>
    <row r="20" spans="1:13" ht="13.15" customHeight="1" x14ac:dyDescent="0.55000000000000004">
      <c r="A20" s="21">
        <v>7</v>
      </c>
      <c r="B20" s="22" t="s">
        <v>956</v>
      </c>
      <c r="C20" s="22" t="s">
        <v>957</v>
      </c>
      <c r="D20" s="22" t="s">
        <v>206</v>
      </c>
      <c r="E20" s="22" t="s">
        <v>189</v>
      </c>
      <c r="F20" s="22" t="s">
        <v>189</v>
      </c>
      <c r="G20" s="215" t="s">
        <v>189</v>
      </c>
      <c r="H20" s="24"/>
      <c r="I20" s="25"/>
      <c r="J20" s="216" t="s">
        <v>189</v>
      </c>
      <c r="L20" s="27"/>
      <c r="M20" s="26"/>
    </row>
    <row r="21" spans="1:13" ht="13.15" customHeight="1" x14ac:dyDescent="0.55000000000000004">
      <c r="A21" s="21">
        <v>8</v>
      </c>
      <c r="B21" s="22" t="s">
        <v>958</v>
      </c>
      <c r="C21" s="22" t="s">
        <v>959</v>
      </c>
      <c r="D21" s="22" t="s">
        <v>201</v>
      </c>
      <c r="E21" s="22" t="s">
        <v>189</v>
      </c>
      <c r="F21" s="22" t="s">
        <v>189</v>
      </c>
      <c r="G21" s="215" t="s">
        <v>189</v>
      </c>
      <c r="H21" s="24"/>
      <c r="I21" s="25"/>
      <c r="J21" s="216" t="s">
        <v>189</v>
      </c>
      <c r="L21" s="27"/>
      <c r="M21" s="26"/>
    </row>
    <row r="22" spans="1:13" ht="13.15" customHeight="1" x14ac:dyDescent="0.55000000000000004">
      <c r="A22" s="21">
        <v>9</v>
      </c>
      <c r="B22" s="22" t="s">
        <v>960</v>
      </c>
      <c r="C22" s="22" t="s">
        <v>961</v>
      </c>
      <c r="D22" s="22" t="s">
        <v>206</v>
      </c>
      <c r="E22" s="22" t="s">
        <v>189</v>
      </c>
      <c r="F22" s="22" t="s">
        <v>189</v>
      </c>
      <c r="G22" s="215" t="s">
        <v>189</v>
      </c>
      <c r="H22" s="24"/>
      <c r="I22" s="25"/>
      <c r="J22" s="216" t="s">
        <v>189</v>
      </c>
      <c r="L22" s="27"/>
      <c r="M22" s="26"/>
    </row>
    <row r="23" spans="1:13" ht="13.15" customHeight="1" x14ac:dyDescent="0.55000000000000004">
      <c r="A23" s="21">
        <v>10</v>
      </c>
      <c r="B23" s="22" t="s">
        <v>907</v>
      </c>
      <c r="C23" s="22" t="s">
        <v>908</v>
      </c>
      <c r="D23" s="22" t="s">
        <v>140</v>
      </c>
      <c r="E23" s="22" t="s">
        <v>196</v>
      </c>
      <c r="F23" s="22" t="s">
        <v>189</v>
      </c>
      <c r="G23" s="215" t="s">
        <v>189</v>
      </c>
      <c r="H23" s="24"/>
      <c r="I23" s="25"/>
      <c r="J23" s="216" t="s">
        <v>189</v>
      </c>
      <c r="L23" s="27"/>
      <c r="M23" s="26"/>
    </row>
    <row r="24" spans="1:13" ht="13.15" customHeight="1" x14ac:dyDescent="0.55000000000000004">
      <c r="A24" s="21">
        <v>11</v>
      </c>
      <c r="B24" s="22" t="s">
        <v>460</v>
      </c>
      <c r="C24" s="22" t="s">
        <v>461</v>
      </c>
      <c r="D24" s="22" t="s">
        <v>140</v>
      </c>
      <c r="E24" s="22" t="s">
        <v>462</v>
      </c>
      <c r="F24" s="22" t="s">
        <v>189</v>
      </c>
      <c r="G24" s="215" t="s">
        <v>189</v>
      </c>
      <c r="H24" s="24"/>
      <c r="I24" s="25"/>
      <c r="J24" s="216" t="s">
        <v>189</v>
      </c>
      <c r="L24" s="27"/>
      <c r="M24" s="26"/>
    </row>
    <row r="25" spans="1:13" ht="13.15" customHeight="1" x14ac:dyDescent="0.55000000000000004">
      <c r="A25" s="21">
        <v>12</v>
      </c>
      <c r="B25" s="22" t="s">
        <v>962</v>
      </c>
      <c r="C25" s="22" t="s">
        <v>963</v>
      </c>
      <c r="D25" s="22" t="s">
        <v>140</v>
      </c>
      <c r="E25" s="22" t="s">
        <v>462</v>
      </c>
      <c r="F25" s="22" t="s">
        <v>189</v>
      </c>
      <c r="G25" s="215" t="s">
        <v>189</v>
      </c>
      <c r="H25" s="24"/>
      <c r="I25" s="25"/>
      <c r="J25" s="216" t="s">
        <v>189</v>
      </c>
      <c r="L25" s="27"/>
      <c r="M25" s="26"/>
    </row>
    <row r="26" spans="1:13" ht="13.15" customHeight="1" x14ac:dyDescent="0.55000000000000004">
      <c r="A26" s="21">
        <v>13</v>
      </c>
      <c r="B26" s="22" t="s">
        <v>964</v>
      </c>
      <c r="C26" s="22" t="s">
        <v>965</v>
      </c>
      <c r="D26" s="22" t="s">
        <v>201</v>
      </c>
      <c r="E26" s="22" t="s">
        <v>189</v>
      </c>
      <c r="F26" s="22" t="s">
        <v>189</v>
      </c>
      <c r="G26" s="215" t="s">
        <v>189</v>
      </c>
      <c r="H26" s="24"/>
      <c r="I26" s="25"/>
      <c r="J26" s="216" t="s">
        <v>189</v>
      </c>
      <c r="L26" s="27"/>
      <c r="M26" s="26"/>
    </row>
    <row r="27" spans="1:13" ht="13.15" customHeight="1" x14ac:dyDescent="0.55000000000000004">
      <c r="A27" s="21">
        <v>14</v>
      </c>
      <c r="B27" s="22" t="s">
        <v>966</v>
      </c>
      <c r="C27" s="22" t="s">
        <v>497</v>
      </c>
      <c r="D27" s="22" t="s">
        <v>140</v>
      </c>
      <c r="E27" s="22" t="s">
        <v>196</v>
      </c>
      <c r="F27" s="22" t="s">
        <v>189</v>
      </c>
      <c r="G27" s="215" t="s">
        <v>189</v>
      </c>
      <c r="H27" s="24"/>
      <c r="I27" s="25"/>
      <c r="J27" s="216" t="s">
        <v>189</v>
      </c>
      <c r="L27" s="27"/>
      <c r="M27" s="26"/>
    </row>
    <row r="28" spans="1:13" ht="13.15" customHeight="1" x14ac:dyDescent="0.55000000000000004">
      <c r="A28" s="21">
        <v>15</v>
      </c>
      <c r="B28" s="22" t="s">
        <v>967</v>
      </c>
      <c r="C28" s="22" t="s">
        <v>968</v>
      </c>
      <c r="D28" s="22" t="s">
        <v>140</v>
      </c>
      <c r="E28" s="22" t="s">
        <v>196</v>
      </c>
      <c r="F28" s="22" t="s">
        <v>189</v>
      </c>
      <c r="G28" s="215" t="s">
        <v>189</v>
      </c>
      <c r="H28" s="24"/>
      <c r="I28" s="25"/>
      <c r="J28" s="216" t="s">
        <v>189</v>
      </c>
      <c r="L28" s="27"/>
      <c r="M28" s="26"/>
    </row>
    <row r="29" spans="1:13" ht="13.15" customHeight="1" x14ac:dyDescent="0.55000000000000004">
      <c r="A29" s="21">
        <v>16</v>
      </c>
      <c r="B29" s="22" t="s">
        <v>969</v>
      </c>
      <c r="C29" s="22" t="s">
        <v>970</v>
      </c>
      <c r="D29" s="22" t="s">
        <v>140</v>
      </c>
      <c r="E29" s="22" t="s">
        <v>196</v>
      </c>
      <c r="F29" s="22" t="s">
        <v>189</v>
      </c>
      <c r="G29" s="215" t="s">
        <v>189</v>
      </c>
      <c r="H29" s="24"/>
      <c r="I29" s="25"/>
      <c r="J29" s="216" t="s">
        <v>189</v>
      </c>
      <c r="L29" s="27"/>
      <c r="M29" s="26"/>
    </row>
    <row r="30" spans="1:13" ht="13.15" customHeight="1" x14ac:dyDescent="0.55000000000000004">
      <c r="A30" s="21">
        <v>17</v>
      </c>
      <c r="B30" s="22" t="s">
        <v>455</v>
      </c>
      <c r="C30" s="22" t="s">
        <v>456</v>
      </c>
      <c r="D30" s="22" t="s">
        <v>140</v>
      </c>
      <c r="E30" s="22" t="s">
        <v>457</v>
      </c>
      <c r="F30" s="22" t="s">
        <v>189</v>
      </c>
      <c r="G30" s="215" t="s">
        <v>189</v>
      </c>
      <c r="H30" s="24"/>
      <c r="I30" s="25"/>
      <c r="J30" s="216" t="s">
        <v>189</v>
      </c>
      <c r="L30" s="27"/>
      <c r="M30" s="26"/>
    </row>
    <row r="31" spans="1:13" ht="13.15" customHeight="1" x14ac:dyDescent="0.55000000000000004">
      <c r="A31" s="21">
        <v>18</v>
      </c>
      <c r="B31" s="22" t="s">
        <v>971</v>
      </c>
      <c r="C31" s="22" t="s">
        <v>972</v>
      </c>
      <c r="D31" s="22" t="s">
        <v>201</v>
      </c>
      <c r="E31" s="22" t="s">
        <v>189</v>
      </c>
      <c r="F31" s="22" t="s">
        <v>189</v>
      </c>
      <c r="G31" s="215" t="s">
        <v>189</v>
      </c>
      <c r="H31" s="24"/>
      <c r="I31" s="25"/>
      <c r="J31" s="216" t="s">
        <v>189</v>
      </c>
      <c r="L31" s="27"/>
      <c r="M31" s="26"/>
    </row>
    <row r="32" spans="1:13" ht="13.15" customHeight="1" x14ac:dyDescent="0.55000000000000004">
      <c r="A32" s="21">
        <v>19</v>
      </c>
      <c r="B32" s="22" t="s">
        <v>973</v>
      </c>
      <c r="C32" s="22" t="s">
        <v>974</v>
      </c>
      <c r="D32" s="22" t="s">
        <v>206</v>
      </c>
      <c r="E32" s="22" t="s">
        <v>189</v>
      </c>
      <c r="F32" s="22" t="s">
        <v>189</v>
      </c>
      <c r="G32" s="215" t="s">
        <v>189</v>
      </c>
      <c r="H32" s="24"/>
      <c r="I32" s="25"/>
      <c r="J32" s="216" t="s">
        <v>189</v>
      </c>
      <c r="L32" s="27"/>
      <c r="M32" s="26"/>
    </row>
    <row r="33" spans="1:13" ht="13.15" customHeight="1" x14ac:dyDescent="0.55000000000000004">
      <c r="A33" s="21">
        <v>20</v>
      </c>
      <c r="B33" s="22" t="s">
        <v>975</v>
      </c>
      <c r="C33" s="22" t="s">
        <v>976</v>
      </c>
      <c r="D33" s="22" t="s">
        <v>206</v>
      </c>
      <c r="E33" s="22" t="s">
        <v>189</v>
      </c>
      <c r="F33" s="22" t="s">
        <v>189</v>
      </c>
      <c r="G33" s="215" t="s">
        <v>189</v>
      </c>
      <c r="H33" s="24"/>
      <c r="I33" s="25"/>
      <c r="J33" s="216" t="s">
        <v>189</v>
      </c>
      <c r="L33" s="27"/>
      <c r="M33" s="26"/>
    </row>
    <row r="34" spans="1:13" ht="13.15" customHeight="1" x14ac:dyDescent="0.55000000000000004">
      <c r="A34" s="21">
        <v>21</v>
      </c>
      <c r="B34" s="22" t="s">
        <v>977</v>
      </c>
      <c r="C34" s="22" t="s">
        <v>978</v>
      </c>
      <c r="D34" s="22" t="s">
        <v>206</v>
      </c>
      <c r="E34" s="22" t="s">
        <v>189</v>
      </c>
      <c r="F34" s="22" t="s">
        <v>189</v>
      </c>
      <c r="G34" s="215" t="s">
        <v>189</v>
      </c>
      <c r="H34" s="24"/>
      <c r="I34" s="25"/>
      <c r="J34" s="216" t="s">
        <v>189</v>
      </c>
      <c r="L34" s="27"/>
      <c r="M34" s="26"/>
    </row>
    <row r="35" spans="1:13" ht="13.15" customHeight="1" x14ac:dyDescent="0.55000000000000004">
      <c r="A35" s="21">
        <v>22</v>
      </c>
      <c r="B35" s="22" t="s">
        <v>979</v>
      </c>
      <c r="C35" s="22" t="s">
        <v>980</v>
      </c>
      <c r="D35" s="22" t="s">
        <v>342</v>
      </c>
      <c r="E35" s="22" t="s">
        <v>189</v>
      </c>
      <c r="F35" s="22" t="s">
        <v>189</v>
      </c>
      <c r="G35" s="215" t="s">
        <v>189</v>
      </c>
      <c r="H35" s="24"/>
      <c r="I35" s="25"/>
      <c r="J35" s="216" t="s">
        <v>189</v>
      </c>
      <c r="L35" s="27"/>
      <c r="M35" s="26"/>
    </row>
    <row r="36" spans="1:13" ht="13.15" customHeight="1" x14ac:dyDescent="0.55000000000000004">
      <c r="A36" s="21">
        <v>23</v>
      </c>
      <c r="B36" s="22" t="s">
        <v>981</v>
      </c>
      <c r="C36" s="22" t="s">
        <v>982</v>
      </c>
      <c r="D36" s="22" t="s">
        <v>206</v>
      </c>
      <c r="E36" s="22" t="s">
        <v>189</v>
      </c>
      <c r="F36" s="22" t="s">
        <v>189</v>
      </c>
      <c r="G36" s="215" t="s">
        <v>189</v>
      </c>
      <c r="H36" s="24"/>
      <c r="I36" s="25"/>
      <c r="J36" s="216" t="s">
        <v>189</v>
      </c>
      <c r="L36" s="27"/>
      <c r="M36" s="26"/>
    </row>
    <row r="37" spans="1:13" ht="13.15" customHeight="1" x14ac:dyDescent="0.55000000000000004">
      <c r="A37" s="21">
        <v>24</v>
      </c>
      <c r="B37" s="22" t="s">
        <v>197</v>
      </c>
      <c r="C37" s="22" t="s">
        <v>198</v>
      </c>
      <c r="D37" s="22" t="s">
        <v>140</v>
      </c>
      <c r="E37" s="22" t="s">
        <v>196</v>
      </c>
      <c r="F37" s="22" t="s">
        <v>189</v>
      </c>
      <c r="G37" s="215" t="s">
        <v>189</v>
      </c>
      <c r="H37" s="24"/>
      <c r="I37" s="25"/>
      <c r="J37" s="216" t="s">
        <v>189</v>
      </c>
      <c r="L37" s="27"/>
      <c r="M37" s="26"/>
    </row>
    <row r="38" spans="1:13" ht="13.15" customHeight="1" x14ac:dyDescent="0.55000000000000004">
      <c r="A38" s="21">
        <v>25</v>
      </c>
      <c r="B38" s="22" t="s">
        <v>983</v>
      </c>
      <c r="C38" s="22" t="s">
        <v>984</v>
      </c>
      <c r="D38" s="22" t="s">
        <v>206</v>
      </c>
      <c r="E38" s="22" t="s">
        <v>189</v>
      </c>
      <c r="F38" s="22" t="s">
        <v>189</v>
      </c>
      <c r="G38" s="215" t="s">
        <v>189</v>
      </c>
      <c r="H38" s="24"/>
      <c r="I38" s="25"/>
      <c r="J38" s="216" t="s">
        <v>189</v>
      </c>
      <c r="L38" s="27"/>
      <c r="M38" s="26"/>
    </row>
    <row r="39" spans="1:13" ht="13.15" customHeight="1" x14ac:dyDescent="0.55000000000000004">
      <c r="A39" s="21">
        <v>26</v>
      </c>
      <c r="B39" s="22" t="s">
        <v>985</v>
      </c>
      <c r="C39" s="22" t="s">
        <v>986</v>
      </c>
      <c r="D39" s="22" t="s">
        <v>140</v>
      </c>
      <c r="E39" s="22" t="s">
        <v>196</v>
      </c>
      <c r="F39" s="22" t="s">
        <v>189</v>
      </c>
      <c r="G39" s="215" t="s">
        <v>189</v>
      </c>
      <c r="H39" s="24"/>
      <c r="I39" s="25"/>
      <c r="J39" s="216" t="s">
        <v>189</v>
      </c>
      <c r="L39" s="27"/>
      <c r="M39" s="26"/>
    </row>
    <row r="40" spans="1:13" ht="13.15" customHeight="1" x14ac:dyDescent="0.55000000000000004">
      <c r="A40" s="21">
        <v>27</v>
      </c>
      <c r="B40" s="22" t="s">
        <v>987</v>
      </c>
      <c r="C40" s="22" t="s">
        <v>988</v>
      </c>
      <c r="D40" s="22" t="s">
        <v>140</v>
      </c>
      <c r="E40" s="22" t="s">
        <v>196</v>
      </c>
      <c r="F40" s="22" t="s">
        <v>189</v>
      </c>
      <c r="G40" s="215" t="s">
        <v>189</v>
      </c>
      <c r="H40" s="24"/>
      <c r="I40" s="25"/>
      <c r="J40" s="216" t="s">
        <v>189</v>
      </c>
      <c r="L40" s="27"/>
      <c r="M40" s="26"/>
    </row>
    <row r="41" spans="1:13" ht="13.15" customHeight="1" x14ac:dyDescent="0.55000000000000004">
      <c r="A41" s="21">
        <v>28</v>
      </c>
      <c r="B41" s="22" t="s">
        <v>989</v>
      </c>
      <c r="C41" s="22" t="s">
        <v>990</v>
      </c>
      <c r="D41" s="22" t="s">
        <v>140</v>
      </c>
      <c r="E41" s="22" t="s">
        <v>196</v>
      </c>
      <c r="F41" s="22" t="s">
        <v>189</v>
      </c>
      <c r="G41" s="215" t="s">
        <v>189</v>
      </c>
      <c r="H41" s="24"/>
      <c r="I41" s="25"/>
      <c r="J41" s="216" t="s">
        <v>189</v>
      </c>
      <c r="L41" s="27"/>
      <c r="M41" s="26"/>
    </row>
    <row r="42" spans="1:13" ht="13.15" customHeight="1" x14ac:dyDescent="0.55000000000000004">
      <c r="A42" s="21">
        <v>29</v>
      </c>
      <c r="B42" s="22" t="s">
        <v>11</v>
      </c>
      <c r="C42" s="22" t="s">
        <v>167</v>
      </c>
      <c r="D42" s="22" t="s">
        <v>145</v>
      </c>
      <c r="E42" s="22" t="s">
        <v>189</v>
      </c>
      <c r="F42" s="22" t="s">
        <v>141</v>
      </c>
      <c r="G42" s="215" t="s">
        <v>189</v>
      </c>
      <c r="H42" s="24"/>
      <c r="I42" s="25"/>
      <c r="J42" s="216" t="s">
        <v>189</v>
      </c>
      <c r="L42" s="27"/>
      <c r="M42" s="26"/>
    </row>
    <row r="43" spans="1:13" ht="13.15" customHeight="1" x14ac:dyDescent="0.55000000000000004">
      <c r="A43" s="21">
        <v>30</v>
      </c>
      <c r="B43" s="22" t="s">
        <v>173</v>
      </c>
      <c r="C43" s="22" t="s">
        <v>174</v>
      </c>
      <c r="D43" s="22" t="s">
        <v>318</v>
      </c>
      <c r="E43" s="22" t="s">
        <v>319</v>
      </c>
      <c r="F43" s="22" t="s">
        <v>141</v>
      </c>
      <c r="G43" s="215" t="s">
        <v>189</v>
      </c>
      <c r="H43" s="24"/>
      <c r="I43" s="25"/>
      <c r="J43" s="216" t="s">
        <v>189</v>
      </c>
      <c r="L43" s="27"/>
      <c r="M43" s="26"/>
    </row>
    <row r="44" spans="1:13" ht="13.15" customHeight="1" x14ac:dyDescent="0.55000000000000004">
      <c r="A44" s="21">
        <v>31</v>
      </c>
      <c r="B44" s="22" t="s">
        <v>14</v>
      </c>
      <c r="C44" s="22" t="s">
        <v>181</v>
      </c>
      <c r="D44" s="22" t="s">
        <v>145</v>
      </c>
      <c r="E44" s="22" t="s">
        <v>189</v>
      </c>
      <c r="F44" s="22" t="s">
        <v>141</v>
      </c>
      <c r="G44" s="215" t="s">
        <v>189</v>
      </c>
      <c r="H44" s="24"/>
      <c r="I44" s="25"/>
      <c r="J44" s="216" t="s">
        <v>189</v>
      </c>
      <c r="L44" s="27"/>
      <c r="M44" s="26"/>
    </row>
    <row r="45" spans="1:13" ht="13.15" customHeight="1" x14ac:dyDescent="0.55000000000000004">
      <c r="A45" s="21">
        <v>32</v>
      </c>
      <c r="B45" s="22" t="s">
        <v>184</v>
      </c>
      <c r="C45" s="22" t="s">
        <v>185</v>
      </c>
      <c r="D45" s="22" t="s">
        <v>318</v>
      </c>
      <c r="E45" s="22" t="s">
        <v>319</v>
      </c>
      <c r="F45" s="22" t="s">
        <v>141</v>
      </c>
      <c r="G45" s="215" t="s">
        <v>189</v>
      </c>
      <c r="H45" s="24"/>
      <c r="I45" s="25"/>
      <c r="J45" s="216" t="s">
        <v>189</v>
      </c>
      <c r="L45" s="27"/>
      <c r="M45" s="26"/>
    </row>
    <row r="46" spans="1:13" ht="13.15" customHeight="1" x14ac:dyDescent="0.55000000000000004">
      <c r="A46" s="28"/>
      <c r="B46" s="29"/>
      <c r="C46" s="29"/>
      <c r="D46" s="29"/>
      <c r="E46" s="29"/>
      <c r="F46" s="29"/>
      <c r="G46" s="30"/>
      <c r="H46" s="31"/>
      <c r="I46" s="32"/>
      <c r="J46" s="33"/>
      <c r="L46" s="34"/>
      <c r="M46"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workbookViewId="0">
      <selection activeCell="C37" sqref="C37"/>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661</v>
      </c>
      <c r="D5" s="272"/>
      <c r="E5" s="8" t="s">
        <v>119</v>
      </c>
      <c r="F5" s="8"/>
      <c r="G5" s="8"/>
      <c r="H5" s="8"/>
      <c r="I5" s="273" t="s">
        <v>120</v>
      </c>
      <c r="J5" s="274"/>
    </row>
    <row r="6" spans="1:13" ht="15" customHeight="1" x14ac:dyDescent="0.55000000000000004">
      <c r="B6" s="7" t="s">
        <v>80</v>
      </c>
      <c r="C6" s="271" t="s">
        <v>660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979</v>
      </c>
      <c r="C15" s="22" t="s">
        <v>980</v>
      </c>
      <c r="D15" s="22" t="s">
        <v>342</v>
      </c>
      <c r="E15" s="22" t="s">
        <v>189</v>
      </c>
      <c r="F15" s="22" t="s">
        <v>141</v>
      </c>
      <c r="G15" s="215" t="s">
        <v>142</v>
      </c>
      <c r="H15" s="24"/>
      <c r="I15" s="25"/>
      <c r="J15" s="216" t="s">
        <v>189</v>
      </c>
      <c r="L15" s="27"/>
      <c r="M15" s="26"/>
    </row>
    <row r="16" spans="1:13" ht="13.15" customHeight="1" x14ac:dyDescent="0.55000000000000004">
      <c r="A16" s="21">
        <v>3</v>
      </c>
      <c r="B16" s="22" t="s">
        <v>991</v>
      </c>
      <c r="C16" s="22" t="s">
        <v>992</v>
      </c>
      <c r="D16" s="22" t="s">
        <v>145</v>
      </c>
      <c r="E16" s="22" t="s">
        <v>189</v>
      </c>
      <c r="F16" s="22" t="s">
        <v>189</v>
      </c>
      <c r="G16" s="215" t="s">
        <v>189</v>
      </c>
      <c r="H16" s="24"/>
      <c r="I16" s="25"/>
      <c r="J16" s="216" t="s">
        <v>189</v>
      </c>
      <c r="L16" s="27"/>
      <c r="M16" s="26"/>
    </row>
    <row r="17" spans="1:13" ht="13.15" customHeight="1" x14ac:dyDescent="0.55000000000000004">
      <c r="A17" s="21">
        <v>4</v>
      </c>
      <c r="B17" s="22" t="s">
        <v>950</v>
      </c>
      <c r="C17" s="22" t="s">
        <v>951</v>
      </c>
      <c r="D17" s="22" t="s">
        <v>140</v>
      </c>
      <c r="E17" s="22" t="s">
        <v>445</v>
      </c>
      <c r="F17" s="22" t="s">
        <v>189</v>
      </c>
      <c r="G17" s="215" t="s">
        <v>189</v>
      </c>
      <c r="H17" s="24"/>
      <c r="I17" s="25"/>
      <c r="J17" s="216" t="s">
        <v>189</v>
      </c>
      <c r="L17" s="27"/>
      <c r="M17" s="26"/>
    </row>
    <row r="18" spans="1:13" ht="13.15" customHeight="1" x14ac:dyDescent="0.55000000000000004">
      <c r="A18" s="21">
        <v>5</v>
      </c>
      <c r="B18" s="22" t="s">
        <v>952</v>
      </c>
      <c r="C18" s="22" t="s">
        <v>953</v>
      </c>
      <c r="D18" s="22" t="s">
        <v>140</v>
      </c>
      <c r="E18" s="22" t="s">
        <v>196</v>
      </c>
      <c r="F18" s="22" t="s">
        <v>189</v>
      </c>
      <c r="G18" s="215" t="s">
        <v>189</v>
      </c>
      <c r="H18" s="24"/>
      <c r="I18" s="25"/>
      <c r="J18" s="216" t="s">
        <v>189</v>
      </c>
      <c r="L18" s="27"/>
      <c r="M18" s="26"/>
    </row>
    <row r="19" spans="1:13" ht="13.15" customHeight="1" x14ac:dyDescent="0.55000000000000004">
      <c r="A19" s="21">
        <v>6</v>
      </c>
      <c r="B19" s="22" t="s">
        <v>956</v>
      </c>
      <c r="C19" s="22" t="s">
        <v>957</v>
      </c>
      <c r="D19" s="22" t="s">
        <v>206</v>
      </c>
      <c r="E19" s="22" t="s">
        <v>189</v>
      </c>
      <c r="F19" s="22" t="s">
        <v>189</v>
      </c>
      <c r="G19" s="215" t="s">
        <v>189</v>
      </c>
      <c r="H19" s="24"/>
      <c r="I19" s="25"/>
      <c r="J19" s="216" t="s">
        <v>189</v>
      </c>
      <c r="L19" s="27"/>
      <c r="M19" s="26"/>
    </row>
    <row r="20" spans="1:13" ht="13.15" customHeight="1" x14ac:dyDescent="0.55000000000000004">
      <c r="A20" s="21">
        <v>7</v>
      </c>
      <c r="B20" s="22" t="s">
        <v>455</v>
      </c>
      <c r="C20" s="22" t="s">
        <v>456</v>
      </c>
      <c r="D20" s="22" t="s">
        <v>140</v>
      </c>
      <c r="E20" s="22" t="s">
        <v>457</v>
      </c>
      <c r="F20" s="22" t="s">
        <v>189</v>
      </c>
      <c r="G20" s="215" t="s">
        <v>189</v>
      </c>
      <c r="H20" s="24"/>
      <c r="I20" s="25"/>
      <c r="J20" s="216" t="s">
        <v>189</v>
      </c>
      <c r="L20" s="27"/>
      <c r="M20" s="26"/>
    </row>
    <row r="21" spans="1:13" ht="13.15" customHeight="1" x14ac:dyDescent="0.55000000000000004">
      <c r="A21" s="21">
        <v>8</v>
      </c>
      <c r="B21" s="22" t="s">
        <v>460</v>
      </c>
      <c r="C21" s="22" t="s">
        <v>461</v>
      </c>
      <c r="D21" s="22" t="s">
        <v>140</v>
      </c>
      <c r="E21" s="22" t="s">
        <v>462</v>
      </c>
      <c r="F21" s="22" t="s">
        <v>189</v>
      </c>
      <c r="G21" s="215" t="s">
        <v>189</v>
      </c>
      <c r="H21" s="24"/>
      <c r="I21" s="25"/>
      <c r="J21" s="216" t="s">
        <v>189</v>
      </c>
      <c r="L21" s="27"/>
      <c r="M21" s="26"/>
    </row>
    <row r="22" spans="1:13" ht="13.15" customHeight="1" x14ac:dyDescent="0.55000000000000004">
      <c r="A22" s="21">
        <v>9</v>
      </c>
      <c r="B22" s="22" t="s">
        <v>954</v>
      </c>
      <c r="C22" s="22" t="s">
        <v>955</v>
      </c>
      <c r="D22" s="22" t="s">
        <v>201</v>
      </c>
      <c r="E22" s="22" t="s">
        <v>189</v>
      </c>
      <c r="F22" s="22" t="s">
        <v>189</v>
      </c>
      <c r="G22" s="215" t="s">
        <v>189</v>
      </c>
      <c r="H22" s="24"/>
      <c r="I22" s="25"/>
      <c r="J22" s="216" t="s">
        <v>189</v>
      </c>
      <c r="L22" s="27"/>
      <c r="M22" s="26"/>
    </row>
    <row r="23" spans="1:13" ht="13.15" customHeight="1" x14ac:dyDescent="0.55000000000000004">
      <c r="A23" s="21">
        <v>10</v>
      </c>
      <c r="B23" s="22" t="s">
        <v>993</v>
      </c>
      <c r="C23" s="22" t="s">
        <v>994</v>
      </c>
      <c r="D23" s="22" t="s">
        <v>140</v>
      </c>
      <c r="E23" s="22" t="s">
        <v>196</v>
      </c>
      <c r="F23" s="22" t="s">
        <v>189</v>
      </c>
      <c r="G23" s="215" t="s">
        <v>189</v>
      </c>
      <c r="H23" s="24"/>
      <c r="I23" s="25"/>
      <c r="J23" s="216" t="s">
        <v>189</v>
      </c>
      <c r="L23" s="27"/>
      <c r="M23" s="26"/>
    </row>
    <row r="24" spans="1:13" ht="13.15" customHeight="1" x14ac:dyDescent="0.55000000000000004">
      <c r="A24" s="21">
        <v>11</v>
      </c>
      <c r="B24" s="22" t="s">
        <v>995</v>
      </c>
      <c r="C24" s="22" t="s">
        <v>996</v>
      </c>
      <c r="D24" s="22" t="s">
        <v>140</v>
      </c>
      <c r="E24" s="22" t="s">
        <v>196</v>
      </c>
      <c r="F24" s="22" t="s">
        <v>189</v>
      </c>
      <c r="G24" s="215" t="s">
        <v>189</v>
      </c>
      <c r="H24" s="24"/>
      <c r="I24" s="25"/>
      <c r="J24" s="216" t="s">
        <v>189</v>
      </c>
      <c r="L24" s="27"/>
      <c r="M24" s="26"/>
    </row>
    <row r="25" spans="1:13" ht="13.15" customHeight="1" x14ac:dyDescent="0.55000000000000004">
      <c r="A25" s="21">
        <v>12</v>
      </c>
      <c r="B25" s="22" t="s">
        <v>997</v>
      </c>
      <c r="C25" s="22" t="s">
        <v>998</v>
      </c>
      <c r="D25" s="22" t="s">
        <v>140</v>
      </c>
      <c r="E25" s="22" t="s">
        <v>445</v>
      </c>
      <c r="F25" s="22" t="s">
        <v>189</v>
      </c>
      <c r="G25" s="215" t="s">
        <v>189</v>
      </c>
      <c r="H25" s="24"/>
      <c r="I25" s="25"/>
      <c r="J25" s="216" t="s">
        <v>189</v>
      </c>
      <c r="L25" s="27"/>
      <c r="M25" s="26"/>
    </row>
    <row r="26" spans="1:13" ht="13.15" customHeight="1" x14ac:dyDescent="0.55000000000000004">
      <c r="A26" s="21">
        <v>13</v>
      </c>
      <c r="B26" s="22" t="s">
        <v>999</v>
      </c>
      <c r="C26" s="22" t="s">
        <v>1000</v>
      </c>
      <c r="D26" s="22" t="s">
        <v>206</v>
      </c>
      <c r="E26" s="22" t="s">
        <v>189</v>
      </c>
      <c r="F26" s="22" t="s">
        <v>189</v>
      </c>
      <c r="G26" s="215" t="s">
        <v>189</v>
      </c>
      <c r="H26" s="24"/>
      <c r="I26" s="25"/>
      <c r="J26" s="216" t="s">
        <v>189</v>
      </c>
      <c r="L26" s="27"/>
      <c r="M26" s="26"/>
    </row>
    <row r="27" spans="1:13" ht="13.15" customHeight="1" x14ac:dyDescent="0.55000000000000004">
      <c r="A27" s="21">
        <v>14</v>
      </c>
      <c r="B27" s="22" t="s">
        <v>1001</v>
      </c>
      <c r="C27" s="22" t="s">
        <v>1002</v>
      </c>
      <c r="D27" s="22" t="s">
        <v>206</v>
      </c>
      <c r="E27" s="22" t="s">
        <v>189</v>
      </c>
      <c r="F27" s="22" t="s">
        <v>189</v>
      </c>
      <c r="G27" s="215" t="s">
        <v>189</v>
      </c>
      <c r="H27" s="24"/>
      <c r="I27" s="25"/>
      <c r="J27" s="216" t="s">
        <v>189</v>
      </c>
      <c r="L27" s="27"/>
      <c r="M27" s="26"/>
    </row>
    <row r="28" spans="1:13" ht="13.15" customHeight="1" x14ac:dyDescent="0.55000000000000004">
      <c r="A28" s="21">
        <v>15</v>
      </c>
      <c r="B28" s="22" t="s">
        <v>1003</v>
      </c>
      <c r="C28" s="22" t="s">
        <v>1004</v>
      </c>
      <c r="D28" s="22" t="s">
        <v>206</v>
      </c>
      <c r="E28" s="22" t="s">
        <v>189</v>
      </c>
      <c r="F28" s="22" t="s">
        <v>189</v>
      </c>
      <c r="G28" s="215" t="s">
        <v>189</v>
      </c>
      <c r="H28" s="24"/>
      <c r="I28" s="25"/>
      <c r="J28" s="216" t="s">
        <v>189</v>
      </c>
      <c r="L28" s="27"/>
      <c r="M28" s="26"/>
    </row>
    <row r="29" spans="1:13" ht="13.15" customHeight="1" x14ac:dyDescent="0.55000000000000004">
      <c r="A29" s="21">
        <v>16</v>
      </c>
      <c r="B29" s="22" t="s">
        <v>1005</v>
      </c>
      <c r="C29" s="22" t="s">
        <v>1006</v>
      </c>
      <c r="D29" s="22" t="s">
        <v>206</v>
      </c>
      <c r="E29" s="22" t="s">
        <v>189</v>
      </c>
      <c r="F29" s="22" t="s">
        <v>189</v>
      </c>
      <c r="G29" s="215" t="s">
        <v>189</v>
      </c>
      <c r="H29" s="24"/>
      <c r="I29" s="25"/>
      <c r="J29" s="216" t="s">
        <v>189</v>
      </c>
      <c r="L29" s="27"/>
      <c r="M29" s="26"/>
    </row>
    <row r="30" spans="1:13" ht="13.15" customHeight="1" x14ac:dyDescent="0.55000000000000004">
      <c r="A30" s="21">
        <v>17</v>
      </c>
      <c r="B30" s="22" t="s">
        <v>1007</v>
      </c>
      <c r="C30" s="22" t="s">
        <v>1008</v>
      </c>
      <c r="D30" s="22" t="s">
        <v>206</v>
      </c>
      <c r="E30" s="22" t="s">
        <v>189</v>
      </c>
      <c r="F30" s="22" t="s">
        <v>189</v>
      </c>
      <c r="G30" s="215" t="s">
        <v>189</v>
      </c>
      <c r="H30" s="24"/>
      <c r="I30" s="25"/>
      <c r="J30" s="216" t="s">
        <v>189</v>
      </c>
      <c r="L30" s="27"/>
      <c r="M30" s="26"/>
    </row>
    <row r="31" spans="1:13" ht="13.15" customHeight="1" x14ac:dyDescent="0.55000000000000004">
      <c r="A31" s="21">
        <v>18</v>
      </c>
      <c r="B31" s="22" t="s">
        <v>1009</v>
      </c>
      <c r="C31" s="22" t="s">
        <v>1010</v>
      </c>
      <c r="D31" s="22" t="s">
        <v>206</v>
      </c>
      <c r="E31" s="22" t="s">
        <v>189</v>
      </c>
      <c r="F31" s="22" t="s">
        <v>189</v>
      </c>
      <c r="G31" s="215" t="s">
        <v>189</v>
      </c>
      <c r="H31" s="24"/>
      <c r="I31" s="25"/>
      <c r="J31" s="216" t="s">
        <v>189</v>
      </c>
      <c r="L31" s="27"/>
      <c r="M31" s="26"/>
    </row>
    <row r="32" spans="1:13" ht="13.15" customHeight="1" x14ac:dyDescent="0.55000000000000004">
      <c r="A32" s="21">
        <v>19</v>
      </c>
      <c r="B32" s="22" t="s">
        <v>1011</v>
      </c>
      <c r="C32" s="22" t="s">
        <v>1012</v>
      </c>
      <c r="D32" s="22" t="s">
        <v>206</v>
      </c>
      <c r="E32" s="22" t="s">
        <v>189</v>
      </c>
      <c r="F32" s="22" t="s">
        <v>189</v>
      </c>
      <c r="G32" s="215" t="s">
        <v>189</v>
      </c>
      <c r="H32" s="24"/>
      <c r="I32" s="25"/>
      <c r="J32" s="216" t="s">
        <v>189</v>
      </c>
      <c r="L32" s="27"/>
      <c r="M32" s="26"/>
    </row>
    <row r="33" spans="1:13" ht="13.15" customHeight="1" x14ac:dyDescent="0.55000000000000004">
      <c r="A33" s="21">
        <v>20</v>
      </c>
      <c r="B33" s="22" t="s">
        <v>1013</v>
      </c>
      <c r="C33" s="22" t="s">
        <v>1014</v>
      </c>
      <c r="D33" s="22" t="s">
        <v>206</v>
      </c>
      <c r="E33" s="22" t="s">
        <v>189</v>
      </c>
      <c r="F33" s="22" t="s">
        <v>189</v>
      </c>
      <c r="G33" s="215" t="s">
        <v>189</v>
      </c>
      <c r="H33" s="24"/>
      <c r="I33" s="25"/>
      <c r="J33" s="216" t="s">
        <v>189</v>
      </c>
      <c r="L33" s="27"/>
      <c r="M33" s="26"/>
    </row>
    <row r="34" spans="1:13" ht="13.15" customHeight="1" x14ac:dyDescent="0.55000000000000004">
      <c r="A34" s="21">
        <v>21</v>
      </c>
      <c r="B34" s="22" t="s">
        <v>1015</v>
      </c>
      <c r="C34" s="22" t="s">
        <v>1016</v>
      </c>
      <c r="D34" s="22" t="s">
        <v>140</v>
      </c>
      <c r="E34" s="22" t="s">
        <v>445</v>
      </c>
      <c r="F34" s="22" t="s">
        <v>189</v>
      </c>
      <c r="G34" s="215" t="s">
        <v>189</v>
      </c>
      <c r="H34" s="24"/>
      <c r="I34" s="25"/>
      <c r="J34" s="216" t="s">
        <v>189</v>
      </c>
      <c r="L34" s="27"/>
      <c r="M34" s="26"/>
    </row>
    <row r="35" spans="1:13" ht="13.15" customHeight="1" x14ac:dyDescent="0.55000000000000004">
      <c r="A35" s="21">
        <v>22</v>
      </c>
      <c r="B35" s="22" t="s">
        <v>1017</v>
      </c>
      <c r="C35" s="22" t="s">
        <v>1018</v>
      </c>
      <c r="D35" s="22" t="s">
        <v>140</v>
      </c>
      <c r="E35" s="22" t="s">
        <v>445</v>
      </c>
      <c r="F35" s="22" t="s">
        <v>189</v>
      </c>
      <c r="G35" s="215" t="s">
        <v>189</v>
      </c>
      <c r="H35" s="24"/>
      <c r="I35" s="25"/>
      <c r="J35" s="216" t="s">
        <v>189</v>
      </c>
      <c r="L35" s="27"/>
      <c r="M35" s="26"/>
    </row>
    <row r="36" spans="1:13" ht="13.15" customHeight="1" x14ac:dyDescent="0.55000000000000004">
      <c r="A36" s="21">
        <v>23</v>
      </c>
      <c r="B36" s="22" t="s">
        <v>1019</v>
      </c>
      <c r="C36" s="22" t="s">
        <v>1020</v>
      </c>
      <c r="D36" s="22" t="s">
        <v>140</v>
      </c>
      <c r="E36" s="22" t="s">
        <v>445</v>
      </c>
      <c r="F36" s="22" t="s">
        <v>189</v>
      </c>
      <c r="G36" s="215" t="s">
        <v>189</v>
      </c>
      <c r="H36" s="24"/>
      <c r="I36" s="25"/>
      <c r="J36" s="216" t="s">
        <v>189</v>
      </c>
      <c r="L36" s="27"/>
      <c r="M36" s="26"/>
    </row>
    <row r="37" spans="1:13" ht="13.15" customHeight="1" x14ac:dyDescent="0.55000000000000004">
      <c r="A37" s="21">
        <v>24</v>
      </c>
      <c r="B37" s="22" t="s">
        <v>1021</v>
      </c>
      <c r="C37" s="22" t="s">
        <v>1022</v>
      </c>
      <c r="D37" s="22" t="s">
        <v>140</v>
      </c>
      <c r="E37" s="22" t="s">
        <v>445</v>
      </c>
      <c r="F37" s="22" t="s">
        <v>189</v>
      </c>
      <c r="G37" s="215" t="s">
        <v>189</v>
      </c>
      <c r="H37" s="24"/>
      <c r="I37" s="25"/>
      <c r="J37" s="216" t="s">
        <v>189</v>
      </c>
      <c r="L37" s="27"/>
      <c r="M37" s="26"/>
    </row>
    <row r="38" spans="1:13" ht="13.15" customHeight="1" x14ac:dyDescent="0.55000000000000004">
      <c r="A38" s="21">
        <v>25</v>
      </c>
      <c r="B38" s="22" t="s">
        <v>1023</v>
      </c>
      <c r="C38" s="22" t="s">
        <v>1024</v>
      </c>
      <c r="D38" s="22" t="s">
        <v>140</v>
      </c>
      <c r="E38" s="22" t="s">
        <v>445</v>
      </c>
      <c r="F38" s="22" t="s">
        <v>189</v>
      </c>
      <c r="G38" s="215" t="s">
        <v>189</v>
      </c>
      <c r="H38" s="24"/>
      <c r="I38" s="25"/>
      <c r="J38" s="216" t="s">
        <v>189</v>
      </c>
      <c r="L38" s="27"/>
      <c r="M38" s="26"/>
    </row>
    <row r="39" spans="1:13" ht="13.15" customHeight="1" x14ac:dyDescent="0.55000000000000004">
      <c r="A39" s="21">
        <v>26</v>
      </c>
      <c r="B39" s="22" t="s">
        <v>11</v>
      </c>
      <c r="C39" s="22" t="s">
        <v>167</v>
      </c>
      <c r="D39" s="22" t="s">
        <v>145</v>
      </c>
      <c r="E39" s="22" t="s">
        <v>189</v>
      </c>
      <c r="F39" s="22" t="s">
        <v>141</v>
      </c>
      <c r="G39" s="215" t="s">
        <v>189</v>
      </c>
      <c r="H39" s="24"/>
      <c r="I39" s="25"/>
      <c r="J39" s="216" t="s">
        <v>189</v>
      </c>
      <c r="L39" s="27"/>
      <c r="M39" s="26"/>
    </row>
    <row r="40" spans="1:13" ht="13.15" customHeight="1" x14ac:dyDescent="0.55000000000000004">
      <c r="A40" s="21">
        <v>27</v>
      </c>
      <c r="B40" s="22" t="s">
        <v>173</v>
      </c>
      <c r="C40" s="22" t="s">
        <v>174</v>
      </c>
      <c r="D40" s="22" t="s">
        <v>318</v>
      </c>
      <c r="E40" s="22" t="s">
        <v>319</v>
      </c>
      <c r="F40" s="22" t="s">
        <v>141</v>
      </c>
      <c r="G40" s="215" t="s">
        <v>189</v>
      </c>
      <c r="H40" s="24"/>
      <c r="I40" s="25"/>
      <c r="J40" s="216" t="s">
        <v>189</v>
      </c>
      <c r="L40" s="27"/>
      <c r="M40" s="26"/>
    </row>
    <row r="41" spans="1:13" ht="13.15" customHeight="1" x14ac:dyDescent="0.55000000000000004">
      <c r="A41" s="21">
        <v>28</v>
      </c>
      <c r="B41" s="22" t="s">
        <v>14</v>
      </c>
      <c r="C41" s="22" t="s">
        <v>181</v>
      </c>
      <c r="D41" s="22" t="s">
        <v>145</v>
      </c>
      <c r="E41" s="22" t="s">
        <v>189</v>
      </c>
      <c r="F41" s="22" t="s">
        <v>141</v>
      </c>
      <c r="G41" s="215" t="s">
        <v>189</v>
      </c>
      <c r="H41" s="24"/>
      <c r="I41" s="25"/>
      <c r="J41" s="216" t="s">
        <v>189</v>
      </c>
      <c r="L41" s="27"/>
      <c r="M41" s="26"/>
    </row>
    <row r="42" spans="1:13" ht="13.15" customHeight="1" x14ac:dyDescent="0.55000000000000004">
      <c r="A42" s="21">
        <v>29</v>
      </c>
      <c r="B42" s="22" t="s">
        <v>184</v>
      </c>
      <c r="C42" s="22" t="s">
        <v>185</v>
      </c>
      <c r="D42" s="22" t="s">
        <v>318</v>
      </c>
      <c r="E42" s="22" t="s">
        <v>319</v>
      </c>
      <c r="F42" s="22" t="s">
        <v>141</v>
      </c>
      <c r="G42" s="215" t="s">
        <v>189</v>
      </c>
      <c r="H42" s="24"/>
      <c r="I42" s="25"/>
      <c r="J42" s="216" t="s">
        <v>189</v>
      </c>
      <c r="L42" s="27"/>
      <c r="M42" s="26"/>
    </row>
    <row r="43" spans="1:13" ht="13.15" customHeight="1" x14ac:dyDescent="0.55000000000000004">
      <c r="A43" s="28"/>
      <c r="B43" s="29"/>
      <c r="C43" s="29"/>
      <c r="D43" s="29"/>
      <c r="E43" s="29"/>
      <c r="F43" s="29"/>
      <c r="G43" s="30"/>
      <c r="H43" s="31"/>
      <c r="I43" s="32"/>
      <c r="J43" s="33"/>
      <c r="L43" s="34"/>
      <c r="M4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663</v>
      </c>
      <c r="D5" s="272"/>
      <c r="E5" s="8" t="s">
        <v>119</v>
      </c>
      <c r="F5" s="8"/>
      <c r="G5" s="8"/>
      <c r="H5" s="8"/>
      <c r="I5" s="273" t="s">
        <v>120</v>
      </c>
      <c r="J5" s="274"/>
    </row>
    <row r="6" spans="1:13" ht="15" customHeight="1" x14ac:dyDescent="0.55000000000000004">
      <c r="B6" s="7" t="s">
        <v>80</v>
      </c>
      <c r="C6" s="271" t="s">
        <v>662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1025</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199</v>
      </c>
      <c r="C15" s="22" t="s">
        <v>200</v>
      </c>
      <c r="D15" s="22" t="s">
        <v>201</v>
      </c>
      <c r="E15" s="22" t="s">
        <v>189</v>
      </c>
      <c r="F15" s="22" t="s">
        <v>141</v>
      </c>
      <c r="G15" s="215" t="s">
        <v>142</v>
      </c>
      <c r="H15" s="24"/>
      <c r="I15" s="25"/>
      <c r="J15" s="216" t="s">
        <v>189</v>
      </c>
      <c r="L15" s="27"/>
      <c r="M15" s="26"/>
    </row>
    <row r="16" spans="1:13" ht="13.15" customHeight="1" x14ac:dyDescent="0.55000000000000004">
      <c r="A16" s="21">
        <v>3</v>
      </c>
      <c r="B16" s="22" t="s">
        <v>202</v>
      </c>
      <c r="C16" s="22" t="s">
        <v>203</v>
      </c>
      <c r="D16" s="22" t="s">
        <v>201</v>
      </c>
      <c r="E16" s="22" t="s">
        <v>189</v>
      </c>
      <c r="F16" s="22" t="s">
        <v>189</v>
      </c>
      <c r="G16" s="215" t="s">
        <v>189</v>
      </c>
      <c r="H16" s="24"/>
      <c r="I16" s="25"/>
      <c r="J16" s="216" t="s">
        <v>189</v>
      </c>
      <c r="L16" s="27"/>
      <c r="M16" s="26"/>
    </row>
    <row r="17" spans="1:13" ht="13.15" customHeight="1" x14ac:dyDescent="0.55000000000000004">
      <c r="A17" s="21">
        <v>4</v>
      </c>
      <c r="B17" s="22" t="s">
        <v>197</v>
      </c>
      <c r="C17" s="22" t="s">
        <v>198</v>
      </c>
      <c r="D17" s="22" t="s">
        <v>140</v>
      </c>
      <c r="E17" s="22" t="s">
        <v>196</v>
      </c>
      <c r="F17" s="22" t="s">
        <v>189</v>
      </c>
      <c r="G17" s="215" t="s">
        <v>189</v>
      </c>
      <c r="H17" s="24"/>
      <c r="I17" s="25"/>
      <c r="J17" s="216" t="s">
        <v>189</v>
      </c>
      <c r="L17" s="27"/>
      <c r="M17" s="26"/>
    </row>
    <row r="18" spans="1:13" ht="13.15" customHeight="1" x14ac:dyDescent="0.55000000000000004">
      <c r="A18" s="21">
        <v>5</v>
      </c>
      <c r="B18" s="22" t="s">
        <v>11</v>
      </c>
      <c r="C18" s="22" t="s">
        <v>167</v>
      </c>
      <c r="D18" s="22" t="s">
        <v>145</v>
      </c>
      <c r="E18" s="22" t="s">
        <v>189</v>
      </c>
      <c r="F18" s="22" t="s">
        <v>141</v>
      </c>
      <c r="G18" s="215" t="s">
        <v>189</v>
      </c>
      <c r="H18" s="24"/>
      <c r="I18" s="25"/>
      <c r="J18" s="216" t="s">
        <v>189</v>
      </c>
      <c r="L18" s="27"/>
      <c r="M18" s="26"/>
    </row>
    <row r="19" spans="1:13" ht="13.15" customHeight="1" x14ac:dyDescent="0.55000000000000004">
      <c r="A19" s="21">
        <v>6</v>
      </c>
      <c r="B19" s="22" t="s">
        <v>173</v>
      </c>
      <c r="C19" s="22" t="s">
        <v>174</v>
      </c>
      <c r="D19" s="22" t="s">
        <v>318</v>
      </c>
      <c r="E19" s="22" t="s">
        <v>319</v>
      </c>
      <c r="F19" s="22" t="s">
        <v>141</v>
      </c>
      <c r="G19" s="215" t="s">
        <v>189</v>
      </c>
      <c r="H19" s="24"/>
      <c r="I19" s="25"/>
      <c r="J19" s="216" t="s">
        <v>189</v>
      </c>
      <c r="L19" s="27"/>
      <c r="M19" s="26"/>
    </row>
    <row r="20" spans="1:13" ht="13.15" customHeight="1" x14ac:dyDescent="0.55000000000000004">
      <c r="A20" s="21">
        <v>7</v>
      </c>
      <c r="B20" s="22" t="s">
        <v>14</v>
      </c>
      <c r="C20" s="22" t="s">
        <v>181</v>
      </c>
      <c r="D20" s="22" t="s">
        <v>145</v>
      </c>
      <c r="E20" s="22" t="s">
        <v>189</v>
      </c>
      <c r="F20" s="22" t="s">
        <v>141</v>
      </c>
      <c r="G20" s="215" t="s">
        <v>189</v>
      </c>
      <c r="H20" s="24"/>
      <c r="I20" s="25"/>
      <c r="J20" s="216" t="s">
        <v>189</v>
      </c>
      <c r="L20" s="27"/>
      <c r="M20" s="26"/>
    </row>
    <row r="21" spans="1:13" ht="13.15" customHeight="1" x14ac:dyDescent="0.55000000000000004">
      <c r="A21" s="21">
        <v>8</v>
      </c>
      <c r="B21" s="22" t="s">
        <v>184</v>
      </c>
      <c r="C21" s="22" t="s">
        <v>185</v>
      </c>
      <c r="D21" s="22" t="s">
        <v>318</v>
      </c>
      <c r="E21" s="22" t="s">
        <v>319</v>
      </c>
      <c r="F21" s="22" t="s">
        <v>141</v>
      </c>
      <c r="G21" s="215" t="s">
        <v>189</v>
      </c>
      <c r="H21" s="24"/>
      <c r="I21" s="25"/>
      <c r="J21" s="216" t="s">
        <v>189</v>
      </c>
      <c r="L21" s="27"/>
      <c r="M21" s="26"/>
    </row>
    <row r="22" spans="1:13" ht="13.15" customHeight="1" x14ac:dyDescent="0.55000000000000004">
      <c r="A22" s="28"/>
      <c r="B22" s="29"/>
      <c r="C22" s="29"/>
      <c r="D22" s="29"/>
      <c r="E22" s="29"/>
      <c r="F22" s="29"/>
      <c r="G22" s="30"/>
      <c r="H22" s="31"/>
      <c r="I22" s="32"/>
      <c r="J22" s="33"/>
      <c r="L22" s="34"/>
      <c r="M2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665</v>
      </c>
      <c r="D5" s="272"/>
      <c r="E5" s="8" t="s">
        <v>119</v>
      </c>
      <c r="F5" s="8"/>
      <c r="G5" s="8"/>
      <c r="H5" s="8"/>
      <c r="I5" s="273" t="s">
        <v>120</v>
      </c>
      <c r="J5" s="274"/>
    </row>
    <row r="6" spans="1:13" ht="15" customHeight="1" x14ac:dyDescent="0.55000000000000004">
      <c r="B6" s="7" t="s">
        <v>80</v>
      </c>
      <c r="C6" s="271" t="s">
        <v>664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1026</v>
      </c>
      <c r="C15" s="22" t="s">
        <v>1027</v>
      </c>
      <c r="D15" s="22" t="s">
        <v>145</v>
      </c>
      <c r="E15" s="22" t="s">
        <v>189</v>
      </c>
      <c r="F15" s="22" t="s">
        <v>189</v>
      </c>
      <c r="G15" s="215" t="s">
        <v>189</v>
      </c>
      <c r="H15" s="24"/>
      <c r="I15" s="25"/>
      <c r="J15" s="216" t="s">
        <v>189</v>
      </c>
      <c r="L15" s="27"/>
      <c r="M15" s="26"/>
    </row>
    <row r="16" spans="1:13" ht="13.15" customHeight="1" x14ac:dyDescent="0.55000000000000004">
      <c r="A16" s="21">
        <v>3</v>
      </c>
      <c r="B16" s="22" t="s">
        <v>1028</v>
      </c>
      <c r="C16" s="22" t="s">
        <v>1029</v>
      </c>
      <c r="D16" s="22" t="s">
        <v>206</v>
      </c>
      <c r="E16" s="22" t="s">
        <v>189</v>
      </c>
      <c r="F16" s="22" t="s">
        <v>189</v>
      </c>
      <c r="G16" s="215" t="s">
        <v>189</v>
      </c>
      <c r="H16" s="24"/>
      <c r="I16" s="25"/>
      <c r="J16" s="216" t="s">
        <v>189</v>
      </c>
      <c r="L16" s="27"/>
      <c r="M16" s="26"/>
    </row>
    <row r="17" spans="1:13" ht="13.15" customHeight="1" x14ac:dyDescent="0.55000000000000004">
      <c r="A17" s="21">
        <v>4</v>
      </c>
      <c r="B17" s="22" t="s">
        <v>1030</v>
      </c>
      <c r="C17" s="22" t="s">
        <v>1031</v>
      </c>
      <c r="D17" s="22" t="s">
        <v>140</v>
      </c>
      <c r="E17" s="22" t="s">
        <v>196</v>
      </c>
      <c r="F17" s="22" t="s">
        <v>189</v>
      </c>
      <c r="G17" s="215" t="s">
        <v>189</v>
      </c>
      <c r="H17" s="24"/>
      <c r="I17" s="25"/>
      <c r="J17" s="216" t="s">
        <v>189</v>
      </c>
      <c r="L17" s="27"/>
      <c r="M17" s="26"/>
    </row>
    <row r="18" spans="1:13" ht="13.15" customHeight="1" x14ac:dyDescent="0.55000000000000004">
      <c r="A18" s="21">
        <v>5</v>
      </c>
      <c r="B18" s="22" t="s">
        <v>1032</v>
      </c>
      <c r="C18" s="22" t="s">
        <v>1033</v>
      </c>
      <c r="D18" s="22" t="s">
        <v>140</v>
      </c>
      <c r="E18" s="22" t="s">
        <v>445</v>
      </c>
      <c r="F18" s="22" t="s">
        <v>189</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
  <sheetViews>
    <sheetView workbookViewId="0">
      <selection activeCell="B21" sqref="B21"/>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667</v>
      </c>
      <c r="D5" s="272"/>
      <c r="E5" s="8" t="s">
        <v>119</v>
      </c>
      <c r="F5" s="8"/>
      <c r="G5" s="8"/>
      <c r="H5" s="8"/>
      <c r="I5" s="273" t="s">
        <v>120</v>
      </c>
      <c r="J5" s="274"/>
    </row>
    <row r="6" spans="1:13" ht="15" customHeight="1" x14ac:dyDescent="0.55000000000000004">
      <c r="B6" s="7" t="s">
        <v>80</v>
      </c>
      <c r="C6" s="271" t="s">
        <v>666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1034</v>
      </c>
      <c r="C15" s="22" t="s">
        <v>1035</v>
      </c>
      <c r="D15" s="22" t="s">
        <v>206</v>
      </c>
      <c r="E15" s="22" t="s">
        <v>189</v>
      </c>
      <c r="F15" s="22" t="s">
        <v>189</v>
      </c>
      <c r="G15" s="215" t="s">
        <v>189</v>
      </c>
      <c r="H15" s="24"/>
      <c r="I15" s="25"/>
      <c r="J15" s="216" t="s">
        <v>189</v>
      </c>
      <c r="L15" s="27"/>
      <c r="M15" s="26"/>
    </row>
    <row r="16" spans="1:13" ht="13.15" customHeight="1" x14ac:dyDescent="0.55000000000000004">
      <c r="A16" s="21">
        <v>3</v>
      </c>
      <c r="B16" s="22" t="s">
        <v>1036</v>
      </c>
      <c r="C16" s="22" t="s">
        <v>1037</v>
      </c>
      <c r="D16" s="22" t="s">
        <v>206</v>
      </c>
      <c r="E16" s="22" t="s">
        <v>189</v>
      </c>
      <c r="F16" s="22" t="s">
        <v>189</v>
      </c>
      <c r="G16" s="215" t="s">
        <v>189</v>
      </c>
      <c r="H16" s="24"/>
      <c r="I16" s="25"/>
      <c r="J16" s="216" t="s">
        <v>189</v>
      </c>
      <c r="L16" s="27"/>
      <c r="M16" s="26"/>
    </row>
    <row r="17" spans="1:13" ht="13.15" customHeight="1" x14ac:dyDescent="0.55000000000000004">
      <c r="A17" s="21">
        <v>4</v>
      </c>
      <c r="B17" s="22" t="s">
        <v>1003</v>
      </c>
      <c r="C17" s="22" t="s">
        <v>1004</v>
      </c>
      <c r="D17" s="22" t="s">
        <v>206</v>
      </c>
      <c r="E17" s="22" t="s">
        <v>189</v>
      </c>
      <c r="F17" s="22" t="s">
        <v>189</v>
      </c>
      <c r="G17" s="215" t="s">
        <v>189</v>
      </c>
      <c r="H17" s="24"/>
      <c r="I17" s="25"/>
      <c r="J17" s="216" t="s">
        <v>189</v>
      </c>
      <c r="L17" s="27"/>
      <c r="M17" s="26"/>
    </row>
    <row r="18" spans="1:13" ht="13.15" customHeight="1" x14ac:dyDescent="0.55000000000000004">
      <c r="A18" s="21">
        <v>5</v>
      </c>
      <c r="B18" s="22" t="s">
        <v>1011</v>
      </c>
      <c r="C18" s="22" t="s">
        <v>1012</v>
      </c>
      <c r="D18" s="22" t="s">
        <v>206</v>
      </c>
      <c r="E18" s="22" t="s">
        <v>189</v>
      </c>
      <c r="F18" s="22" t="s">
        <v>189</v>
      </c>
      <c r="G18" s="215" t="s">
        <v>189</v>
      </c>
      <c r="H18" s="24"/>
      <c r="I18" s="25"/>
      <c r="J18" s="216" t="s">
        <v>189</v>
      </c>
      <c r="L18" s="27"/>
      <c r="M18" s="26"/>
    </row>
    <row r="19" spans="1:13" ht="13.15" customHeight="1" x14ac:dyDescent="0.55000000000000004">
      <c r="A19" s="21">
        <v>6</v>
      </c>
      <c r="B19" s="22" t="s">
        <v>1038</v>
      </c>
      <c r="C19" s="22" t="s">
        <v>1039</v>
      </c>
      <c r="D19" s="22" t="s">
        <v>206</v>
      </c>
      <c r="E19" s="22" t="s">
        <v>189</v>
      </c>
      <c r="F19" s="22" t="s">
        <v>189</v>
      </c>
      <c r="G19" s="215" t="s">
        <v>189</v>
      </c>
      <c r="H19" s="24"/>
      <c r="I19" s="25"/>
      <c r="J19" s="216" t="s">
        <v>189</v>
      </c>
      <c r="L19" s="27"/>
      <c r="M19" s="26"/>
    </row>
    <row r="20" spans="1:13" ht="13.15" customHeight="1" x14ac:dyDescent="0.55000000000000004">
      <c r="A20" s="21">
        <v>7</v>
      </c>
      <c r="B20" s="22" t="s">
        <v>1040</v>
      </c>
      <c r="C20" s="22" t="s">
        <v>1041</v>
      </c>
      <c r="D20" s="22" t="s">
        <v>206</v>
      </c>
      <c r="E20" s="22" t="s">
        <v>189</v>
      </c>
      <c r="F20" s="22" t="s">
        <v>189</v>
      </c>
      <c r="G20" s="215" t="s">
        <v>189</v>
      </c>
      <c r="H20" s="24"/>
      <c r="I20" s="25"/>
      <c r="J20" s="216" t="s">
        <v>189</v>
      </c>
      <c r="L20" s="27"/>
      <c r="M20" s="26"/>
    </row>
    <row r="21" spans="1:13" ht="13.15" customHeight="1" x14ac:dyDescent="0.55000000000000004">
      <c r="A21" s="21">
        <v>8</v>
      </c>
      <c r="B21" s="22" t="s">
        <v>1042</v>
      </c>
      <c r="C21" s="22" t="s">
        <v>1043</v>
      </c>
      <c r="D21" s="22" t="s">
        <v>206</v>
      </c>
      <c r="E21" s="22" t="s">
        <v>189</v>
      </c>
      <c r="F21" s="22" t="s">
        <v>189</v>
      </c>
      <c r="G21" s="215" t="s">
        <v>189</v>
      </c>
      <c r="H21" s="24"/>
      <c r="I21" s="25"/>
      <c r="J21" s="216" t="s">
        <v>189</v>
      </c>
      <c r="L21" s="27"/>
      <c r="M21" s="26"/>
    </row>
    <row r="22" spans="1:13" ht="13.15" customHeight="1" x14ac:dyDescent="0.55000000000000004">
      <c r="A22" s="21">
        <v>9</v>
      </c>
      <c r="B22" s="22" t="s">
        <v>1044</v>
      </c>
      <c r="C22" s="22" t="s">
        <v>1045</v>
      </c>
      <c r="D22" s="22" t="s">
        <v>206</v>
      </c>
      <c r="E22" s="22" t="s">
        <v>189</v>
      </c>
      <c r="F22" s="22" t="s">
        <v>189</v>
      </c>
      <c r="G22" s="215" t="s">
        <v>189</v>
      </c>
      <c r="H22" s="24"/>
      <c r="I22" s="25"/>
      <c r="J22" s="216" t="s">
        <v>189</v>
      </c>
      <c r="L22" s="27"/>
      <c r="M22" s="26"/>
    </row>
    <row r="23" spans="1:13" ht="13.15" customHeight="1" x14ac:dyDescent="0.55000000000000004">
      <c r="A23" s="21">
        <v>10</v>
      </c>
      <c r="B23" s="22" t="s">
        <v>1046</v>
      </c>
      <c r="C23" s="22" t="s">
        <v>1047</v>
      </c>
      <c r="D23" s="22" t="s">
        <v>206</v>
      </c>
      <c r="E23" s="22" t="s">
        <v>189</v>
      </c>
      <c r="F23" s="22" t="s">
        <v>189</v>
      </c>
      <c r="G23" s="215" t="s">
        <v>189</v>
      </c>
      <c r="H23" s="24"/>
      <c r="I23" s="25"/>
      <c r="J23" s="216" t="s">
        <v>189</v>
      </c>
      <c r="L23" s="27"/>
      <c r="M23" s="26"/>
    </row>
    <row r="24" spans="1:13" ht="13.15" customHeight="1" x14ac:dyDescent="0.55000000000000004">
      <c r="A24" s="21">
        <v>11</v>
      </c>
      <c r="B24" s="22" t="s">
        <v>1013</v>
      </c>
      <c r="C24" s="22" t="s">
        <v>1014</v>
      </c>
      <c r="D24" s="22" t="s">
        <v>206</v>
      </c>
      <c r="E24" s="22" t="s">
        <v>189</v>
      </c>
      <c r="F24" s="22" t="s">
        <v>189</v>
      </c>
      <c r="G24" s="215" t="s">
        <v>189</v>
      </c>
      <c r="H24" s="24"/>
      <c r="I24" s="25"/>
      <c r="J24" s="216" t="s">
        <v>189</v>
      </c>
      <c r="L24" s="27"/>
      <c r="M24" s="26"/>
    </row>
    <row r="25" spans="1:13" ht="13.15" customHeight="1" x14ac:dyDescent="0.55000000000000004">
      <c r="A25" s="21">
        <v>12</v>
      </c>
      <c r="B25" s="22" t="s">
        <v>1048</v>
      </c>
      <c r="C25" s="22" t="s">
        <v>1049</v>
      </c>
      <c r="D25" s="22" t="s">
        <v>206</v>
      </c>
      <c r="E25" s="22" t="s">
        <v>189</v>
      </c>
      <c r="F25" s="22" t="s">
        <v>189</v>
      </c>
      <c r="G25" s="215" t="s">
        <v>189</v>
      </c>
      <c r="H25" s="24"/>
      <c r="I25" s="25"/>
      <c r="J25" s="216" t="s">
        <v>189</v>
      </c>
      <c r="L25" s="27"/>
      <c r="M25" s="26"/>
    </row>
    <row r="26" spans="1:13" ht="13.15" customHeight="1" x14ac:dyDescent="0.55000000000000004">
      <c r="A26" s="21">
        <v>13</v>
      </c>
      <c r="B26" s="22" t="s">
        <v>1050</v>
      </c>
      <c r="C26" s="22" t="s">
        <v>1051</v>
      </c>
      <c r="D26" s="22" t="s">
        <v>206</v>
      </c>
      <c r="E26" s="22" t="s">
        <v>189</v>
      </c>
      <c r="F26" s="22" t="s">
        <v>189</v>
      </c>
      <c r="G26" s="215" t="s">
        <v>189</v>
      </c>
      <c r="H26" s="24"/>
      <c r="I26" s="25"/>
      <c r="J26" s="216" t="s">
        <v>189</v>
      </c>
      <c r="L26" s="27"/>
      <c r="M26" s="26"/>
    </row>
    <row r="27" spans="1:13" ht="13.15" customHeight="1" x14ac:dyDescent="0.55000000000000004">
      <c r="A27" s="21">
        <v>14</v>
      </c>
      <c r="B27" s="22" t="s">
        <v>1052</v>
      </c>
      <c r="C27" s="22" t="s">
        <v>1053</v>
      </c>
      <c r="D27" s="22" t="s">
        <v>206</v>
      </c>
      <c r="E27" s="22" t="s">
        <v>189</v>
      </c>
      <c r="F27" s="22" t="s">
        <v>189</v>
      </c>
      <c r="G27" s="215" t="s">
        <v>189</v>
      </c>
      <c r="H27" s="24"/>
      <c r="I27" s="25"/>
      <c r="J27" s="216" t="s">
        <v>189</v>
      </c>
      <c r="L27" s="27"/>
      <c r="M27" s="26"/>
    </row>
    <row r="28" spans="1:13" ht="13.15" customHeight="1" x14ac:dyDescent="0.55000000000000004">
      <c r="A28" s="21">
        <v>15</v>
      </c>
      <c r="B28" s="22" t="s">
        <v>1054</v>
      </c>
      <c r="C28" s="22" t="s">
        <v>1055</v>
      </c>
      <c r="D28" s="22" t="s">
        <v>206</v>
      </c>
      <c r="E28" s="22" t="s">
        <v>189</v>
      </c>
      <c r="F28" s="22" t="s">
        <v>189</v>
      </c>
      <c r="G28" s="215" t="s">
        <v>189</v>
      </c>
      <c r="H28" s="24"/>
      <c r="I28" s="25"/>
      <c r="J28" s="216" t="s">
        <v>189</v>
      </c>
      <c r="L28" s="27"/>
      <c r="M28" s="26"/>
    </row>
    <row r="29" spans="1:13" ht="13.15" customHeight="1" x14ac:dyDescent="0.55000000000000004">
      <c r="A29" s="21">
        <v>16</v>
      </c>
      <c r="B29" s="22" t="s">
        <v>1056</v>
      </c>
      <c r="C29" s="22" t="s">
        <v>1057</v>
      </c>
      <c r="D29" s="22" t="s">
        <v>206</v>
      </c>
      <c r="E29" s="22" t="s">
        <v>189</v>
      </c>
      <c r="F29" s="22" t="s">
        <v>189</v>
      </c>
      <c r="G29" s="215" t="s">
        <v>189</v>
      </c>
      <c r="H29" s="24"/>
      <c r="I29" s="25"/>
      <c r="J29" s="216" t="s">
        <v>189</v>
      </c>
      <c r="L29" s="27"/>
      <c r="M29" s="26"/>
    </row>
    <row r="30" spans="1:13" ht="13.15" customHeight="1" x14ac:dyDescent="0.55000000000000004">
      <c r="A30" s="21">
        <v>17</v>
      </c>
      <c r="B30" s="22" t="s">
        <v>1058</v>
      </c>
      <c r="C30" s="22" t="s">
        <v>1059</v>
      </c>
      <c r="D30" s="22" t="s">
        <v>206</v>
      </c>
      <c r="E30" s="22" t="s">
        <v>189</v>
      </c>
      <c r="F30" s="22" t="s">
        <v>189</v>
      </c>
      <c r="G30" s="215" t="s">
        <v>189</v>
      </c>
      <c r="H30" s="24"/>
      <c r="I30" s="25"/>
      <c r="J30" s="216" t="s">
        <v>189</v>
      </c>
      <c r="L30" s="27"/>
      <c r="M30" s="26"/>
    </row>
    <row r="31" spans="1:13" ht="13.15" customHeight="1" x14ac:dyDescent="0.55000000000000004">
      <c r="A31" s="21">
        <v>18</v>
      </c>
      <c r="B31" s="22" t="s">
        <v>1060</v>
      </c>
      <c r="C31" s="22" t="s">
        <v>1061</v>
      </c>
      <c r="D31" s="22" t="s">
        <v>206</v>
      </c>
      <c r="E31" s="22" t="s">
        <v>189</v>
      </c>
      <c r="F31" s="22" t="s">
        <v>189</v>
      </c>
      <c r="G31" s="215" t="s">
        <v>189</v>
      </c>
      <c r="H31" s="24"/>
      <c r="I31" s="25"/>
      <c r="J31" s="216" t="s">
        <v>189</v>
      </c>
      <c r="L31" s="27"/>
      <c r="M31" s="26"/>
    </row>
    <row r="32" spans="1:13" ht="13.15" customHeight="1" x14ac:dyDescent="0.55000000000000004">
      <c r="A32" s="21">
        <v>19</v>
      </c>
      <c r="B32" s="22" t="s">
        <v>1062</v>
      </c>
      <c r="C32" s="22" t="s">
        <v>1063</v>
      </c>
      <c r="D32" s="22" t="s">
        <v>206</v>
      </c>
      <c r="E32" s="22" t="s">
        <v>189</v>
      </c>
      <c r="F32" s="22" t="s">
        <v>189</v>
      </c>
      <c r="G32" s="215" t="s">
        <v>189</v>
      </c>
      <c r="H32" s="24"/>
      <c r="I32" s="25"/>
      <c r="J32" s="216" t="s">
        <v>189</v>
      </c>
      <c r="L32" s="27"/>
      <c r="M32" s="26"/>
    </row>
    <row r="33" spans="1:13" ht="13.15" customHeight="1" x14ac:dyDescent="0.55000000000000004">
      <c r="A33" s="21">
        <v>20</v>
      </c>
      <c r="B33" s="22" t="s">
        <v>1064</v>
      </c>
      <c r="C33" s="22" t="s">
        <v>1065</v>
      </c>
      <c r="D33" s="22" t="s">
        <v>206</v>
      </c>
      <c r="E33" s="22" t="s">
        <v>189</v>
      </c>
      <c r="F33" s="22" t="s">
        <v>189</v>
      </c>
      <c r="G33" s="215" t="s">
        <v>189</v>
      </c>
      <c r="H33" s="24"/>
      <c r="I33" s="25"/>
      <c r="J33" s="216" t="s">
        <v>189</v>
      </c>
      <c r="L33" s="27"/>
      <c r="M33" s="26"/>
    </row>
    <row r="34" spans="1:13" ht="13.15" customHeight="1" x14ac:dyDescent="0.55000000000000004">
      <c r="A34" s="21">
        <v>21</v>
      </c>
      <c r="B34" s="22" t="s">
        <v>1066</v>
      </c>
      <c r="C34" s="22" t="s">
        <v>1067</v>
      </c>
      <c r="D34" s="22" t="s">
        <v>206</v>
      </c>
      <c r="E34" s="22" t="s">
        <v>189</v>
      </c>
      <c r="F34" s="22" t="s">
        <v>189</v>
      </c>
      <c r="G34" s="215" t="s">
        <v>189</v>
      </c>
      <c r="H34" s="24"/>
      <c r="I34" s="25"/>
      <c r="J34" s="216" t="s">
        <v>189</v>
      </c>
      <c r="L34" s="27"/>
      <c r="M34" s="26"/>
    </row>
    <row r="35" spans="1:13" ht="13.15" customHeight="1" x14ac:dyDescent="0.55000000000000004">
      <c r="A35" s="21">
        <v>22</v>
      </c>
      <c r="B35" s="22" t="s">
        <v>1068</v>
      </c>
      <c r="C35" s="22" t="s">
        <v>1069</v>
      </c>
      <c r="D35" s="22" t="s">
        <v>206</v>
      </c>
      <c r="E35" s="22" t="s">
        <v>189</v>
      </c>
      <c r="F35" s="22" t="s">
        <v>189</v>
      </c>
      <c r="G35" s="215" t="s">
        <v>189</v>
      </c>
      <c r="H35" s="24"/>
      <c r="I35" s="25"/>
      <c r="J35" s="216" t="s">
        <v>189</v>
      </c>
      <c r="L35" s="27"/>
      <c r="M35" s="26"/>
    </row>
    <row r="36" spans="1:13" ht="13.15" customHeight="1" x14ac:dyDescent="0.55000000000000004">
      <c r="A36" s="21">
        <v>23</v>
      </c>
      <c r="B36" s="22" t="s">
        <v>1070</v>
      </c>
      <c r="C36" s="22" t="s">
        <v>1071</v>
      </c>
      <c r="D36" s="22" t="s">
        <v>206</v>
      </c>
      <c r="E36" s="22" t="s">
        <v>189</v>
      </c>
      <c r="F36" s="22" t="s">
        <v>189</v>
      </c>
      <c r="G36" s="215" t="s">
        <v>189</v>
      </c>
      <c r="H36" s="24"/>
      <c r="I36" s="25"/>
      <c r="J36" s="216" t="s">
        <v>189</v>
      </c>
      <c r="L36" s="27"/>
      <c r="M36" s="26"/>
    </row>
    <row r="37" spans="1:13" ht="13.15" customHeight="1" x14ac:dyDescent="0.55000000000000004">
      <c r="A37" s="21">
        <v>24</v>
      </c>
      <c r="B37" s="22" t="s">
        <v>1072</v>
      </c>
      <c r="C37" s="22" t="s">
        <v>1073</v>
      </c>
      <c r="D37" s="22" t="s">
        <v>206</v>
      </c>
      <c r="E37" s="22" t="s">
        <v>189</v>
      </c>
      <c r="F37" s="22" t="s">
        <v>189</v>
      </c>
      <c r="G37" s="215" t="s">
        <v>189</v>
      </c>
      <c r="H37" s="24"/>
      <c r="I37" s="25"/>
      <c r="J37" s="216" t="s">
        <v>189</v>
      </c>
      <c r="L37" s="27"/>
      <c r="M37" s="26"/>
    </row>
    <row r="38" spans="1:13" ht="13.15" customHeight="1" x14ac:dyDescent="0.55000000000000004">
      <c r="A38" s="21">
        <v>25</v>
      </c>
      <c r="B38" s="22" t="s">
        <v>1074</v>
      </c>
      <c r="C38" s="22" t="s">
        <v>1075</v>
      </c>
      <c r="D38" s="22" t="s">
        <v>206</v>
      </c>
      <c r="E38" s="22" t="s">
        <v>189</v>
      </c>
      <c r="F38" s="22" t="s">
        <v>189</v>
      </c>
      <c r="G38" s="215" t="s">
        <v>189</v>
      </c>
      <c r="H38" s="24"/>
      <c r="I38" s="25"/>
      <c r="J38" s="216" t="s">
        <v>189</v>
      </c>
      <c r="L38" s="27"/>
      <c r="M38" s="26"/>
    </row>
    <row r="39" spans="1:13" ht="13.15" customHeight="1" x14ac:dyDescent="0.55000000000000004">
      <c r="A39" s="21">
        <v>26</v>
      </c>
      <c r="B39" s="22" t="s">
        <v>1076</v>
      </c>
      <c r="C39" s="22" t="s">
        <v>1077</v>
      </c>
      <c r="D39" s="22" t="s">
        <v>206</v>
      </c>
      <c r="E39" s="22" t="s">
        <v>189</v>
      </c>
      <c r="F39" s="22" t="s">
        <v>189</v>
      </c>
      <c r="G39" s="215" t="s">
        <v>189</v>
      </c>
      <c r="H39" s="24"/>
      <c r="I39" s="25"/>
      <c r="J39" s="216" t="s">
        <v>189</v>
      </c>
      <c r="L39" s="27"/>
      <c r="M39" s="26"/>
    </row>
    <row r="40" spans="1:13" ht="13.15" customHeight="1" x14ac:dyDescent="0.55000000000000004">
      <c r="A40" s="21">
        <v>27</v>
      </c>
      <c r="B40" s="22" t="s">
        <v>1078</v>
      </c>
      <c r="C40" s="22" t="s">
        <v>1079</v>
      </c>
      <c r="D40" s="22" t="s">
        <v>206</v>
      </c>
      <c r="E40" s="22" t="s">
        <v>189</v>
      </c>
      <c r="F40" s="22" t="s">
        <v>189</v>
      </c>
      <c r="G40" s="215" t="s">
        <v>189</v>
      </c>
      <c r="H40" s="24"/>
      <c r="I40" s="25"/>
      <c r="J40" s="216" t="s">
        <v>189</v>
      </c>
      <c r="L40" s="27"/>
      <c r="M40" s="26"/>
    </row>
    <row r="41" spans="1:13" ht="13.15" customHeight="1" x14ac:dyDescent="0.55000000000000004">
      <c r="A41" s="21">
        <v>28</v>
      </c>
      <c r="B41" s="22" t="s">
        <v>1080</v>
      </c>
      <c r="C41" s="22" t="s">
        <v>1081</v>
      </c>
      <c r="D41" s="22" t="s">
        <v>206</v>
      </c>
      <c r="E41" s="22" t="s">
        <v>189</v>
      </c>
      <c r="F41" s="22" t="s">
        <v>189</v>
      </c>
      <c r="G41" s="215" t="s">
        <v>189</v>
      </c>
      <c r="H41" s="24"/>
      <c r="I41" s="25"/>
      <c r="J41" s="216" t="s">
        <v>189</v>
      </c>
      <c r="L41" s="27"/>
      <c r="M41" s="26"/>
    </row>
    <row r="42" spans="1:13" ht="13.15" customHeight="1" x14ac:dyDescent="0.55000000000000004">
      <c r="A42" s="21">
        <v>29</v>
      </c>
      <c r="B42" s="22" t="s">
        <v>1082</v>
      </c>
      <c r="C42" s="22" t="s">
        <v>1083</v>
      </c>
      <c r="D42" s="22" t="s">
        <v>206</v>
      </c>
      <c r="E42" s="22" t="s">
        <v>189</v>
      </c>
      <c r="F42" s="22" t="s">
        <v>189</v>
      </c>
      <c r="G42" s="215" t="s">
        <v>189</v>
      </c>
      <c r="H42" s="24"/>
      <c r="I42" s="25"/>
      <c r="J42" s="216" t="s">
        <v>189</v>
      </c>
      <c r="L42" s="27"/>
      <c r="M42" s="26"/>
    </row>
    <row r="43" spans="1:13" ht="13.15" customHeight="1" x14ac:dyDescent="0.55000000000000004">
      <c r="A43" s="21">
        <v>30</v>
      </c>
      <c r="B43" s="22" t="s">
        <v>1084</v>
      </c>
      <c r="C43" s="22" t="s">
        <v>1085</v>
      </c>
      <c r="D43" s="22" t="s">
        <v>206</v>
      </c>
      <c r="E43" s="22" t="s">
        <v>189</v>
      </c>
      <c r="F43" s="22" t="s">
        <v>189</v>
      </c>
      <c r="G43" s="215" t="s">
        <v>189</v>
      </c>
      <c r="H43" s="24"/>
      <c r="I43" s="25"/>
      <c r="J43" s="216" t="s">
        <v>189</v>
      </c>
      <c r="L43" s="27"/>
      <c r="M43" s="26"/>
    </row>
    <row r="44" spans="1:13" ht="13.15" customHeight="1" x14ac:dyDescent="0.55000000000000004">
      <c r="A44" s="21">
        <v>31</v>
      </c>
      <c r="B44" s="22" t="s">
        <v>1086</v>
      </c>
      <c r="C44" s="22" t="s">
        <v>1087</v>
      </c>
      <c r="D44" s="22" t="s">
        <v>206</v>
      </c>
      <c r="E44" s="22" t="s">
        <v>189</v>
      </c>
      <c r="F44" s="22" t="s">
        <v>189</v>
      </c>
      <c r="G44" s="215" t="s">
        <v>189</v>
      </c>
      <c r="H44" s="24"/>
      <c r="I44" s="25"/>
      <c r="J44" s="216" t="s">
        <v>189</v>
      </c>
      <c r="L44" s="27"/>
      <c r="M44" s="26"/>
    </row>
    <row r="45" spans="1:13" ht="13.15" customHeight="1" x14ac:dyDescent="0.55000000000000004">
      <c r="A45" s="21">
        <v>32</v>
      </c>
      <c r="B45" s="22" t="s">
        <v>1088</v>
      </c>
      <c r="C45" s="22" t="s">
        <v>1089</v>
      </c>
      <c r="D45" s="22" t="s">
        <v>206</v>
      </c>
      <c r="E45" s="22" t="s">
        <v>189</v>
      </c>
      <c r="F45" s="22" t="s">
        <v>189</v>
      </c>
      <c r="G45" s="215" t="s">
        <v>189</v>
      </c>
      <c r="H45" s="24"/>
      <c r="I45" s="25"/>
      <c r="J45" s="216" t="s">
        <v>189</v>
      </c>
      <c r="L45" s="27"/>
      <c r="M45" s="26"/>
    </row>
    <row r="46" spans="1:13" ht="13.15" customHeight="1" x14ac:dyDescent="0.55000000000000004">
      <c r="A46" s="21">
        <v>33</v>
      </c>
      <c r="B46" s="22" t="s">
        <v>11</v>
      </c>
      <c r="C46" s="22" t="s">
        <v>167</v>
      </c>
      <c r="D46" s="22" t="s">
        <v>145</v>
      </c>
      <c r="E46" s="22" t="s">
        <v>189</v>
      </c>
      <c r="F46" s="22" t="s">
        <v>141</v>
      </c>
      <c r="G46" s="215" t="s">
        <v>189</v>
      </c>
      <c r="H46" s="24"/>
      <c r="I46" s="25"/>
      <c r="J46" s="216" t="s">
        <v>189</v>
      </c>
      <c r="L46" s="27"/>
      <c r="M46" s="26"/>
    </row>
    <row r="47" spans="1:13" ht="13.15" customHeight="1" x14ac:dyDescent="0.55000000000000004">
      <c r="A47" s="21">
        <v>34</v>
      </c>
      <c r="B47" s="22" t="s">
        <v>173</v>
      </c>
      <c r="C47" s="22" t="s">
        <v>174</v>
      </c>
      <c r="D47" s="22" t="s">
        <v>318</v>
      </c>
      <c r="E47" s="22" t="s">
        <v>319</v>
      </c>
      <c r="F47" s="22" t="s">
        <v>141</v>
      </c>
      <c r="G47" s="215" t="s">
        <v>189</v>
      </c>
      <c r="H47" s="24"/>
      <c r="I47" s="25"/>
      <c r="J47" s="216" t="s">
        <v>189</v>
      </c>
      <c r="L47" s="27"/>
      <c r="M47" s="26"/>
    </row>
    <row r="48" spans="1:13" ht="13.15" customHeight="1" x14ac:dyDescent="0.55000000000000004">
      <c r="A48" s="21">
        <v>35</v>
      </c>
      <c r="B48" s="22" t="s">
        <v>14</v>
      </c>
      <c r="C48" s="22" t="s">
        <v>181</v>
      </c>
      <c r="D48" s="22" t="s">
        <v>145</v>
      </c>
      <c r="E48" s="22" t="s">
        <v>189</v>
      </c>
      <c r="F48" s="22" t="s">
        <v>141</v>
      </c>
      <c r="G48" s="215" t="s">
        <v>189</v>
      </c>
      <c r="H48" s="24"/>
      <c r="I48" s="25"/>
      <c r="J48" s="216" t="s">
        <v>189</v>
      </c>
      <c r="L48" s="27"/>
      <c r="M48" s="26"/>
    </row>
    <row r="49" spans="1:13" ht="13.15" customHeight="1" x14ac:dyDescent="0.55000000000000004">
      <c r="A49" s="21">
        <v>36</v>
      </c>
      <c r="B49" s="22" t="s">
        <v>184</v>
      </c>
      <c r="C49" s="22" t="s">
        <v>185</v>
      </c>
      <c r="D49" s="22" t="s">
        <v>318</v>
      </c>
      <c r="E49" s="22" t="s">
        <v>319</v>
      </c>
      <c r="F49" s="22" t="s">
        <v>141</v>
      </c>
      <c r="G49" s="215" t="s">
        <v>189</v>
      </c>
      <c r="H49" s="24"/>
      <c r="I49" s="25"/>
      <c r="J49" s="216" t="s">
        <v>189</v>
      </c>
      <c r="L49" s="27"/>
      <c r="M49" s="26"/>
    </row>
    <row r="50" spans="1:13" ht="13.15" customHeight="1" x14ac:dyDescent="0.55000000000000004">
      <c r="A50" s="28"/>
      <c r="B50" s="29"/>
      <c r="C50" s="29"/>
      <c r="D50" s="29"/>
      <c r="E50" s="29"/>
      <c r="F50" s="29"/>
      <c r="G50" s="30"/>
      <c r="H50" s="31"/>
      <c r="I50" s="32"/>
      <c r="J50" s="33"/>
      <c r="L50" s="34"/>
      <c r="M50"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669</v>
      </c>
      <c r="D5" s="272"/>
      <c r="E5" s="8" t="s">
        <v>119</v>
      </c>
      <c r="F5" s="8"/>
      <c r="G5" s="8"/>
      <c r="H5" s="8"/>
      <c r="I5" s="273" t="s">
        <v>120</v>
      </c>
      <c r="J5" s="274"/>
    </row>
    <row r="6" spans="1:13" ht="15" customHeight="1" x14ac:dyDescent="0.55000000000000004">
      <c r="B6" s="7" t="s">
        <v>80</v>
      </c>
      <c r="C6" s="271" t="s">
        <v>668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1090</v>
      </c>
      <c r="C15" s="22" t="s">
        <v>1091</v>
      </c>
      <c r="D15" s="22" t="s">
        <v>206</v>
      </c>
      <c r="E15" s="22" t="s">
        <v>189</v>
      </c>
      <c r="F15" s="22" t="s">
        <v>141</v>
      </c>
      <c r="G15" s="215" t="s">
        <v>142</v>
      </c>
      <c r="H15" s="24"/>
      <c r="I15" s="25"/>
      <c r="J15" s="216" t="s">
        <v>189</v>
      </c>
      <c r="L15" s="27"/>
      <c r="M15" s="26"/>
    </row>
    <row r="16" spans="1:13" ht="13.15" customHeight="1" x14ac:dyDescent="0.55000000000000004">
      <c r="A16" s="21">
        <v>3</v>
      </c>
      <c r="B16" s="22" t="s">
        <v>1092</v>
      </c>
      <c r="C16" s="22" t="s">
        <v>1093</v>
      </c>
      <c r="D16" s="22" t="s">
        <v>206</v>
      </c>
      <c r="E16" s="22" t="s">
        <v>189</v>
      </c>
      <c r="F16" s="22" t="s">
        <v>141</v>
      </c>
      <c r="G16" s="215" t="s">
        <v>142</v>
      </c>
      <c r="H16" s="24"/>
      <c r="I16" s="25"/>
      <c r="J16" s="216" t="s">
        <v>189</v>
      </c>
      <c r="L16" s="27"/>
      <c r="M16" s="26"/>
    </row>
    <row r="17" spans="1:13" ht="13.15" customHeight="1" x14ac:dyDescent="0.55000000000000004">
      <c r="A17" s="21">
        <v>4</v>
      </c>
      <c r="B17" s="22" t="s">
        <v>1094</v>
      </c>
      <c r="C17" s="22" t="s">
        <v>1095</v>
      </c>
      <c r="D17" s="22" t="s">
        <v>206</v>
      </c>
      <c r="E17" s="22" t="s">
        <v>189</v>
      </c>
      <c r="F17" s="22" t="s">
        <v>141</v>
      </c>
      <c r="G17" s="215" t="s">
        <v>142</v>
      </c>
      <c r="H17" s="24"/>
      <c r="I17" s="25"/>
      <c r="J17" s="216" t="s">
        <v>189</v>
      </c>
      <c r="L17" s="27"/>
      <c r="M17" s="26"/>
    </row>
    <row r="18" spans="1:13" ht="13.15" customHeight="1" x14ac:dyDescent="0.55000000000000004">
      <c r="A18" s="21">
        <v>5</v>
      </c>
      <c r="B18" s="22" t="s">
        <v>11</v>
      </c>
      <c r="C18" s="22" t="s">
        <v>167</v>
      </c>
      <c r="D18" s="22" t="s">
        <v>145</v>
      </c>
      <c r="E18" s="22" t="s">
        <v>189</v>
      </c>
      <c r="F18" s="22" t="s">
        <v>141</v>
      </c>
      <c r="G18" s="215" t="s">
        <v>189</v>
      </c>
      <c r="H18" s="24"/>
      <c r="I18" s="25"/>
      <c r="J18" s="216" t="s">
        <v>189</v>
      </c>
      <c r="L18" s="27"/>
      <c r="M18" s="26"/>
    </row>
    <row r="19" spans="1:13" ht="13.15" customHeight="1" x14ac:dyDescent="0.55000000000000004">
      <c r="A19" s="21">
        <v>6</v>
      </c>
      <c r="B19" s="22" t="s">
        <v>173</v>
      </c>
      <c r="C19" s="22" t="s">
        <v>174</v>
      </c>
      <c r="D19" s="22" t="s">
        <v>318</v>
      </c>
      <c r="E19" s="22" t="s">
        <v>319</v>
      </c>
      <c r="F19" s="22" t="s">
        <v>141</v>
      </c>
      <c r="G19" s="215" t="s">
        <v>189</v>
      </c>
      <c r="H19" s="24"/>
      <c r="I19" s="25"/>
      <c r="J19" s="216" t="s">
        <v>189</v>
      </c>
      <c r="L19" s="27"/>
      <c r="M19" s="26"/>
    </row>
    <row r="20" spans="1:13" ht="13.15" customHeight="1" x14ac:dyDescent="0.55000000000000004">
      <c r="A20" s="21">
        <v>7</v>
      </c>
      <c r="B20" s="22" t="s">
        <v>14</v>
      </c>
      <c r="C20" s="22" t="s">
        <v>181</v>
      </c>
      <c r="D20" s="22" t="s">
        <v>145</v>
      </c>
      <c r="E20" s="22" t="s">
        <v>189</v>
      </c>
      <c r="F20" s="22" t="s">
        <v>141</v>
      </c>
      <c r="G20" s="215" t="s">
        <v>189</v>
      </c>
      <c r="H20" s="24"/>
      <c r="I20" s="25"/>
      <c r="J20" s="216" t="s">
        <v>189</v>
      </c>
      <c r="L20" s="27"/>
      <c r="M20" s="26"/>
    </row>
    <row r="21" spans="1:13" ht="13.15" customHeight="1" x14ac:dyDescent="0.55000000000000004">
      <c r="A21" s="21">
        <v>8</v>
      </c>
      <c r="B21" s="22" t="s">
        <v>184</v>
      </c>
      <c r="C21" s="22" t="s">
        <v>185</v>
      </c>
      <c r="D21" s="22" t="s">
        <v>318</v>
      </c>
      <c r="E21" s="22" t="s">
        <v>319</v>
      </c>
      <c r="F21" s="22" t="s">
        <v>141</v>
      </c>
      <c r="G21" s="215" t="s">
        <v>189</v>
      </c>
      <c r="H21" s="24"/>
      <c r="I21" s="25"/>
      <c r="J21" s="216" t="s">
        <v>189</v>
      </c>
      <c r="L21" s="27"/>
      <c r="M21" s="26"/>
    </row>
    <row r="22" spans="1:13" ht="13.15" customHeight="1" x14ac:dyDescent="0.55000000000000004">
      <c r="A22" s="28"/>
      <c r="B22" s="29"/>
      <c r="C22" s="29"/>
      <c r="D22" s="29"/>
      <c r="E22" s="29"/>
      <c r="F22" s="29"/>
      <c r="G22" s="30"/>
      <c r="H22" s="31"/>
      <c r="I22" s="32"/>
      <c r="J22" s="33"/>
      <c r="L22" s="34"/>
      <c r="M2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671</v>
      </c>
      <c r="D5" s="272"/>
      <c r="E5" s="8" t="s">
        <v>119</v>
      </c>
      <c r="F5" s="8"/>
      <c r="G5" s="8"/>
      <c r="H5" s="8"/>
      <c r="I5" s="273" t="s">
        <v>120</v>
      </c>
      <c r="J5" s="274"/>
    </row>
    <row r="6" spans="1:13" ht="15" customHeight="1" x14ac:dyDescent="0.55000000000000004">
      <c r="B6" s="7" t="s">
        <v>80</v>
      </c>
      <c r="C6" s="271" t="s">
        <v>670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1096</v>
      </c>
      <c r="C15" s="22" t="s">
        <v>1097</v>
      </c>
      <c r="D15" s="22" t="s">
        <v>206</v>
      </c>
      <c r="E15" s="22" t="s">
        <v>189</v>
      </c>
      <c r="F15" s="22" t="s">
        <v>189</v>
      </c>
      <c r="G15" s="215" t="s">
        <v>189</v>
      </c>
      <c r="H15" s="24"/>
      <c r="I15" s="25"/>
      <c r="J15" s="216" t="s">
        <v>189</v>
      </c>
      <c r="L15" s="27"/>
      <c r="M15" s="26"/>
    </row>
    <row r="16" spans="1:13" ht="13.15" customHeight="1" x14ac:dyDescent="0.55000000000000004">
      <c r="A16" s="21">
        <v>3</v>
      </c>
      <c r="B16" s="22" t="s">
        <v>11</v>
      </c>
      <c r="C16" s="22" t="s">
        <v>167</v>
      </c>
      <c r="D16" s="22" t="s">
        <v>145</v>
      </c>
      <c r="E16" s="22" t="s">
        <v>189</v>
      </c>
      <c r="F16" s="22" t="s">
        <v>141</v>
      </c>
      <c r="G16" s="215" t="s">
        <v>189</v>
      </c>
      <c r="H16" s="24"/>
      <c r="I16" s="25"/>
      <c r="J16" s="216" t="s">
        <v>189</v>
      </c>
      <c r="L16" s="27"/>
      <c r="M16" s="26"/>
    </row>
    <row r="17" spans="1:13" ht="13.15" customHeight="1" x14ac:dyDescent="0.55000000000000004">
      <c r="A17" s="21">
        <v>4</v>
      </c>
      <c r="B17" s="22" t="s">
        <v>173</v>
      </c>
      <c r="C17" s="22" t="s">
        <v>174</v>
      </c>
      <c r="D17" s="22" t="s">
        <v>318</v>
      </c>
      <c r="E17" s="22" t="s">
        <v>319</v>
      </c>
      <c r="F17" s="22" t="s">
        <v>141</v>
      </c>
      <c r="G17" s="215" t="s">
        <v>189</v>
      </c>
      <c r="H17" s="24"/>
      <c r="I17" s="25"/>
      <c r="J17" s="216" t="s">
        <v>189</v>
      </c>
      <c r="L17" s="27"/>
      <c r="M17" s="26"/>
    </row>
    <row r="18" spans="1:13" ht="13.15" customHeight="1" x14ac:dyDescent="0.55000000000000004">
      <c r="A18" s="21">
        <v>5</v>
      </c>
      <c r="B18" s="22" t="s">
        <v>14</v>
      </c>
      <c r="C18" s="22" t="s">
        <v>181</v>
      </c>
      <c r="D18" s="22" t="s">
        <v>145</v>
      </c>
      <c r="E18" s="22" t="s">
        <v>189</v>
      </c>
      <c r="F18" s="22" t="s">
        <v>141</v>
      </c>
      <c r="G18" s="215" t="s">
        <v>189</v>
      </c>
      <c r="H18" s="24"/>
      <c r="I18" s="25"/>
      <c r="J18" s="216" t="s">
        <v>189</v>
      </c>
      <c r="L18" s="27"/>
      <c r="M18" s="26"/>
    </row>
    <row r="19" spans="1:13" ht="13.15" customHeight="1" x14ac:dyDescent="0.55000000000000004">
      <c r="A19" s="21">
        <v>6</v>
      </c>
      <c r="B19" s="22" t="s">
        <v>184</v>
      </c>
      <c r="C19" s="22" t="s">
        <v>185</v>
      </c>
      <c r="D19" s="22" t="s">
        <v>318</v>
      </c>
      <c r="E19" s="22" t="s">
        <v>319</v>
      </c>
      <c r="F19" s="22" t="s">
        <v>141</v>
      </c>
      <c r="G19" s="215" t="s">
        <v>189</v>
      </c>
      <c r="H19" s="24"/>
      <c r="I19" s="25"/>
      <c r="J19" s="216" t="s">
        <v>189</v>
      </c>
      <c r="L19" s="27"/>
      <c r="M19" s="26"/>
    </row>
    <row r="20" spans="1:13" ht="13.15" customHeight="1" x14ac:dyDescent="0.55000000000000004">
      <c r="A20" s="28"/>
      <c r="B20" s="29"/>
      <c r="C20" s="29"/>
      <c r="D20" s="29"/>
      <c r="E20" s="29"/>
      <c r="F20" s="29"/>
      <c r="G20" s="30"/>
      <c r="H20" s="31"/>
      <c r="I20" s="32"/>
      <c r="J20" s="33"/>
      <c r="L20" s="34"/>
      <c r="M20"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673</v>
      </c>
      <c r="D5" s="272"/>
      <c r="E5" s="8" t="s">
        <v>119</v>
      </c>
      <c r="F5" s="8"/>
      <c r="G5" s="8"/>
      <c r="H5" s="8"/>
      <c r="I5" s="273" t="s">
        <v>120</v>
      </c>
      <c r="J5" s="274"/>
    </row>
    <row r="6" spans="1:13" ht="15" customHeight="1" x14ac:dyDescent="0.55000000000000004">
      <c r="B6" s="7" t="s">
        <v>80</v>
      </c>
      <c r="C6" s="271" t="s">
        <v>672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893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189</v>
      </c>
      <c r="L15" s="27"/>
      <c r="M15" s="26"/>
    </row>
    <row r="16" spans="1:13" ht="13.15" customHeight="1" x14ac:dyDescent="0.55000000000000004">
      <c r="A16" s="21">
        <v>3</v>
      </c>
      <c r="B16" s="22" t="s">
        <v>1098</v>
      </c>
      <c r="C16" s="22" t="s">
        <v>1099</v>
      </c>
      <c r="D16" s="22" t="s">
        <v>145</v>
      </c>
      <c r="E16" s="22" t="s">
        <v>189</v>
      </c>
      <c r="F16" s="22" t="s">
        <v>141</v>
      </c>
      <c r="G16" s="215" t="s">
        <v>142</v>
      </c>
      <c r="H16" s="24"/>
      <c r="I16" s="25"/>
      <c r="J16" s="216" t="s">
        <v>189</v>
      </c>
      <c r="L16" s="27"/>
      <c r="M16" s="26"/>
    </row>
    <row r="17" spans="1:13" ht="13.15" customHeight="1" x14ac:dyDescent="0.55000000000000004">
      <c r="A17" s="21">
        <v>4</v>
      </c>
      <c r="B17" s="22" t="s">
        <v>1100</v>
      </c>
      <c r="C17" s="22" t="s">
        <v>1101</v>
      </c>
      <c r="D17" s="22" t="s">
        <v>145</v>
      </c>
      <c r="E17" s="22" t="s">
        <v>189</v>
      </c>
      <c r="F17" s="22" t="s">
        <v>189</v>
      </c>
      <c r="G17" s="215" t="s">
        <v>189</v>
      </c>
      <c r="H17" s="24"/>
      <c r="I17" s="25"/>
      <c r="J17" s="216" t="s">
        <v>189</v>
      </c>
      <c r="L17" s="27"/>
      <c r="M17" s="26"/>
    </row>
    <row r="18" spans="1:13" ht="13.15" customHeight="1" x14ac:dyDescent="0.55000000000000004">
      <c r="A18" s="21">
        <v>5</v>
      </c>
      <c r="B18" s="22" t="s">
        <v>1102</v>
      </c>
      <c r="C18" s="22" t="s">
        <v>1103</v>
      </c>
      <c r="D18" s="22" t="s">
        <v>140</v>
      </c>
      <c r="E18" s="22" t="s">
        <v>196</v>
      </c>
      <c r="F18" s="22" t="s">
        <v>189</v>
      </c>
      <c r="G18" s="215" t="s">
        <v>189</v>
      </c>
      <c r="H18" s="24"/>
      <c r="I18" s="25"/>
      <c r="J18" s="216" t="s">
        <v>189</v>
      </c>
      <c r="L18" s="27"/>
      <c r="M18" s="26"/>
    </row>
    <row r="19" spans="1:13" ht="13.15" customHeight="1" x14ac:dyDescent="0.55000000000000004">
      <c r="A19" s="21">
        <v>6</v>
      </c>
      <c r="B19" s="22" t="s">
        <v>1104</v>
      </c>
      <c r="C19" s="22" t="s">
        <v>1105</v>
      </c>
      <c r="D19" s="22" t="s">
        <v>140</v>
      </c>
      <c r="E19" s="22" t="s">
        <v>196</v>
      </c>
      <c r="F19" s="22" t="s">
        <v>189</v>
      </c>
      <c r="G19" s="215" t="s">
        <v>189</v>
      </c>
      <c r="H19" s="24"/>
      <c r="I19" s="25"/>
      <c r="J19" s="216" t="s">
        <v>189</v>
      </c>
      <c r="L19" s="27"/>
      <c r="M19" s="26"/>
    </row>
    <row r="20" spans="1:13" ht="13.15" customHeight="1" x14ac:dyDescent="0.55000000000000004">
      <c r="A20" s="21">
        <v>7</v>
      </c>
      <c r="B20" s="22" t="s">
        <v>1106</v>
      </c>
      <c r="C20" s="22" t="s">
        <v>1107</v>
      </c>
      <c r="D20" s="22" t="s">
        <v>206</v>
      </c>
      <c r="E20" s="22" t="s">
        <v>189</v>
      </c>
      <c r="F20" s="22" t="s">
        <v>189</v>
      </c>
      <c r="G20" s="215" t="s">
        <v>189</v>
      </c>
      <c r="H20" s="24"/>
      <c r="I20" s="25"/>
      <c r="J20" s="216" t="s">
        <v>189</v>
      </c>
      <c r="L20" s="27"/>
      <c r="M20" s="26"/>
    </row>
    <row r="21" spans="1:13" ht="13.15" customHeight="1" x14ac:dyDescent="0.55000000000000004">
      <c r="A21" s="21">
        <v>8</v>
      </c>
      <c r="B21" s="22" t="s">
        <v>1108</v>
      </c>
      <c r="C21" s="22" t="s">
        <v>1109</v>
      </c>
      <c r="D21" s="22" t="s">
        <v>145</v>
      </c>
      <c r="E21" s="22" t="s">
        <v>189</v>
      </c>
      <c r="F21" s="22" t="s">
        <v>189</v>
      </c>
      <c r="G21" s="215" t="s">
        <v>189</v>
      </c>
      <c r="H21" s="24"/>
      <c r="I21" s="25"/>
      <c r="J21" s="216" t="s">
        <v>189</v>
      </c>
      <c r="L21" s="27"/>
      <c r="M21" s="26"/>
    </row>
    <row r="22" spans="1:13" ht="13.15" customHeight="1" x14ac:dyDescent="0.55000000000000004">
      <c r="A22" s="21">
        <v>9</v>
      </c>
      <c r="B22" s="22" t="s">
        <v>1110</v>
      </c>
      <c r="C22" s="22" t="s">
        <v>1111</v>
      </c>
      <c r="D22" s="22" t="s">
        <v>140</v>
      </c>
      <c r="E22" s="22" t="s">
        <v>445</v>
      </c>
      <c r="F22" s="22" t="s">
        <v>189</v>
      </c>
      <c r="G22" s="215" t="s">
        <v>189</v>
      </c>
      <c r="H22" s="24"/>
      <c r="I22" s="25"/>
      <c r="J22" s="216" t="s">
        <v>189</v>
      </c>
      <c r="L22" s="27"/>
      <c r="M22" s="26"/>
    </row>
    <row r="23" spans="1:13" ht="13.15" customHeight="1" x14ac:dyDescent="0.55000000000000004">
      <c r="A23" s="21">
        <v>10</v>
      </c>
      <c r="B23" s="22" t="s">
        <v>1112</v>
      </c>
      <c r="C23" s="22" t="s">
        <v>1113</v>
      </c>
      <c r="D23" s="22" t="s">
        <v>140</v>
      </c>
      <c r="E23" s="22" t="s">
        <v>445</v>
      </c>
      <c r="F23" s="22" t="s">
        <v>189</v>
      </c>
      <c r="G23" s="215" t="s">
        <v>189</v>
      </c>
      <c r="H23" s="24"/>
      <c r="I23" s="25"/>
      <c r="J23" s="216" t="s">
        <v>189</v>
      </c>
      <c r="L23" s="27"/>
      <c r="M23" s="26"/>
    </row>
    <row r="24" spans="1:13" ht="13.15" customHeight="1" x14ac:dyDescent="0.55000000000000004">
      <c r="A24" s="21">
        <v>11</v>
      </c>
      <c r="B24" s="22" t="s">
        <v>1114</v>
      </c>
      <c r="C24" s="22" t="s">
        <v>1115</v>
      </c>
      <c r="D24" s="22" t="s">
        <v>206</v>
      </c>
      <c r="E24" s="22" t="s">
        <v>189</v>
      </c>
      <c r="F24" s="22" t="s">
        <v>189</v>
      </c>
      <c r="G24" s="215" t="s">
        <v>189</v>
      </c>
      <c r="H24" s="24"/>
      <c r="I24" s="25"/>
      <c r="J24" s="216" t="s">
        <v>189</v>
      </c>
      <c r="L24" s="27"/>
      <c r="M24" s="26"/>
    </row>
    <row r="25" spans="1:13" ht="13.15" customHeight="1" x14ac:dyDescent="0.55000000000000004">
      <c r="A25" s="21">
        <v>12</v>
      </c>
      <c r="B25" s="22" t="s">
        <v>1116</v>
      </c>
      <c r="C25" s="22" t="s">
        <v>1117</v>
      </c>
      <c r="D25" s="22" t="s">
        <v>140</v>
      </c>
      <c r="E25" s="22" t="s">
        <v>445</v>
      </c>
      <c r="F25" s="22" t="s">
        <v>189</v>
      </c>
      <c r="G25" s="215" t="s">
        <v>189</v>
      </c>
      <c r="H25" s="24"/>
      <c r="I25" s="25"/>
      <c r="J25" s="216" t="s">
        <v>189</v>
      </c>
      <c r="L25" s="27"/>
      <c r="M25" s="26"/>
    </row>
    <row r="26" spans="1:13" ht="13.15" customHeight="1" x14ac:dyDescent="0.55000000000000004">
      <c r="A26" s="21">
        <v>13</v>
      </c>
      <c r="B26" s="22" t="s">
        <v>566</v>
      </c>
      <c r="C26" s="22" t="s">
        <v>567</v>
      </c>
      <c r="D26" s="22" t="s">
        <v>140</v>
      </c>
      <c r="E26" s="22" t="s">
        <v>196</v>
      </c>
      <c r="F26" s="22" t="s">
        <v>189</v>
      </c>
      <c r="G26" s="215" t="s">
        <v>189</v>
      </c>
      <c r="H26" s="24"/>
      <c r="I26" s="25"/>
      <c r="J26" s="216" t="s">
        <v>189</v>
      </c>
      <c r="L26" s="27"/>
      <c r="M26" s="26"/>
    </row>
    <row r="27" spans="1:13" ht="13.15" customHeight="1" x14ac:dyDescent="0.55000000000000004">
      <c r="A27" s="21">
        <v>14</v>
      </c>
      <c r="B27" s="22" t="s">
        <v>11</v>
      </c>
      <c r="C27" s="22" t="s">
        <v>167</v>
      </c>
      <c r="D27" s="22" t="s">
        <v>145</v>
      </c>
      <c r="E27" s="22" t="s">
        <v>189</v>
      </c>
      <c r="F27" s="22" t="s">
        <v>141</v>
      </c>
      <c r="G27" s="215" t="s">
        <v>189</v>
      </c>
      <c r="H27" s="24"/>
      <c r="I27" s="25"/>
      <c r="J27" s="216" t="s">
        <v>189</v>
      </c>
      <c r="L27" s="27"/>
      <c r="M27" s="26"/>
    </row>
    <row r="28" spans="1:13" ht="13.15" customHeight="1" x14ac:dyDescent="0.55000000000000004">
      <c r="A28" s="21">
        <v>15</v>
      </c>
      <c r="B28" s="22" t="s">
        <v>173</v>
      </c>
      <c r="C28" s="22" t="s">
        <v>174</v>
      </c>
      <c r="D28" s="22" t="s">
        <v>318</v>
      </c>
      <c r="E28" s="22" t="s">
        <v>319</v>
      </c>
      <c r="F28" s="22" t="s">
        <v>141</v>
      </c>
      <c r="G28" s="215" t="s">
        <v>189</v>
      </c>
      <c r="H28" s="24"/>
      <c r="I28" s="25"/>
      <c r="J28" s="216" t="s">
        <v>189</v>
      </c>
      <c r="L28" s="27"/>
      <c r="M28" s="26"/>
    </row>
    <row r="29" spans="1:13" ht="13.15" customHeight="1" x14ac:dyDescent="0.55000000000000004">
      <c r="A29" s="21">
        <v>16</v>
      </c>
      <c r="B29" s="22" t="s">
        <v>14</v>
      </c>
      <c r="C29" s="22" t="s">
        <v>181</v>
      </c>
      <c r="D29" s="22" t="s">
        <v>145</v>
      </c>
      <c r="E29" s="22" t="s">
        <v>189</v>
      </c>
      <c r="F29" s="22" t="s">
        <v>141</v>
      </c>
      <c r="G29" s="215" t="s">
        <v>189</v>
      </c>
      <c r="H29" s="24"/>
      <c r="I29" s="25"/>
      <c r="J29" s="216" t="s">
        <v>189</v>
      </c>
      <c r="L29" s="27"/>
      <c r="M29" s="26"/>
    </row>
    <row r="30" spans="1:13" ht="13.15" customHeight="1" x14ac:dyDescent="0.55000000000000004">
      <c r="A30" s="21">
        <v>17</v>
      </c>
      <c r="B30" s="22" t="s">
        <v>184</v>
      </c>
      <c r="C30" s="22" t="s">
        <v>185</v>
      </c>
      <c r="D30" s="22" t="s">
        <v>318</v>
      </c>
      <c r="E30" s="22" t="s">
        <v>319</v>
      </c>
      <c r="F30" s="22" t="s">
        <v>141</v>
      </c>
      <c r="G30" s="215" t="s">
        <v>189</v>
      </c>
      <c r="H30" s="24"/>
      <c r="I30" s="25"/>
      <c r="J30" s="216" t="s">
        <v>189</v>
      </c>
      <c r="L30" s="27"/>
      <c r="M30" s="26"/>
    </row>
    <row r="31" spans="1:13" ht="13.15" customHeight="1" x14ac:dyDescent="0.55000000000000004">
      <c r="A31" s="28"/>
      <c r="B31" s="29"/>
      <c r="C31" s="29"/>
      <c r="D31" s="29"/>
      <c r="E31" s="29"/>
      <c r="F31" s="29"/>
      <c r="G31" s="30"/>
      <c r="H31" s="31"/>
      <c r="I31" s="32"/>
      <c r="J31" s="33"/>
      <c r="L31" s="34"/>
      <c r="M31"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topLeftCell="A7" workbookViewId="0">
      <selection sqref="A1:J25"/>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93</v>
      </c>
      <c r="D5" s="272"/>
      <c r="E5" s="8" t="s">
        <v>119</v>
      </c>
      <c r="F5" s="8"/>
      <c r="G5" s="8"/>
      <c r="H5" s="8"/>
      <c r="I5" s="273" t="s">
        <v>120</v>
      </c>
      <c r="J5" s="274"/>
    </row>
    <row r="6" spans="1:13" ht="15" customHeight="1" x14ac:dyDescent="0.55000000000000004">
      <c r="B6" s="7" t="s">
        <v>80</v>
      </c>
      <c r="C6" s="271" t="s">
        <v>94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197</v>
      </c>
      <c r="C15" s="22" t="s">
        <v>198</v>
      </c>
      <c r="D15" s="22" t="s">
        <v>140</v>
      </c>
      <c r="E15" s="22" t="s">
        <v>196</v>
      </c>
      <c r="F15" s="22" t="s">
        <v>141</v>
      </c>
      <c r="G15" s="215" t="s">
        <v>142</v>
      </c>
      <c r="H15" s="24"/>
      <c r="I15" s="25"/>
      <c r="J15" s="216" t="s">
        <v>189</v>
      </c>
      <c r="L15" s="27"/>
      <c r="M15" s="26"/>
    </row>
    <row r="16" spans="1:13" ht="13.15" customHeight="1" x14ac:dyDescent="0.55000000000000004">
      <c r="A16" s="21">
        <v>3</v>
      </c>
      <c r="B16" s="22" t="s">
        <v>519</v>
      </c>
      <c r="C16" s="22" t="s">
        <v>520</v>
      </c>
      <c r="D16" s="22" t="s">
        <v>206</v>
      </c>
      <c r="E16" s="22" t="s">
        <v>189</v>
      </c>
      <c r="F16" s="22" t="s">
        <v>141</v>
      </c>
      <c r="G16" s="215" t="s">
        <v>142</v>
      </c>
      <c r="H16" s="24"/>
      <c r="I16" s="25"/>
      <c r="J16" s="216" t="s">
        <v>189</v>
      </c>
      <c r="L16" s="27"/>
      <c r="M16" s="26"/>
    </row>
    <row r="17" spans="1:13" ht="13.15" customHeight="1" x14ac:dyDescent="0.55000000000000004">
      <c r="A17" s="21">
        <v>4</v>
      </c>
      <c r="B17" s="22" t="s">
        <v>521</v>
      </c>
      <c r="C17" s="22" t="s">
        <v>522</v>
      </c>
      <c r="D17" s="22" t="s">
        <v>225</v>
      </c>
      <c r="E17" s="22" t="s">
        <v>189</v>
      </c>
      <c r="F17" s="22" t="s">
        <v>189</v>
      </c>
      <c r="G17" s="215" t="s">
        <v>189</v>
      </c>
      <c r="H17" s="24"/>
      <c r="I17" s="25"/>
      <c r="J17" s="216" t="s">
        <v>189</v>
      </c>
      <c r="L17" s="27"/>
      <c r="M17" s="26"/>
    </row>
    <row r="18" spans="1:13" ht="13.15" customHeight="1" x14ac:dyDescent="0.55000000000000004">
      <c r="A18" s="21">
        <v>5</v>
      </c>
      <c r="B18" s="22" t="s">
        <v>523</v>
      </c>
      <c r="C18" s="22" t="s">
        <v>524</v>
      </c>
      <c r="D18" s="22" t="s">
        <v>206</v>
      </c>
      <c r="E18" s="22" t="s">
        <v>189</v>
      </c>
      <c r="F18" s="22" t="s">
        <v>189</v>
      </c>
      <c r="G18" s="215" t="s">
        <v>189</v>
      </c>
      <c r="H18" s="24"/>
      <c r="I18" s="25"/>
      <c r="J18" s="216" t="s">
        <v>189</v>
      </c>
      <c r="L18" s="27"/>
      <c r="M18" s="26"/>
    </row>
    <row r="19" spans="1:13" ht="13.15" customHeight="1" x14ac:dyDescent="0.55000000000000004">
      <c r="A19" s="21">
        <v>6</v>
      </c>
      <c r="B19" s="22" t="s">
        <v>526</v>
      </c>
      <c r="C19" s="22" t="s">
        <v>527</v>
      </c>
      <c r="D19" s="22" t="s">
        <v>140</v>
      </c>
      <c r="E19" s="22" t="s">
        <v>528</v>
      </c>
      <c r="F19" s="22" t="s">
        <v>189</v>
      </c>
      <c r="G19" s="215" t="s">
        <v>189</v>
      </c>
      <c r="H19" s="24"/>
      <c r="I19" s="25"/>
      <c r="J19" s="216" t="s">
        <v>189</v>
      </c>
      <c r="L19" s="27"/>
      <c r="M19" s="26"/>
    </row>
    <row r="20" spans="1:13" ht="13.15" customHeight="1" x14ac:dyDescent="0.55000000000000004">
      <c r="A20" s="21">
        <v>7</v>
      </c>
      <c r="B20" s="22" t="s">
        <v>529</v>
      </c>
      <c r="C20" s="22" t="s">
        <v>530</v>
      </c>
      <c r="D20" s="22" t="s">
        <v>140</v>
      </c>
      <c r="E20" s="22" t="s">
        <v>531</v>
      </c>
      <c r="F20" s="22" t="s">
        <v>189</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zoomScale="130" zoomScaleNormal="130" workbookViewId="0">
      <selection activeCell="M2" sqref="M2"/>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675</v>
      </c>
      <c r="D5" s="272"/>
      <c r="E5" s="8" t="s">
        <v>119</v>
      </c>
      <c r="F5" s="8"/>
      <c r="G5" s="8"/>
      <c r="H5" s="8"/>
      <c r="I5" s="273" t="s">
        <v>120</v>
      </c>
      <c r="J5" s="274"/>
    </row>
    <row r="6" spans="1:13" ht="15" customHeight="1" x14ac:dyDescent="0.55000000000000004">
      <c r="B6" s="7" t="s">
        <v>80</v>
      </c>
      <c r="C6" s="271" t="s">
        <v>674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1118</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199</v>
      </c>
      <c r="C15" s="22" t="s">
        <v>200</v>
      </c>
      <c r="D15" s="22" t="s">
        <v>201</v>
      </c>
      <c r="E15" s="22" t="s">
        <v>189</v>
      </c>
      <c r="F15" s="22" t="s">
        <v>141</v>
      </c>
      <c r="G15" s="215" t="s">
        <v>142</v>
      </c>
      <c r="H15" s="24"/>
      <c r="I15" s="25"/>
      <c r="J15" s="216" t="s">
        <v>189</v>
      </c>
      <c r="L15" s="27"/>
      <c r="M15" s="26"/>
    </row>
    <row r="16" spans="1:13" ht="13.15" customHeight="1" x14ac:dyDescent="0.55000000000000004">
      <c r="A16" s="21">
        <v>3</v>
      </c>
      <c r="B16" s="22" t="s">
        <v>202</v>
      </c>
      <c r="C16" s="22" t="s">
        <v>203</v>
      </c>
      <c r="D16" s="22" t="s">
        <v>201</v>
      </c>
      <c r="E16" s="22" t="s">
        <v>189</v>
      </c>
      <c r="F16" s="22" t="s">
        <v>141</v>
      </c>
      <c r="G16" s="215" t="s">
        <v>189</v>
      </c>
      <c r="H16" s="24"/>
      <c r="I16" s="25"/>
      <c r="J16" s="216" t="s">
        <v>189</v>
      </c>
      <c r="L16" s="27"/>
      <c r="M16" s="26"/>
    </row>
    <row r="17" spans="1:13" ht="13.15" customHeight="1" x14ac:dyDescent="0.55000000000000004">
      <c r="A17" s="21">
        <v>4</v>
      </c>
      <c r="B17" s="22" t="s">
        <v>1119</v>
      </c>
      <c r="C17" s="22" t="s">
        <v>1120</v>
      </c>
      <c r="D17" s="22" t="s">
        <v>206</v>
      </c>
      <c r="E17" s="22" t="s">
        <v>189</v>
      </c>
      <c r="F17" s="22" t="s">
        <v>141</v>
      </c>
      <c r="G17" s="215" t="s">
        <v>189</v>
      </c>
      <c r="H17" s="24"/>
      <c r="I17" s="25"/>
      <c r="J17" s="216" t="s">
        <v>1121</v>
      </c>
      <c r="L17" s="27"/>
      <c r="M17" s="26"/>
    </row>
    <row r="18" spans="1:13" ht="13.15" customHeight="1" x14ac:dyDescent="0.55000000000000004">
      <c r="A18" s="21">
        <v>5</v>
      </c>
      <c r="B18" s="22" t="s">
        <v>1122</v>
      </c>
      <c r="C18" s="22" t="s">
        <v>1123</v>
      </c>
      <c r="D18" s="22" t="s">
        <v>206</v>
      </c>
      <c r="E18" s="22" t="s">
        <v>189</v>
      </c>
      <c r="F18" s="22" t="s">
        <v>141</v>
      </c>
      <c r="G18" s="215" t="s">
        <v>189</v>
      </c>
      <c r="H18" s="24"/>
      <c r="I18" s="25"/>
      <c r="J18" s="216" t="s">
        <v>1124</v>
      </c>
      <c r="L18" s="27"/>
      <c r="M18" s="26"/>
    </row>
    <row r="19" spans="1:13" ht="13.15" customHeight="1" x14ac:dyDescent="0.55000000000000004">
      <c r="A19" s="21">
        <v>6</v>
      </c>
      <c r="B19" s="22" t="s">
        <v>1125</v>
      </c>
      <c r="C19" s="22" t="s">
        <v>1126</v>
      </c>
      <c r="D19" s="22" t="s">
        <v>213</v>
      </c>
      <c r="E19" s="22" t="s">
        <v>214</v>
      </c>
      <c r="F19" s="22" t="s">
        <v>141</v>
      </c>
      <c r="G19" s="215" t="s">
        <v>189</v>
      </c>
      <c r="H19" s="24"/>
      <c r="I19" s="25"/>
      <c r="J19" s="216" t="s">
        <v>189</v>
      </c>
      <c r="L19" s="27"/>
      <c r="M19" s="26"/>
    </row>
    <row r="20" spans="1:13" ht="13.15" customHeight="1" x14ac:dyDescent="0.55000000000000004">
      <c r="A20" s="21">
        <v>7</v>
      </c>
      <c r="B20" s="22" t="s">
        <v>1127</v>
      </c>
      <c r="C20" s="22" t="s">
        <v>1128</v>
      </c>
      <c r="D20" s="22" t="s">
        <v>213</v>
      </c>
      <c r="E20" s="22" t="s">
        <v>214</v>
      </c>
      <c r="F20" s="22" t="s">
        <v>141</v>
      </c>
      <c r="G20" s="215" t="s">
        <v>189</v>
      </c>
      <c r="H20" s="24"/>
      <c r="I20" s="25"/>
      <c r="J20" s="216" t="s">
        <v>189</v>
      </c>
      <c r="L20" s="27"/>
      <c r="M20" s="26"/>
    </row>
    <row r="21" spans="1:13" ht="13.15" customHeight="1" x14ac:dyDescent="0.55000000000000004">
      <c r="A21" s="21">
        <v>8</v>
      </c>
      <c r="B21" s="22" t="s">
        <v>1129</v>
      </c>
      <c r="C21" s="22" t="s">
        <v>1130</v>
      </c>
      <c r="D21" s="22" t="s">
        <v>213</v>
      </c>
      <c r="E21" s="22" t="s">
        <v>214</v>
      </c>
      <c r="F21" s="22" t="s">
        <v>189</v>
      </c>
      <c r="G21" s="215" t="s">
        <v>189</v>
      </c>
      <c r="H21" s="24"/>
      <c r="I21" s="25"/>
      <c r="J21" s="216" t="s">
        <v>189</v>
      </c>
      <c r="L21" s="27"/>
      <c r="M21" s="26"/>
    </row>
    <row r="22" spans="1:13" ht="13.15" customHeight="1" x14ac:dyDescent="0.55000000000000004">
      <c r="A22" s="21">
        <v>9</v>
      </c>
      <c r="B22" s="22" t="s">
        <v>1131</v>
      </c>
      <c r="C22" s="22" t="s">
        <v>1132</v>
      </c>
      <c r="D22" s="22" t="s">
        <v>213</v>
      </c>
      <c r="E22" s="22" t="s">
        <v>214</v>
      </c>
      <c r="F22" s="22" t="s">
        <v>189</v>
      </c>
      <c r="G22" s="215" t="s">
        <v>189</v>
      </c>
      <c r="H22" s="24"/>
      <c r="I22" s="25"/>
      <c r="J22" s="216" t="s">
        <v>189</v>
      </c>
      <c r="L22" s="27"/>
      <c r="M22" s="26"/>
    </row>
    <row r="23" spans="1:13" ht="13.15" customHeight="1" x14ac:dyDescent="0.55000000000000004">
      <c r="A23" s="21">
        <v>10</v>
      </c>
      <c r="B23" s="22" t="s">
        <v>11</v>
      </c>
      <c r="C23" s="22" t="s">
        <v>167</v>
      </c>
      <c r="D23" s="22" t="s">
        <v>145</v>
      </c>
      <c r="E23" s="22" t="s">
        <v>189</v>
      </c>
      <c r="F23" s="22" t="s">
        <v>141</v>
      </c>
      <c r="G23" s="215" t="s">
        <v>189</v>
      </c>
      <c r="H23" s="24"/>
      <c r="I23" s="25"/>
      <c r="J23" s="216" t="s">
        <v>189</v>
      </c>
      <c r="L23" s="27"/>
      <c r="M23" s="26"/>
    </row>
    <row r="24" spans="1:13" ht="13.15" customHeight="1" x14ac:dyDescent="0.55000000000000004">
      <c r="A24" s="21">
        <v>11</v>
      </c>
      <c r="B24" s="22" t="s">
        <v>173</v>
      </c>
      <c r="C24" s="22" t="s">
        <v>174</v>
      </c>
      <c r="D24" s="22" t="s">
        <v>318</v>
      </c>
      <c r="E24" s="22" t="s">
        <v>319</v>
      </c>
      <c r="F24" s="22" t="s">
        <v>141</v>
      </c>
      <c r="G24" s="215" t="s">
        <v>189</v>
      </c>
      <c r="H24" s="24"/>
      <c r="I24" s="25"/>
      <c r="J24" s="216" t="s">
        <v>189</v>
      </c>
      <c r="L24" s="27"/>
      <c r="M24" s="26"/>
    </row>
    <row r="25" spans="1:13" ht="13.15" customHeight="1" x14ac:dyDescent="0.55000000000000004">
      <c r="A25" s="21">
        <v>12</v>
      </c>
      <c r="B25" s="22" t="s">
        <v>14</v>
      </c>
      <c r="C25" s="22" t="s">
        <v>181</v>
      </c>
      <c r="D25" s="22" t="s">
        <v>145</v>
      </c>
      <c r="E25" s="22" t="s">
        <v>189</v>
      </c>
      <c r="F25" s="22" t="s">
        <v>141</v>
      </c>
      <c r="G25" s="215" t="s">
        <v>189</v>
      </c>
      <c r="H25" s="24"/>
      <c r="I25" s="25"/>
      <c r="J25" s="216" t="s">
        <v>189</v>
      </c>
      <c r="L25" s="27"/>
      <c r="M25" s="26"/>
    </row>
    <row r="26" spans="1:13" ht="13.15" customHeight="1" x14ac:dyDescent="0.55000000000000004">
      <c r="A26" s="21">
        <v>13</v>
      </c>
      <c r="B26" s="22" t="s">
        <v>184</v>
      </c>
      <c r="C26" s="22" t="s">
        <v>185</v>
      </c>
      <c r="D26" s="22" t="s">
        <v>318</v>
      </c>
      <c r="E26" s="22" t="s">
        <v>319</v>
      </c>
      <c r="F26" s="22" t="s">
        <v>141</v>
      </c>
      <c r="G26" s="215" t="s">
        <v>189</v>
      </c>
      <c r="H26" s="24"/>
      <c r="I26" s="25"/>
      <c r="J26" s="216" t="s">
        <v>189</v>
      </c>
      <c r="L26" s="27"/>
      <c r="M26" s="26"/>
    </row>
    <row r="27" spans="1:13" ht="13.15" customHeight="1" x14ac:dyDescent="0.55000000000000004">
      <c r="A27" s="28"/>
      <c r="B27" s="29"/>
      <c r="C27" s="29"/>
      <c r="D27" s="29"/>
      <c r="E27" s="29"/>
      <c r="F27" s="29"/>
      <c r="G27" s="30"/>
      <c r="H27" s="31"/>
      <c r="I27" s="32"/>
      <c r="J27" s="33"/>
      <c r="L27" s="34"/>
      <c r="M27"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workbookViewId="0">
      <selection activeCell="E13" sqref="E13"/>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321</v>
      </c>
      <c r="D5" s="272"/>
      <c r="E5" s="8" t="s">
        <v>119</v>
      </c>
      <c r="F5" s="8"/>
      <c r="G5" s="8"/>
      <c r="H5" s="8"/>
      <c r="I5" s="273" t="s">
        <v>120</v>
      </c>
      <c r="J5" s="274"/>
    </row>
    <row r="6" spans="1:13" ht="15" customHeight="1" x14ac:dyDescent="0.55000000000000004">
      <c r="B6" s="7" t="s">
        <v>80</v>
      </c>
      <c r="C6" s="271" t="s">
        <v>323</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197</v>
      </c>
      <c r="C15" s="22" t="s">
        <v>198</v>
      </c>
      <c r="D15" s="22" t="s">
        <v>140</v>
      </c>
      <c r="E15" s="22" t="s">
        <v>196</v>
      </c>
      <c r="F15" s="22" t="s">
        <v>141</v>
      </c>
      <c r="G15" s="215" t="s">
        <v>142</v>
      </c>
      <c r="H15" s="24"/>
      <c r="I15" s="25"/>
      <c r="J15" s="216" t="s">
        <v>189</v>
      </c>
      <c r="L15" s="27"/>
      <c r="M15" s="26"/>
    </row>
    <row r="16" spans="1:13" ht="13.15" customHeight="1" x14ac:dyDescent="0.55000000000000004">
      <c r="A16" s="21">
        <v>3</v>
      </c>
      <c r="B16" s="22" t="s">
        <v>325</v>
      </c>
      <c r="C16" s="22" t="s">
        <v>326</v>
      </c>
      <c r="D16" s="22" t="s">
        <v>225</v>
      </c>
      <c r="E16" s="22" t="s">
        <v>189</v>
      </c>
      <c r="F16" s="22" t="s">
        <v>141</v>
      </c>
      <c r="G16" s="215" t="s">
        <v>142</v>
      </c>
      <c r="H16" s="24"/>
      <c r="I16" s="25"/>
      <c r="J16" s="216" t="s">
        <v>189</v>
      </c>
      <c r="L16" s="27"/>
      <c r="M16" s="26"/>
    </row>
    <row r="17" spans="1:13" ht="13.15" customHeight="1" x14ac:dyDescent="0.55000000000000004">
      <c r="A17" s="21">
        <v>4</v>
      </c>
      <c r="B17" s="22" t="s">
        <v>199</v>
      </c>
      <c r="C17" s="22" t="s">
        <v>200</v>
      </c>
      <c r="D17" s="22" t="s">
        <v>201</v>
      </c>
      <c r="E17" s="22" t="s">
        <v>189</v>
      </c>
      <c r="F17" s="22" t="s">
        <v>141</v>
      </c>
      <c r="G17" s="215" t="s">
        <v>142</v>
      </c>
      <c r="H17" s="24"/>
      <c r="I17" s="25"/>
      <c r="J17" s="216" t="s">
        <v>189</v>
      </c>
      <c r="L17" s="27"/>
      <c r="M17" s="26"/>
    </row>
    <row r="18" spans="1:13" ht="13.15" customHeight="1" x14ac:dyDescent="0.55000000000000004">
      <c r="A18" s="21">
        <v>5</v>
      </c>
      <c r="B18" s="22" t="s">
        <v>202</v>
      </c>
      <c r="C18" s="22" t="s">
        <v>203</v>
      </c>
      <c r="D18" s="22" t="s">
        <v>201</v>
      </c>
      <c r="E18" s="22" t="s">
        <v>189</v>
      </c>
      <c r="F18" s="22" t="s">
        <v>141</v>
      </c>
      <c r="G18" s="215" t="s">
        <v>189</v>
      </c>
      <c r="H18" s="24"/>
      <c r="I18" s="25"/>
      <c r="J18" s="216" t="s">
        <v>189</v>
      </c>
      <c r="L18" s="27"/>
      <c r="M18" s="26"/>
    </row>
    <row r="19" spans="1:13" ht="13.15" customHeight="1" x14ac:dyDescent="0.55000000000000004">
      <c r="A19" s="21">
        <v>6</v>
      </c>
      <c r="B19" s="22" t="s">
        <v>328</v>
      </c>
      <c r="C19" s="22" t="s">
        <v>329</v>
      </c>
      <c r="D19" s="22" t="s">
        <v>145</v>
      </c>
      <c r="E19" s="22" t="s">
        <v>189</v>
      </c>
      <c r="F19" s="22" t="s">
        <v>141</v>
      </c>
      <c r="G19" s="215" t="s">
        <v>189</v>
      </c>
      <c r="H19" s="24"/>
      <c r="I19" s="25"/>
      <c r="J19" s="216" t="s">
        <v>189</v>
      </c>
      <c r="L19" s="27"/>
      <c r="M19" s="26"/>
    </row>
    <row r="20" spans="1:13" ht="13.15" customHeight="1" x14ac:dyDescent="0.55000000000000004">
      <c r="A20" s="21">
        <v>7</v>
      </c>
      <c r="B20" s="22" t="s">
        <v>332</v>
      </c>
      <c r="C20" s="22" t="s">
        <v>336</v>
      </c>
      <c r="D20" s="22" t="s">
        <v>145</v>
      </c>
      <c r="E20" s="22" t="s">
        <v>189</v>
      </c>
      <c r="F20" s="22" t="s">
        <v>189</v>
      </c>
      <c r="G20" s="215" t="s">
        <v>189</v>
      </c>
      <c r="H20" s="24"/>
      <c r="I20" s="25"/>
      <c r="J20" s="216" t="s">
        <v>189</v>
      </c>
      <c r="L20" s="27"/>
      <c r="M20" s="26"/>
    </row>
    <row r="21" spans="1:13" ht="13.15" customHeight="1" x14ac:dyDescent="0.55000000000000004">
      <c r="A21" s="21">
        <v>8</v>
      </c>
      <c r="B21" s="22" t="s">
        <v>340</v>
      </c>
      <c r="C21" s="22" t="s">
        <v>341</v>
      </c>
      <c r="D21" s="22" t="s">
        <v>342</v>
      </c>
      <c r="E21" s="22" t="s">
        <v>189</v>
      </c>
      <c r="F21" s="22" t="s">
        <v>141</v>
      </c>
      <c r="G21" s="215" t="s">
        <v>189</v>
      </c>
      <c r="H21" s="24"/>
      <c r="I21" s="25"/>
      <c r="J21" s="216" t="s">
        <v>189</v>
      </c>
      <c r="L21" s="27"/>
      <c r="M21" s="26"/>
    </row>
    <row r="22" spans="1:13" ht="13.15" customHeight="1" x14ac:dyDescent="0.55000000000000004">
      <c r="A22" s="21">
        <v>9</v>
      </c>
      <c r="B22" s="22" t="s">
        <v>345</v>
      </c>
      <c r="C22" s="22" t="s">
        <v>346</v>
      </c>
      <c r="D22" s="22" t="s">
        <v>342</v>
      </c>
      <c r="E22" s="22" t="s">
        <v>189</v>
      </c>
      <c r="F22" s="22" t="s">
        <v>141</v>
      </c>
      <c r="G22" s="215" t="s">
        <v>189</v>
      </c>
      <c r="H22" s="24"/>
      <c r="I22" s="25"/>
      <c r="J22" s="216" t="s">
        <v>189</v>
      </c>
      <c r="L22" s="27"/>
      <c r="M22" s="26"/>
    </row>
    <row r="23" spans="1:13" ht="13.15" customHeight="1" x14ac:dyDescent="0.55000000000000004">
      <c r="A23" s="21">
        <v>10</v>
      </c>
      <c r="B23" s="22" t="s">
        <v>11</v>
      </c>
      <c r="C23" s="22" t="s">
        <v>167</v>
      </c>
      <c r="D23" s="22" t="s">
        <v>145</v>
      </c>
      <c r="E23" s="22" t="s">
        <v>189</v>
      </c>
      <c r="F23" s="22" t="s">
        <v>141</v>
      </c>
      <c r="G23" s="215" t="s">
        <v>189</v>
      </c>
      <c r="H23" s="24"/>
      <c r="I23" s="25"/>
      <c r="J23" s="216" t="s">
        <v>189</v>
      </c>
      <c r="L23" s="27"/>
      <c r="M23" s="26"/>
    </row>
    <row r="24" spans="1:13" ht="13.15" customHeight="1" x14ac:dyDescent="0.55000000000000004">
      <c r="A24" s="21">
        <v>11</v>
      </c>
      <c r="B24" s="22" t="s">
        <v>173</v>
      </c>
      <c r="C24" s="22" t="s">
        <v>174</v>
      </c>
      <c r="D24" s="22" t="s">
        <v>318</v>
      </c>
      <c r="E24" s="22" t="s">
        <v>319</v>
      </c>
      <c r="F24" s="22" t="s">
        <v>141</v>
      </c>
      <c r="G24" s="215" t="s">
        <v>189</v>
      </c>
      <c r="H24" s="24"/>
      <c r="I24" s="25"/>
      <c r="J24" s="216" t="s">
        <v>189</v>
      </c>
      <c r="L24" s="27"/>
      <c r="M24" s="26"/>
    </row>
    <row r="25" spans="1:13" ht="13.15" customHeight="1" x14ac:dyDescent="0.55000000000000004">
      <c r="A25" s="21">
        <v>12</v>
      </c>
      <c r="B25" s="22" t="s">
        <v>14</v>
      </c>
      <c r="C25" s="22" t="s">
        <v>181</v>
      </c>
      <c r="D25" s="22" t="s">
        <v>145</v>
      </c>
      <c r="E25" s="22" t="s">
        <v>189</v>
      </c>
      <c r="F25" s="22" t="s">
        <v>141</v>
      </c>
      <c r="G25" s="215" t="s">
        <v>189</v>
      </c>
      <c r="H25" s="24"/>
      <c r="I25" s="25"/>
      <c r="J25" s="216" t="s">
        <v>189</v>
      </c>
      <c r="L25" s="27"/>
      <c r="M25" s="26"/>
    </row>
    <row r="26" spans="1:13" ht="13.15" customHeight="1" x14ac:dyDescent="0.55000000000000004">
      <c r="A26" s="21">
        <v>13</v>
      </c>
      <c r="B26" s="22" t="s">
        <v>184</v>
      </c>
      <c r="C26" s="22" t="s">
        <v>185</v>
      </c>
      <c r="D26" s="22" t="s">
        <v>318</v>
      </c>
      <c r="E26" s="22" t="s">
        <v>319</v>
      </c>
      <c r="F26" s="22" t="s">
        <v>141</v>
      </c>
      <c r="G26" s="215" t="s">
        <v>189</v>
      </c>
      <c r="H26" s="24"/>
      <c r="I26" s="25"/>
      <c r="J26" s="216" t="s">
        <v>189</v>
      </c>
      <c r="L26" s="27"/>
      <c r="M26" s="26"/>
    </row>
    <row r="27" spans="1:13" ht="13.15" customHeight="1" x14ac:dyDescent="0.55000000000000004">
      <c r="A27" s="28"/>
      <c r="B27" s="29"/>
      <c r="C27" s="29"/>
      <c r="D27" s="29"/>
      <c r="E27" s="29"/>
      <c r="F27" s="29"/>
      <c r="G27" s="30"/>
      <c r="H27" s="31"/>
      <c r="I27" s="32"/>
      <c r="J27" s="33"/>
      <c r="L27" s="34"/>
      <c r="M27"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selection sqref="A1:J31"/>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95</v>
      </c>
      <c r="D5" s="272"/>
      <c r="E5" s="8" t="s">
        <v>119</v>
      </c>
      <c r="F5" s="8"/>
      <c r="G5" s="8"/>
      <c r="H5" s="8"/>
      <c r="I5" s="273" t="s">
        <v>120</v>
      </c>
      <c r="J5" s="274"/>
    </row>
    <row r="6" spans="1:13" ht="15" customHeight="1" x14ac:dyDescent="0.55000000000000004">
      <c r="B6" s="7" t="s">
        <v>80</v>
      </c>
      <c r="C6" s="271" t="s">
        <v>96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197</v>
      </c>
      <c r="C15" s="22" t="s">
        <v>198</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211</v>
      </c>
      <c r="C18" s="22" t="s">
        <v>212</v>
      </c>
      <c r="D18" s="22" t="s">
        <v>213</v>
      </c>
      <c r="E18" s="22" t="s">
        <v>214</v>
      </c>
      <c r="F18" s="22" t="s">
        <v>141</v>
      </c>
      <c r="G18" s="215" t="s">
        <v>189</v>
      </c>
      <c r="H18" s="24"/>
      <c r="I18" s="25"/>
      <c r="J18" s="216" t="s">
        <v>189</v>
      </c>
      <c r="L18" s="27"/>
      <c r="M18" s="26"/>
    </row>
    <row r="19" spans="1:13" ht="13.15" customHeight="1" x14ac:dyDescent="0.55000000000000004">
      <c r="A19" s="21">
        <v>6</v>
      </c>
      <c r="B19" s="22" t="s">
        <v>221</v>
      </c>
      <c r="C19" s="22" t="s">
        <v>222</v>
      </c>
      <c r="D19" s="22" t="s">
        <v>213</v>
      </c>
      <c r="E19" s="22" t="s">
        <v>214</v>
      </c>
      <c r="F19" s="22" t="s">
        <v>141</v>
      </c>
      <c r="G19" s="215" t="s">
        <v>189</v>
      </c>
      <c r="H19" s="24"/>
      <c r="I19" s="25"/>
      <c r="J19" s="216" t="s">
        <v>189</v>
      </c>
      <c r="L19" s="27"/>
      <c r="M19" s="26"/>
    </row>
    <row r="20" spans="1:13" ht="13.15" customHeight="1" x14ac:dyDescent="0.55000000000000004">
      <c r="A20" s="21">
        <v>7</v>
      </c>
      <c r="B20" s="22" t="s">
        <v>217</v>
      </c>
      <c r="C20" s="22" t="s">
        <v>218</v>
      </c>
      <c r="D20" s="22" t="s">
        <v>213</v>
      </c>
      <c r="E20" s="22" t="s">
        <v>214</v>
      </c>
      <c r="F20" s="22" t="s">
        <v>141</v>
      </c>
      <c r="G20" s="215" t="s">
        <v>189</v>
      </c>
      <c r="H20" s="24"/>
      <c r="I20" s="25"/>
      <c r="J20" s="216" t="s">
        <v>189</v>
      </c>
      <c r="L20" s="27"/>
      <c r="M20" s="26"/>
    </row>
    <row r="21" spans="1:13" ht="13.15" customHeight="1" x14ac:dyDescent="0.55000000000000004">
      <c r="A21" s="21">
        <v>8</v>
      </c>
      <c r="B21" s="22" t="s">
        <v>226</v>
      </c>
      <c r="C21" s="22" t="s">
        <v>227</v>
      </c>
      <c r="D21" s="22" t="s">
        <v>213</v>
      </c>
      <c r="E21" s="22" t="s">
        <v>214</v>
      </c>
      <c r="F21" s="22" t="s">
        <v>141</v>
      </c>
      <c r="G21" s="215" t="s">
        <v>189</v>
      </c>
      <c r="H21" s="24"/>
      <c r="I21" s="25"/>
      <c r="J21" s="216" t="s">
        <v>189</v>
      </c>
      <c r="L21" s="27"/>
      <c r="M21" s="26"/>
    </row>
    <row r="22" spans="1:13" ht="13.15" customHeight="1" x14ac:dyDescent="0.55000000000000004">
      <c r="A22" s="21">
        <v>9</v>
      </c>
      <c r="B22" s="22" t="s">
        <v>249</v>
      </c>
      <c r="C22" s="22" t="s">
        <v>250</v>
      </c>
      <c r="D22" s="22" t="s">
        <v>213</v>
      </c>
      <c r="E22" s="22" t="s">
        <v>214</v>
      </c>
      <c r="F22" s="22" t="s">
        <v>141</v>
      </c>
      <c r="G22" s="215" t="s">
        <v>189</v>
      </c>
      <c r="H22" s="24"/>
      <c r="I22" s="25"/>
      <c r="J22" s="216" t="s">
        <v>189</v>
      </c>
      <c r="L22" s="27"/>
      <c r="M22" s="26"/>
    </row>
    <row r="23" spans="1:13" ht="13.15" customHeight="1" x14ac:dyDescent="0.55000000000000004">
      <c r="A23" s="21">
        <v>10</v>
      </c>
      <c r="B23" s="22" t="s">
        <v>259</v>
      </c>
      <c r="C23" s="22" t="s">
        <v>260</v>
      </c>
      <c r="D23" s="22" t="s">
        <v>213</v>
      </c>
      <c r="E23" s="22" t="s">
        <v>214</v>
      </c>
      <c r="F23" s="22" t="s">
        <v>141</v>
      </c>
      <c r="G23" s="215" t="s">
        <v>189</v>
      </c>
      <c r="H23" s="24"/>
      <c r="I23" s="25"/>
      <c r="J23" s="216" t="s">
        <v>189</v>
      </c>
      <c r="L23" s="27"/>
      <c r="M23" s="26"/>
    </row>
    <row r="24" spans="1:13" ht="13.15" customHeight="1" x14ac:dyDescent="0.55000000000000004">
      <c r="A24" s="21">
        <v>11</v>
      </c>
      <c r="B24" s="22" t="s">
        <v>255</v>
      </c>
      <c r="C24" s="22" t="s">
        <v>256</v>
      </c>
      <c r="D24" s="22" t="s">
        <v>213</v>
      </c>
      <c r="E24" s="22" t="s">
        <v>214</v>
      </c>
      <c r="F24" s="22" t="s">
        <v>141</v>
      </c>
      <c r="G24" s="215" t="s">
        <v>189</v>
      </c>
      <c r="H24" s="24"/>
      <c r="I24" s="25"/>
      <c r="J24" s="216" t="s">
        <v>189</v>
      </c>
      <c r="L24" s="27"/>
      <c r="M24" s="26"/>
    </row>
    <row r="25" spans="1:13" ht="13.15" customHeight="1" x14ac:dyDescent="0.55000000000000004">
      <c r="A25" s="21">
        <v>12</v>
      </c>
      <c r="B25" s="22" t="s">
        <v>263</v>
      </c>
      <c r="C25" s="22" t="s">
        <v>264</v>
      </c>
      <c r="D25" s="22" t="s">
        <v>213</v>
      </c>
      <c r="E25" s="22" t="s">
        <v>214</v>
      </c>
      <c r="F25" s="22" t="s">
        <v>141</v>
      </c>
      <c r="G25" s="215" t="s">
        <v>189</v>
      </c>
      <c r="H25" s="24"/>
      <c r="I25" s="25"/>
      <c r="J25" s="216" t="s">
        <v>189</v>
      </c>
      <c r="L25" s="27"/>
      <c r="M25" s="26"/>
    </row>
    <row r="26" spans="1:13" ht="13.15" customHeight="1" x14ac:dyDescent="0.55000000000000004">
      <c r="A26" s="21">
        <v>13</v>
      </c>
      <c r="B26" s="22" t="s">
        <v>316</v>
      </c>
      <c r="C26" s="22" t="s">
        <v>317</v>
      </c>
      <c r="D26" s="22" t="s">
        <v>213</v>
      </c>
      <c r="E26" s="22" t="s">
        <v>214</v>
      </c>
      <c r="F26" s="22" t="s">
        <v>189</v>
      </c>
      <c r="G26" s="215" t="s">
        <v>189</v>
      </c>
      <c r="H26" s="24"/>
      <c r="I26" s="25"/>
      <c r="J26" s="216" t="s">
        <v>189</v>
      </c>
      <c r="L26" s="27"/>
      <c r="M26" s="26"/>
    </row>
    <row r="27" spans="1:13" ht="13.15" customHeight="1" x14ac:dyDescent="0.55000000000000004">
      <c r="A27" s="21">
        <v>14</v>
      </c>
      <c r="B27" s="22" t="s">
        <v>11</v>
      </c>
      <c r="C27" s="22" t="s">
        <v>167</v>
      </c>
      <c r="D27" s="22" t="s">
        <v>145</v>
      </c>
      <c r="E27" s="22" t="s">
        <v>189</v>
      </c>
      <c r="F27" s="22" t="s">
        <v>141</v>
      </c>
      <c r="G27" s="215" t="s">
        <v>189</v>
      </c>
      <c r="H27" s="24"/>
      <c r="I27" s="25"/>
      <c r="J27" s="216" t="s">
        <v>189</v>
      </c>
      <c r="L27" s="27"/>
      <c r="M27" s="26"/>
    </row>
    <row r="28" spans="1:13" ht="13.15" customHeight="1" x14ac:dyDescent="0.55000000000000004">
      <c r="A28" s="21">
        <v>15</v>
      </c>
      <c r="B28" s="22" t="s">
        <v>173</v>
      </c>
      <c r="C28" s="22" t="s">
        <v>174</v>
      </c>
      <c r="D28" s="22" t="s">
        <v>318</v>
      </c>
      <c r="E28" s="22" t="s">
        <v>319</v>
      </c>
      <c r="F28" s="22" t="s">
        <v>141</v>
      </c>
      <c r="G28" s="215" t="s">
        <v>189</v>
      </c>
      <c r="H28" s="24"/>
      <c r="I28" s="25"/>
      <c r="J28" s="216" t="s">
        <v>189</v>
      </c>
      <c r="L28" s="27"/>
      <c r="M28" s="26"/>
    </row>
    <row r="29" spans="1:13" ht="13.15" customHeight="1" x14ac:dyDescent="0.55000000000000004">
      <c r="A29" s="21">
        <v>16</v>
      </c>
      <c r="B29" s="22" t="s">
        <v>14</v>
      </c>
      <c r="C29" s="22" t="s">
        <v>181</v>
      </c>
      <c r="D29" s="22" t="s">
        <v>145</v>
      </c>
      <c r="E29" s="22" t="s">
        <v>189</v>
      </c>
      <c r="F29" s="22" t="s">
        <v>141</v>
      </c>
      <c r="G29" s="215" t="s">
        <v>189</v>
      </c>
      <c r="H29" s="24"/>
      <c r="I29" s="25"/>
      <c r="J29" s="216" t="s">
        <v>189</v>
      </c>
      <c r="L29" s="27"/>
      <c r="M29" s="26"/>
    </row>
    <row r="30" spans="1:13" ht="13.15" customHeight="1" x14ac:dyDescent="0.55000000000000004">
      <c r="A30" s="21">
        <v>17</v>
      </c>
      <c r="B30" s="22" t="s">
        <v>184</v>
      </c>
      <c r="C30" s="22" t="s">
        <v>185</v>
      </c>
      <c r="D30" s="22" t="s">
        <v>318</v>
      </c>
      <c r="E30" s="22" t="s">
        <v>319</v>
      </c>
      <c r="F30" s="22" t="s">
        <v>141</v>
      </c>
      <c r="G30" s="215" t="s">
        <v>189</v>
      </c>
      <c r="H30" s="24"/>
      <c r="I30" s="25"/>
      <c r="J30" s="216" t="s">
        <v>189</v>
      </c>
      <c r="L30" s="27"/>
      <c r="M30" s="26"/>
    </row>
    <row r="31" spans="1:13" ht="13.15" customHeight="1" x14ac:dyDescent="0.55000000000000004">
      <c r="A31" s="28"/>
      <c r="B31" s="29"/>
      <c r="C31" s="29"/>
      <c r="D31" s="29"/>
      <c r="E31" s="29"/>
      <c r="F31" s="29"/>
      <c r="G31" s="30"/>
      <c r="H31" s="31"/>
      <c r="I31" s="32"/>
      <c r="J31" s="33"/>
      <c r="L31" s="34"/>
      <c r="M31"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677</v>
      </c>
      <c r="D5" s="272"/>
      <c r="E5" s="8" t="s">
        <v>119</v>
      </c>
      <c r="F5" s="8"/>
      <c r="G5" s="8"/>
      <c r="H5" s="8"/>
      <c r="I5" s="273" t="s">
        <v>120</v>
      </c>
      <c r="J5" s="274"/>
    </row>
    <row r="6" spans="1:13" ht="15" customHeight="1" x14ac:dyDescent="0.55000000000000004">
      <c r="B6" s="7" t="s">
        <v>80</v>
      </c>
      <c r="C6" s="271" t="s">
        <v>676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1133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197</v>
      </c>
      <c r="C15" s="22" t="s">
        <v>198</v>
      </c>
      <c r="D15" s="22" t="s">
        <v>140</v>
      </c>
      <c r="E15" s="22" t="s">
        <v>196</v>
      </c>
      <c r="F15" s="22" t="s">
        <v>141</v>
      </c>
      <c r="G15" s="215" t="s">
        <v>142</v>
      </c>
      <c r="H15" s="24"/>
      <c r="I15" s="25"/>
      <c r="J15" s="216" t="s">
        <v>189</v>
      </c>
      <c r="L15" s="27"/>
      <c r="M15" s="26"/>
    </row>
    <row r="16" spans="1:13" ht="13.15" customHeight="1" x14ac:dyDescent="0.55000000000000004">
      <c r="A16" s="21">
        <v>3</v>
      </c>
      <c r="B16" s="22" t="s">
        <v>1134</v>
      </c>
      <c r="C16" s="22" t="s">
        <v>1135</v>
      </c>
      <c r="D16" s="22" t="s">
        <v>140</v>
      </c>
      <c r="E16" s="22" t="s">
        <v>196</v>
      </c>
      <c r="F16" s="22" t="s">
        <v>141</v>
      </c>
      <c r="G16" s="215" t="s">
        <v>142</v>
      </c>
      <c r="H16" s="24"/>
      <c r="I16" s="25"/>
      <c r="J16" s="216" t="s">
        <v>189</v>
      </c>
      <c r="L16" s="27"/>
      <c r="M16" s="26"/>
    </row>
    <row r="17" spans="1:13" ht="13.15" customHeight="1" x14ac:dyDescent="0.55000000000000004">
      <c r="A17" s="21">
        <v>4</v>
      </c>
      <c r="B17" s="22" t="s">
        <v>199</v>
      </c>
      <c r="C17" s="22" t="s">
        <v>200</v>
      </c>
      <c r="D17" s="22" t="s">
        <v>201</v>
      </c>
      <c r="E17" s="22" t="s">
        <v>189</v>
      </c>
      <c r="F17" s="22" t="s">
        <v>141</v>
      </c>
      <c r="G17" s="215" t="s">
        <v>142</v>
      </c>
      <c r="H17" s="24"/>
      <c r="I17" s="25"/>
      <c r="J17" s="216" t="s">
        <v>189</v>
      </c>
      <c r="L17" s="27"/>
      <c r="M17" s="26"/>
    </row>
    <row r="18" spans="1:13" ht="13.15" customHeight="1" x14ac:dyDescent="0.55000000000000004">
      <c r="A18" s="21">
        <v>5</v>
      </c>
      <c r="B18" s="22" t="s">
        <v>202</v>
      </c>
      <c r="C18" s="22" t="s">
        <v>203</v>
      </c>
      <c r="D18" s="22" t="s">
        <v>201</v>
      </c>
      <c r="E18" s="22" t="s">
        <v>189</v>
      </c>
      <c r="F18" s="22" t="s">
        <v>141</v>
      </c>
      <c r="G18" s="215" t="s">
        <v>189</v>
      </c>
      <c r="H18" s="24"/>
      <c r="I18" s="25"/>
      <c r="J18" s="216" t="s">
        <v>189</v>
      </c>
      <c r="L18" s="27"/>
      <c r="M18" s="26"/>
    </row>
    <row r="19" spans="1:13" ht="13.15" customHeight="1" x14ac:dyDescent="0.55000000000000004">
      <c r="A19" s="21">
        <v>6</v>
      </c>
      <c r="B19" s="22" t="s">
        <v>1136</v>
      </c>
      <c r="C19" s="22" t="s">
        <v>1137</v>
      </c>
      <c r="D19" s="22" t="s">
        <v>140</v>
      </c>
      <c r="E19" s="22" t="s">
        <v>1138</v>
      </c>
      <c r="F19" s="22" t="s">
        <v>189</v>
      </c>
      <c r="G19" s="215" t="s">
        <v>189</v>
      </c>
      <c r="H19" s="24"/>
      <c r="I19" s="25"/>
      <c r="J19" s="216" t="s">
        <v>189</v>
      </c>
      <c r="L19" s="27"/>
      <c r="M19" s="26"/>
    </row>
    <row r="20" spans="1:13" ht="13.15" customHeight="1" x14ac:dyDescent="0.55000000000000004">
      <c r="A20" s="21">
        <v>7</v>
      </c>
      <c r="B20" s="22" t="s">
        <v>1139</v>
      </c>
      <c r="C20" s="22" t="s">
        <v>1140</v>
      </c>
      <c r="D20" s="22" t="s">
        <v>140</v>
      </c>
      <c r="E20" s="22" t="s">
        <v>196</v>
      </c>
      <c r="F20" s="22" t="s">
        <v>189</v>
      </c>
      <c r="G20" s="215" t="s">
        <v>189</v>
      </c>
      <c r="H20" s="24"/>
      <c r="I20" s="25"/>
      <c r="J20" s="216" t="s">
        <v>189</v>
      </c>
      <c r="L20" s="27"/>
      <c r="M20" s="26"/>
    </row>
    <row r="21" spans="1:13" ht="13.15" customHeight="1" x14ac:dyDescent="0.55000000000000004">
      <c r="A21" s="21">
        <v>8</v>
      </c>
      <c r="B21" s="22" t="s">
        <v>1141</v>
      </c>
      <c r="C21" s="22" t="s">
        <v>1142</v>
      </c>
      <c r="D21" s="22" t="s">
        <v>140</v>
      </c>
      <c r="E21" s="22" t="s">
        <v>196</v>
      </c>
      <c r="F21" s="22" t="s">
        <v>189</v>
      </c>
      <c r="G21" s="215" t="s">
        <v>189</v>
      </c>
      <c r="H21" s="24"/>
      <c r="I21" s="25"/>
      <c r="J21" s="216" t="s">
        <v>189</v>
      </c>
      <c r="L21" s="27"/>
      <c r="M21" s="26"/>
    </row>
    <row r="22" spans="1:13" ht="13.15" customHeight="1" x14ac:dyDescent="0.55000000000000004">
      <c r="A22" s="21">
        <v>9</v>
      </c>
      <c r="B22" s="22" t="s">
        <v>1143</v>
      </c>
      <c r="C22" s="22" t="s">
        <v>1144</v>
      </c>
      <c r="D22" s="22" t="s">
        <v>145</v>
      </c>
      <c r="E22" s="22" t="s">
        <v>189</v>
      </c>
      <c r="F22" s="22" t="s">
        <v>189</v>
      </c>
      <c r="G22" s="215" t="s">
        <v>189</v>
      </c>
      <c r="H22" s="24"/>
      <c r="I22" s="25"/>
      <c r="J22" s="216" t="s">
        <v>189</v>
      </c>
      <c r="L22" s="27"/>
      <c r="M22" s="26"/>
    </row>
    <row r="23" spans="1:13" ht="13.15" customHeight="1" x14ac:dyDescent="0.55000000000000004">
      <c r="A23" s="21">
        <v>10</v>
      </c>
      <c r="B23" s="22" t="s">
        <v>1145</v>
      </c>
      <c r="C23" s="22" t="s">
        <v>1146</v>
      </c>
      <c r="D23" s="22" t="s">
        <v>140</v>
      </c>
      <c r="E23" s="22" t="s">
        <v>462</v>
      </c>
      <c r="F23" s="22" t="s">
        <v>189</v>
      </c>
      <c r="G23" s="215" t="s">
        <v>189</v>
      </c>
      <c r="H23" s="24"/>
      <c r="I23" s="25"/>
      <c r="J23" s="216" t="s">
        <v>189</v>
      </c>
      <c r="L23" s="27"/>
      <c r="M23" s="26"/>
    </row>
    <row r="24" spans="1:13" ht="13.15" customHeight="1" x14ac:dyDescent="0.55000000000000004">
      <c r="A24" s="21">
        <v>11</v>
      </c>
      <c r="B24" s="22" t="s">
        <v>11</v>
      </c>
      <c r="C24" s="22" t="s">
        <v>167</v>
      </c>
      <c r="D24" s="22" t="s">
        <v>145</v>
      </c>
      <c r="E24" s="22" t="s">
        <v>189</v>
      </c>
      <c r="F24" s="22" t="s">
        <v>141</v>
      </c>
      <c r="G24" s="215" t="s">
        <v>189</v>
      </c>
      <c r="H24" s="24"/>
      <c r="I24" s="25"/>
      <c r="J24" s="216" t="s">
        <v>189</v>
      </c>
      <c r="L24" s="27"/>
      <c r="M24" s="26"/>
    </row>
    <row r="25" spans="1:13" ht="13.15" customHeight="1" x14ac:dyDescent="0.55000000000000004">
      <c r="A25" s="21">
        <v>12</v>
      </c>
      <c r="B25" s="22" t="s">
        <v>173</v>
      </c>
      <c r="C25" s="22" t="s">
        <v>174</v>
      </c>
      <c r="D25" s="22" t="s">
        <v>318</v>
      </c>
      <c r="E25" s="22" t="s">
        <v>319</v>
      </c>
      <c r="F25" s="22" t="s">
        <v>141</v>
      </c>
      <c r="G25" s="215" t="s">
        <v>189</v>
      </c>
      <c r="H25" s="24"/>
      <c r="I25" s="25"/>
      <c r="J25" s="216" t="s">
        <v>189</v>
      </c>
      <c r="L25" s="27"/>
      <c r="M25" s="26"/>
    </row>
    <row r="26" spans="1:13" ht="13.15" customHeight="1" x14ac:dyDescent="0.55000000000000004">
      <c r="A26" s="21">
        <v>13</v>
      </c>
      <c r="B26" s="22" t="s">
        <v>14</v>
      </c>
      <c r="C26" s="22" t="s">
        <v>181</v>
      </c>
      <c r="D26" s="22" t="s">
        <v>145</v>
      </c>
      <c r="E26" s="22" t="s">
        <v>189</v>
      </c>
      <c r="F26" s="22" t="s">
        <v>141</v>
      </c>
      <c r="G26" s="215" t="s">
        <v>189</v>
      </c>
      <c r="H26" s="24"/>
      <c r="I26" s="25"/>
      <c r="J26" s="216" t="s">
        <v>189</v>
      </c>
      <c r="L26" s="27"/>
      <c r="M26" s="26"/>
    </row>
    <row r="27" spans="1:13" ht="13.15" customHeight="1" x14ac:dyDescent="0.55000000000000004">
      <c r="A27" s="21">
        <v>14</v>
      </c>
      <c r="B27" s="22" t="s">
        <v>184</v>
      </c>
      <c r="C27" s="22" t="s">
        <v>185</v>
      </c>
      <c r="D27" s="22" t="s">
        <v>318</v>
      </c>
      <c r="E27" s="22" t="s">
        <v>319</v>
      </c>
      <c r="F27" s="22" t="s">
        <v>141</v>
      </c>
      <c r="G27" s="215" t="s">
        <v>189</v>
      </c>
      <c r="H27" s="24"/>
      <c r="I27" s="25"/>
      <c r="J27" s="216" t="s">
        <v>189</v>
      </c>
      <c r="L27" s="27"/>
      <c r="M27" s="26"/>
    </row>
    <row r="28" spans="1:13" ht="13.15" customHeight="1" x14ac:dyDescent="0.55000000000000004">
      <c r="A28" s="28"/>
      <c r="B28" s="29"/>
      <c r="C28" s="29"/>
      <c r="D28" s="29"/>
      <c r="E28" s="29"/>
      <c r="F28" s="29"/>
      <c r="G28" s="30"/>
      <c r="H28" s="31"/>
      <c r="I28" s="32"/>
      <c r="J28" s="33"/>
      <c r="L28" s="34"/>
      <c r="M28"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workbookViewId="0">
      <selection activeCell="M2" sqref="M2"/>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187</v>
      </c>
      <c r="D5" s="272"/>
      <c r="E5" s="8" t="s">
        <v>119</v>
      </c>
      <c r="F5" s="8"/>
      <c r="G5" s="8"/>
      <c r="H5" s="8"/>
      <c r="I5" s="273" t="s">
        <v>120</v>
      </c>
      <c r="J5" s="274"/>
    </row>
    <row r="6" spans="1:13" ht="15" customHeight="1" x14ac:dyDescent="0.55000000000000004">
      <c r="B6" s="7" t="s">
        <v>80</v>
      </c>
      <c r="C6" s="271" t="s">
        <v>188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197</v>
      </c>
      <c r="C15" s="22" t="s">
        <v>198</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204</v>
      </c>
      <c r="C18" s="22" t="s">
        <v>205</v>
      </c>
      <c r="D18" s="22" t="s">
        <v>206</v>
      </c>
      <c r="E18" s="22" t="s">
        <v>189</v>
      </c>
      <c r="F18" s="22" t="s">
        <v>189</v>
      </c>
      <c r="G18" s="215" t="s">
        <v>189</v>
      </c>
      <c r="H18" s="24"/>
      <c r="I18" s="25"/>
      <c r="J18" s="216" t="s">
        <v>207</v>
      </c>
      <c r="L18" s="27"/>
      <c r="M18" s="26"/>
    </row>
    <row r="19" spans="1:13" ht="13.15" customHeight="1" x14ac:dyDescent="0.55000000000000004">
      <c r="A19" s="21">
        <v>6</v>
      </c>
      <c r="B19" s="22" t="s">
        <v>208</v>
      </c>
      <c r="C19" s="22" t="s">
        <v>209</v>
      </c>
      <c r="D19" s="22" t="s">
        <v>206</v>
      </c>
      <c r="E19" s="22" t="s">
        <v>189</v>
      </c>
      <c r="F19" s="22" t="s">
        <v>189</v>
      </c>
      <c r="G19" s="215" t="s">
        <v>189</v>
      </c>
      <c r="H19" s="24"/>
      <c r="I19" s="25"/>
      <c r="J19" s="216" t="s">
        <v>207</v>
      </c>
      <c r="L19" s="27"/>
      <c r="M19" s="26"/>
    </row>
    <row r="20" spans="1:13" ht="13.15" customHeight="1" x14ac:dyDescent="0.55000000000000004">
      <c r="A20" s="21">
        <v>7</v>
      </c>
      <c r="B20" s="22" t="s">
        <v>215</v>
      </c>
      <c r="C20" s="22" t="s">
        <v>216</v>
      </c>
      <c r="D20" s="22" t="s">
        <v>206</v>
      </c>
      <c r="E20" s="22" t="s">
        <v>189</v>
      </c>
      <c r="F20" s="22" t="s">
        <v>189</v>
      </c>
      <c r="G20" s="215" t="s">
        <v>189</v>
      </c>
      <c r="H20" s="24"/>
      <c r="I20" s="25"/>
      <c r="J20" s="216" t="s">
        <v>207</v>
      </c>
      <c r="L20" s="27"/>
      <c r="M20" s="26"/>
    </row>
    <row r="21" spans="1:13" ht="13.15" customHeight="1" x14ac:dyDescent="0.55000000000000004">
      <c r="A21" s="21">
        <v>8</v>
      </c>
      <c r="B21" s="22" t="s">
        <v>219</v>
      </c>
      <c r="C21" s="22" t="s">
        <v>220</v>
      </c>
      <c r="D21" s="22" t="s">
        <v>206</v>
      </c>
      <c r="E21" s="22" t="s">
        <v>189</v>
      </c>
      <c r="F21" s="22" t="s">
        <v>189</v>
      </c>
      <c r="G21" s="215" t="s">
        <v>189</v>
      </c>
      <c r="H21" s="24"/>
      <c r="I21" s="25"/>
      <c r="J21" s="216" t="s">
        <v>207</v>
      </c>
      <c r="L21" s="27"/>
      <c r="M21" s="26"/>
    </row>
    <row r="22" spans="1:13" ht="13.15" customHeight="1" x14ac:dyDescent="0.55000000000000004">
      <c r="A22" s="21">
        <v>9</v>
      </c>
      <c r="B22" s="22" t="s">
        <v>223</v>
      </c>
      <c r="C22" s="22" t="s">
        <v>224</v>
      </c>
      <c r="D22" s="22" t="s">
        <v>206</v>
      </c>
      <c r="E22" s="22" t="s">
        <v>189</v>
      </c>
      <c r="F22" s="22" t="s">
        <v>189</v>
      </c>
      <c r="G22" s="215" t="s">
        <v>189</v>
      </c>
      <c r="H22" s="24"/>
      <c r="I22" s="25"/>
      <c r="J22" s="216" t="s">
        <v>207</v>
      </c>
      <c r="L22" s="27"/>
      <c r="M22" s="26"/>
    </row>
    <row r="23" spans="1:13" ht="13.15" customHeight="1" x14ac:dyDescent="0.55000000000000004">
      <c r="A23" s="21">
        <v>10</v>
      </c>
      <c r="B23" s="22" t="s">
        <v>228</v>
      </c>
      <c r="C23" s="22" t="s">
        <v>229</v>
      </c>
      <c r="D23" s="22" t="s">
        <v>206</v>
      </c>
      <c r="E23" s="22" t="s">
        <v>189</v>
      </c>
      <c r="F23" s="22" t="s">
        <v>189</v>
      </c>
      <c r="G23" s="215" t="s">
        <v>189</v>
      </c>
      <c r="H23" s="24"/>
      <c r="I23" s="25"/>
      <c r="J23" s="216" t="s">
        <v>207</v>
      </c>
      <c r="L23" s="27"/>
      <c r="M23" s="26"/>
    </row>
    <row r="24" spans="1:13" ht="13.15" customHeight="1" x14ac:dyDescent="0.55000000000000004">
      <c r="A24" s="21">
        <v>11</v>
      </c>
      <c r="B24" s="22" t="s">
        <v>233</v>
      </c>
      <c r="C24" s="22" t="s">
        <v>234</v>
      </c>
      <c r="D24" s="22" t="s">
        <v>206</v>
      </c>
      <c r="E24" s="22" t="s">
        <v>189</v>
      </c>
      <c r="F24" s="22" t="s">
        <v>189</v>
      </c>
      <c r="G24" s="215" t="s">
        <v>189</v>
      </c>
      <c r="H24" s="24"/>
      <c r="I24" s="25"/>
      <c r="J24" s="216" t="s">
        <v>207</v>
      </c>
      <c r="L24" s="27"/>
      <c r="M24" s="26"/>
    </row>
    <row r="25" spans="1:13" ht="13.15" customHeight="1" x14ac:dyDescent="0.55000000000000004">
      <c r="A25" s="21">
        <v>12</v>
      </c>
      <c r="B25" s="22" t="s">
        <v>237</v>
      </c>
      <c r="C25" s="22" t="s">
        <v>238</v>
      </c>
      <c r="D25" s="22" t="s">
        <v>206</v>
      </c>
      <c r="E25" s="22" t="s">
        <v>189</v>
      </c>
      <c r="F25" s="22" t="s">
        <v>189</v>
      </c>
      <c r="G25" s="215" t="s">
        <v>189</v>
      </c>
      <c r="H25" s="24"/>
      <c r="I25" s="25"/>
      <c r="J25" s="216" t="s">
        <v>207</v>
      </c>
      <c r="L25" s="27"/>
      <c r="M25" s="26"/>
    </row>
    <row r="26" spans="1:13" ht="13.15" customHeight="1" x14ac:dyDescent="0.55000000000000004">
      <c r="A26" s="21">
        <v>13</v>
      </c>
      <c r="B26" s="22" t="s">
        <v>241</v>
      </c>
      <c r="C26" s="22" t="s">
        <v>242</v>
      </c>
      <c r="D26" s="22" t="s">
        <v>206</v>
      </c>
      <c r="E26" s="22" t="s">
        <v>189</v>
      </c>
      <c r="F26" s="22" t="s">
        <v>189</v>
      </c>
      <c r="G26" s="215" t="s">
        <v>189</v>
      </c>
      <c r="H26" s="24"/>
      <c r="I26" s="25"/>
      <c r="J26" s="216" t="s">
        <v>207</v>
      </c>
      <c r="L26" s="27"/>
      <c r="M26" s="26"/>
    </row>
    <row r="27" spans="1:13" ht="13.15" customHeight="1" x14ac:dyDescent="0.55000000000000004">
      <c r="A27" s="21">
        <v>14</v>
      </c>
      <c r="B27" s="22" t="s">
        <v>245</v>
      </c>
      <c r="C27" s="22" t="s">
        <v>246</v>
      </c>
      <c r="D27" s="22" t="s">
        <v>206</v>
      </c>
      <c r="E27" s="22" t="s">
        <v>189</v>
      </c>
      <c r="F27" s="22" t="s">
        <v>189</v>
      </c>
      <c r="G27" s="215" t="s">
        <v>189</v>
      </c>
      <c r="H27" s="24"/>
      <c r="I27" s="25"/>
      <c r="J27" s="216" t="s">
        <v>207</v>
      </c>
      <c r="L27" s="27"/>
      <c r="M27" s="26"/>
    </row>
    <row r="28" spans="1:13" ht="13.15" customHeight="1" x14ac:dyDescent="0.55000000000000004">
      <c r="A28" s="21">
        <v>15</v>
      </c>
      <c r="B28" s="22" t="s">
        <v>251</v>
      </c>
      <c r="C28" s="22" t="s">
        <v>252</v>
      </c>
      <c r="D28" s="22" t="s">
        <v>206</v>
      </c>
      <c r="E28" s="22" t="s">
        <v>189</v>
      </c>
      <c r="F28" s="22" t="s">
        <v>189</v>
      </c>
      <c r="G28" s="215" t="s">
        <v>189</v>
      </c>
      <c r="H28" s="24"/>
      <c r="I28" s="25"/>
      <c r="J28" s="216" t="s">
        <v>207</v>
      </c>
      <c r="L28" s="27"/>
      <c r="M28" s="26"/>
    </row>
    <row r="29" spans="1:13" ht="13.15" customHeight="1" x14ac:dyDescent="0.55000000000000004">
      <c r="A29" s="21">
        <v>16</v>
      </c>
      <c r="B29" s="22" t="s">
        <v>257</v>
      </c>
      <c r="C29" s="22" t="s">
        <v>258</v>
      </c>
      <c r="D29" s="22" t="s">
        <v>206</v>
      </c>
      <c r="E29" s="22" t="s">
        <v>189</v>
      </c>
      <c r="F29" s="22" t="s">
        <v>189</v>
      </c>
      <c r="G29" s="215" t="s">
        <v>189</v>
      </c>
      <c r="H29" s="24"/>
      <c r="I29" s="25"/>
      <c r="J29" s="216" t="s">
        <v>207</v>
      </c>
      <c r="L29" s="27"/>
      <c r="M29" s="26"/>
    </row>
    <row r="30" spans="1:13" ht="13.15" customHeight="1" x14ac:dyDescent="0.55000000000000004">
      <c r="A30" s="21">
        <v>17</v>
      </c>
      <c r="B30" s="22" t="s">
        <v>261</v>
      </c>
      <c r="C30" s="22" t="s">
        <v>262</v>
      </c>
      <c r="D30" s="22" t="s">
        <v>206</v>
      </c>
      <c r="E30" s="22" t="s">
        <v>189</v>
      </c>
      <c r="F30" s="22" t="s">
        <v>189</v>
      </c>
      <c r="G30" s="215" t="s">
        <v>189</v>
      </c>
      <c r="H30" s="24"/>
      <c r="I30" s="25"/>
      <c r="J30" s="216" t="s">
        <v>207</v>
      </c>
      <c r="L30" s="27"/>
      <c r="M30" s="26"/>
    </row>
    <row r="31" spans="1:13" ht="13.15" customHeight="1" x14ac:dyDescent="0.55000000000000004">
      <c r="A31" s="21">
        <v>18</v>
      </c>
      <c r="B31" s="22" t="s">
        <v>265</v>
      </c>
      <c r="C31" s="22" t="s">
        <v>266</v>
      </c>
      <c r="D31" s="22" t="s">
        <v>206</v>
      </c>
      <c r="E31" s="22" t="s">
        <v>189</v>
      </c>
      <c r="F31" s="22" t="s">
        <v>189</v>
      </c>
      <c r="G31" s="215" t="s">
        <v>189</v>
      </c>
      <c r="H31" s="24"/>
      <c r="I31" s="25"/>
      <c r="J31" s="216" t="s">
        <v>207</v>
      </c>
      <c r="L31" s="27"/>
      <c r="M31" s="26"/>
    </row>
    <row r="32" spans="1:13" ht="13.15" customHeight="1" x14ac:dyDescent="0.55000000000000004">
      <c r="A32" s="21">
        <v>19</v>
      </c>
      <c r="B32" s="22" t="s">
        <v>269</v>
      </c>
      <c r="C32" s="22" t="s">
        <v>270</v>
      </c>
      <c r="D32" s="22" t="s">
        <v>206</v>
      </c>
      <c r="E32" s="22" t="s">
        <v>189</v>
      </c>
      <c r="F32" s="22" t="s">
        <v>189</v>
      </c>
      <c r="G32" s="215" t="s">
        <v>189</v>
      </c>
      <c r="H32" s="24"/>
      <c r="I32" s="25"/>
      <c r="J32" s="216" t="s">
        <v>207</v>
      </c>
      <c r="L32" s="27"/>
      <c r="M32" s="26"/>
    </row>
    <row r="33" spans="1:13" ht="13.15" customHeight="1" x14ac:dyDescent="0.55000000000000004">
      <c r="A33" s="21">
        <v>20</v>
      </c>
      <c r="B33" s="22" t="s">
        <v>273</v>
      </c>
      <c r="C33" s="22" t="s">
        <v>274</v>
      </c>
      <c r="D33" s="22" t="s">
        <v>206</v>
      </c>
      <c r="E33" s="22" t="s">
        <v>189</v>
      </c>
      <c r="F33" s="22" t="s">
        <v>189</v>
      </c>
      <c r="G33" s="215" t="s">
        <v>189</v>
      </c>
      <c r="H33" s="24"/>
      <c r="I33" s="25"/>
      <c r="J33" s="216" t="s">
        <v>207</v>
      </c>
      <c r="L33" s="27"/>
      <c r="M33" s="26"/>
    </row>
    <row r="34" spans="1:13" ht="13.15" customHeight="1" x14ac:dyDescent="0.55000000000000004">
      <c r="A34" s="21">
        <v>21</v>
      </c>
      <c r="B34" s="22" t="s">
        <v>278</v>
      </c>
      <c r="C34" s="22" t="s">
        <v>279</v>
      </c>
      <c r="D34" s="22" t="s">
        <v>206</v>
      </c>
      <c r="E34" s="22" t="s">
        <v>189</v>
      </c>
      <c r="F34" s="22" t="s">
        <v>189</v>
      </c>
      <c r="G34" s="215" t="s">
        <v>189</v>
      </c>
      <c r="H34" s="24"/>
      <c r="I34" s="25"/>
      <c r="J34" s="216" t="s">
        <v>207</v>
      </c>
      <c r="L34" s="27"/>
      <c r="M34" s="26"/>
    </row>
    <row r="35" spans="1:13" ht="13.15" customHeight="1" x14ac:dyDescent="0.55000000000000004">
      <c r="A35" s="21">
        <v>22</v>
      </c>
      <c r="B35" s="22" t="s">
        <v>282</v>
      </c>
      <c r="C35" s="22" t="s">
        <v>283</v>
      </c>
      <c r="D35" s="22" t="s">
        <v>206</v>
      </c>
      <c r="E35" s="22" t="s">
        <v>189</v>
      </c>
      <c r="F35" s="22" t="s">
        <v>189</v>
      </c>
      <c r="G35" s="215" t="s">
        <v>189</v>
      </c>
      <c r="H35" s="24"/>
      <c r="I35" s="25"/>
      <c r="J35" s="216" t="s">
        <v>207</v>
      </c>
      <c r="L35" s="27"/>
      <c r="M35" s="26"/>
    </row>
    <row r="36" spans="1:13" ht="13.15" customHeight="1" x14ac:dyDescent="0.55000000000000004">
      <c r="A36" s="21">
        <v>23</v>
      </c>
      <c r="B36" s="22" t="s">
        <v>286</v>
      </c>
      <c r="C36" s="22" t="s">
        <v>287</v>
      </c>
      <c r="D36" s="22" t="s">
        <v>206</v>
      </c>
      <c r="E36" s="22" t="s">
        <v>189</v>
      </c>
      <c r="F36" s="22" t="s">
        <v>189</v>
      </c>
      <c r="G36" s="215" t="s">
        <v>189</v>
      </c>
      <c r="H36" s="24"/>
      <c r="I36" s="25"/>
      <c r="J36" s="216" t="s">
        <v>207</v>
      </c>
      <c r="L36" s="27"/>
      <c r="M36" s="26"/>
    </row>
    <row r="37" spans="1:13" ht="13.15" customHeight="1" x14ac:dyDescent="0.55000000000000004">
      <c r="A37" s="21">
        <v>24</v>
      </c>
      <c r="B37" s="22" t="s">
        <v>290</v>
      </c>
      <c r="C37" s="22" t="s">
        <v>291</v>
      </c>
      <c r="D37" s="22" t="s">
        <v>206</v>
      </c>
      <c r="E37" s="22" t="s">
        <v>189</v>
      </c>
      <c r="F37" s="22" t="s">
        <v>189</v>
      </c>
      <c r="G37" s="215" t="s">
        <v>189</v>
      </c>
      <c r="H37" s="24"/>
      <c r="I37" s="25"/>
      <c r="J37" s="216" t="s">
        <v>207</v>
      </c>
      <c r="L37" s="27"/>
      <c r="M37" s="26"/>
    </row>
    <row r="38" spans="1:13" ht="13.15" customHeight="1" x14ac:dyDescent="0.55000000000000004">
      <c r="A38" s="21">
        <v>25</v>
      </c>
      <c r="B38" s="22" t="s">
        <v>294</v>
      </c>
      <c r="C38" s="22" t="s">
        <v>295</v>
      </c>
      <c r="D38" s="22" t="s">
        <v>206</v>
      </c>
      <c r="E38" s="22" t="s">
        <v>189</v>
      </c>
      <c r="F38" s="22" t="s">
        <v>189</v>
      </c>
      <c r="G38" s="215" t="s">
        <v>189</v>
      </c>
      <c r="H38" s="24"/>
      <c r="I38" s="25"/>
      <c r="J38" s="216" t="s">
        <v>207</v>
      </c>
      <c r="L38" s="27"/>
      <c r="M38" s="26"/>
    </row>
    <row r="39" spans="1:13" ht="13.15" customHeight="1" x14ac:dyDescent="0.55000000000000004">
      <c r="A39" s="21">
        <v>26</v>
      </c>
      <c r="B39" s="22" t="s">
        <v>298</v>
      </c>
      <c r="C39" s="22" t="s">
        <v>299</v>
      </c>
      <c r="D39" s="22" t="s">
        <v>206</v>
      </c>
      <c r="E39" s="22" t="s">
        <v>189</v>
      </c>
      <c r="F39" s="22" t="s">
        <v>189</v>
      </c>
      <c r="G39" s="215" t="s">
        <v>189</v>
      </c>
      <c r="H39" s="24"/>
      <c r="I39" s="25"/>
      <c r="J39" s="216" t="s">
        <v>207</v>
      </c>
      <c r="L39" s="27"/>
      <c r="M39" s="26"/>
    </row>
    <row r="40" spans="1:13" ht="13.15" customHeight="1" x14ac:dyDescent="0.55000000000000004">
      <c r="A40" s="21">
        <v>27</v>
      </c>
      <c r="B40" s="22" t="s">
        <v>302</v>
      </c>
      <c r="C40" s="22" t="s">
        <v>303</v>
      </c>
      <c r="D40" s="22" t="s">
        <v>206</v>
      </c>
      <c r="E40" s="22" t="s">
        <v>189</v>
      </c>
      <c r="F40" s="22" t="s">
        <v>189</v>
      </c>
      <c r="G40" s="215" t="s">
        <v>189</v>
      </c>
      <c r="H40" s="24"/>
      <c r="I40" s="25"/>
      <c r="J40" s="216" t="s">
        <v>207</v>
      </c>
      <c r="L40" s="27"/>
      <c r="M40" s="26"/>
    </row>
    <row r="41" spans="1:13" ht="13.15" customHeight="1" x14ac:dyDescent="0.55000000000000004">
      <c r="A41" s="21">
        <v>28</v>
      </c>
      <c r="B41" s="22" t="s">
        <v>306</v>
      </c>
      <c r="C41" s="22" t="s">
        <v>307</v>
      </c>
      <c r="D41" s="22" t="s">
        <v>206</v>
      </c>
      <c r="E41" s="22" t="s">
        <v>189</v>
      </c>
      <c r="F41" s="22" t="s">
        <v>189</v>
      </c>
      <c r="G41" s="215" t="s">
        <v>189</v>
      </c>
      <c r="H41" s="24"/>
      <c r="I41" s="25"/>
      <c r="J41" s="216" t="s">
        <v>207</v>
      </c>
      <c r="L41" s="27"/>
      <c r="M41" s="26"/>
    </row>
    <row r="42" spans="1:13" ht="13.15" customHeight="1" x14ac:dyDescent="0.55000000000000004">
      <c r="A42" s="21">
        <v>29</v>
      </c>
      <c r="B42" s="22" t="s">
        <v>11</v>
      </c>
      <c r="C42" s="22" t="s">
        <v>167</v>
      </c>
      <c r="D42" s="22" t="s">
        <v>145</v>
      </c>
      <c r="E42" s="22" t="s">
        <v>189</v>
      </c>
      <c r="F42" s="22" t="s">
        <v>141</v>
      </c>
      <c r="G42" s="215" t="s">
        <v>189</v>
      </c>
      <c r="H42" s="24"/>
      <c r="I42" s="25"/>
      <c r="J42" s="216" t="s">
        <v>189</v>
      </c>
      <c r="L42" s="27"/>
      <c r="M42" s="26"/>
    </row>
    <row r="43" spans="1:13" ht="13.15" customHeight="1" x14ac:dyDescent="0.55000000000000004">
      <c r="A43" s="21">
        <v>30</v>
      </c>
      <c r="B43" s="22" t="s">
        <v>173</v>
      </c>
      <c r="C43" s="22" t="s">
        <v>174</v>
      </c>
      <c r="D43" s="22" t="s">
        <v>318</v>
      </c>
      <c r="E43" s="22" t="s">
        <v>319</v>
      </c>
      <c r="F43" s="22" t="s">
        <v>141</v>
      </c>
      <c r="G43" s="215" t="s">
        <v>189</v>
      </c>
      <c r="H43" s="24"/>
      <c r="I43" s="25"/>
      <c r="J43" s="216" t="s">
        <v>189</v>
      </c>
      <c r="L43" s="27"/>
      <c r="M43" s="26"/>
    </row>
    <row r="44" spans="1:13" ht="13.15" customHeight="1" x14ac:dyDescent="0.55000000000000004">
      <c r="A44" s="21">
        <v>31</v>
      </c>
      <c r="B44" s="22" t="s">
        <v>14</v>
      </c>
      <c r="C44" s="22" t="s">
        <v>181</v>
      </c>
      <c r="D44" s="22" t="s">
        <v>145</v>
      </c>
      <c r="E44" s="22" t="s">
        <v>189</v>
      </c>
      <c r="F44" s="22" t="s">
        <v>141</v>
      </c>
      <c r="G44" s="215" t="s">
        <v>189</v>
      </c>
      <c r="H44" s="24"/>
      <c r="I44" s="25"/>
      <c r="J44" s="216" t="s">
        <v>189</v>
      </c>
      <c r="L44" s="27"/>
      <c r="M44" s="26"/>
    </row>
    <row r="45" spans="1:13" ht="13.15" customHeight="1" x14ac:dyDescent="0.55000000000000004">
      <c r="A45" s="21">
        <v>32</v>
      </c>
      <c r="B45" s="22" t="s">
        <v>184</v>
      </c>
      <c r="C45" s="22" t="s">
        <v>185</v>
      </c>
      <c r="D45" s="22" t="s">
        <v>318</v>
      </c>
      <c r="E45" s="22" t="s">
        <v>319</v>
      </c>
      <c r="F45" s="22" t="s">
        <v>141</v>
      </c>
      <c r="G45" s="215" t="s">
        <v>189</v>
      </c>
      <c r="H45" s="24"/>
      <c r="I45" s="25"/>
      <c r="J45" s="216" t="s">
        <v>189</v>
      </c>
      <c r="L45" s="27"/>
      <c r="M45" s="26"/>
    </row>
    <row r="46" spans="1:13" ht="13.15" customHeight="1" x14ac:dyDescent="0.55000000000000004">
      <c r="A46" s="28"/>
      <c r="B46" s="29"/>
      <c r="C46" s="29"/>
      <c r="D46" s="29"/>
      <c r="E46" s="29"/>
      <c r="F46" s="29"/>
      <c r="G46" s="30"/>
      <c r="H46" s="31"/>
      <c r="I46" s="32"/>
      <c r="J46" s="33"/>
      <c r="L46" s="34"/>
      <c r="M46"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679</v>
      </c>
      <c r="D5" s="272"/>
      <c r="E5" s="8" t="s">
        <v>119</v>
      </c>
      <c r="F5" s="8"/>
      <c r="G5" s="8"/>
      <c r="H5" s="8"/>
      <c r="I5" s="273" t="s">
        <v>120</v>
      </c>
      <c r="J5" s="274"/>
    </row>
    <row r="6" spans="1:13" ht="15" customHeight="1" x14ac:dyDescent="0.55000000000000004">
      <c r="B6" s="7" t="s">
        <v>80</v>
      </c>
      <c r="C6" s="271" t="s">
        <v>678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197</v>
      </c>
      <c r="C15" s="22" t="s">
        <v>198</v>
      </c>
      <c r="D15" s="22" t="s">
        <v>140</v>
      </c>
      <c r="E15" s="22" t="s">
        <v>196</v>
      </c>
      <c r="F15" s="22" t="s">
        <v>141</v>
      </c>
      <c r="G15" s="215" t="s">
        <v>142</v>
      </c>
      <c r="H15" s="24"/>
      <c r="I15" s="25"/>
      <c r="J15" s="216" t="s">
        <v>189</v>
      </c>
      <c r="L15" s="27"/>
      <c r="M15" s="26"/>
    </row>
    <row r="16" spans="1:13" ht="13.15" customHeight="1" x14ac:dyDescent="0.55000000000000004">
      <c r="A16" s="21">
        <v>3</v>
      </c>
      <c r="B16" s="22" t="s">
        <v>1100</v>
      </c>
      <c r="C16" s="22" t="s">
        <v>1101</v>
      </c>
      <c r="D16" s="22" t="s">
        <v>145</v>
      </c>
      <c r="E16" s="22" t="s">
        <v>189</v>
      </c>
      <c r="F16" s="22" t="s">
        <v>141</v>
      </c>
      <c r="G16" s="215" t="s">
        <v>142</v>
      </c>
      <c r="H16" s="24"/>
      <c r="I16" s="25"/>
      <c r="J16" s="216" t="s">
        <v>189</v>
      </c>
      <c r="L16" s="27"/>
      <c r="M16" s="26"/>
    </row>
    <row r="17" spans="1:13" ht="13.15" customHeight="1" x14ac:dyDescent="0.55000000000000004">
      <c r="A17" s="21">
        <v>4</v>
      </c>
      <c r="B17" s="22" t="s">
        <v>199</v>
      </c>
      <c r="C17" s="22" t="s">
        <v>200</v>
      </c>
      <c r="D17" s="22" t="s">
        <v>201</v>
      </c>
      <c r="E17" s="22" t="s">
        <v>189</v>
      </c>
      <c r="F17" s="22" t="s">
        <v>141</v>
      </c>
      <c r="G17" s="215" t="s">
        <v>142</v>
      </c>
      <c r="H17" s="24"/>
      <c r="I17" s="25"/>
      <c r="J17" s="216" t="s">
        <v>189</v>
      </c>
      <c r="L17" s="27"/>
      <c r="M17" s="26"/>
    </row>
    <row r="18" spans="1:13" ht="13.15" customHeight="1" x14ac:dyDescent="0.55000000000000004">
      <c r="A18" s="21">
        <v>5</v>
      </c>
      <c r="B18" s="22" t="s">
        <v>202</v>
      </c>
      <c r="C18" s="22" t="s">
        <v>203</v>
      </c>
      <c r="D18" s="22" t="s">
        <v>201</v>
      </c>
      <c r="E18" s="22" t="s">
        <v>189</v>
      </c>
      <c r="F18" s="22" t="s">
        <v>141</v>
      </c>
      <c r="G18" s="215" t="s">
        <v>189</v>
      </c>
      <c r="H18" s="24"/>
      <c r="I18" s="25"/>
      <c r="J18" s="216" t="s">
        <v>189</v>
      </c>
      <c r="L18" s="27"/>
      <c r="M18" s="26"/>
    </row>
    <row r="19" spans="1:13" ht="13.15" customHeight="1" x14ac:dyDescent="0.55000000000000004">
      <c r="A19" s="21">
        <v>6</v>
      </c>
      <c r="B19" s="22" t="s">
        <v>1102</v>
      </c>
      <c r="C19" s="22" t="s">
        <v>1103</v>
      </c>
      <c r="D19" s="22" t="s">
        <v>140</v>
      </c>
      <c r="E19" s="22" t="s">
        <v>196</v>
      </c>
      <c r="F19" s="22" t="s">
        <v>189</v>
      </c>
      <c r="G19" s="215" t="s">
        <v>189</v>
      </c>
      <c r="H19" s="24"/>
      <c r="I19" s="25"/>
      <c r="J19" s="216" t="s">
        <v>189</v>
      </c>
      <c r="L19" s="27"/>
      <c r="M19" s="26"/>
    </row>
    <row r="20" spans="1:13" ht="13.15" customHeight="1" x14ac:dyDescent="0.55000000000000004">
      <c r="A20" s="21">
        <v>7</v>
      </c>
      <c r="B20" s="22" t="s">
        <v>1104</v>
      </c>
      <c r="C20" s="22" t="s">
        <v>1105</v>
      </c>
      <c r="D20" s="22" t="s">
        <v>140</v>
      </c>
      <c r="E20" s="22" t="s">
        <v>196</v>
      </c>
      <c r="F20" s="22" t="s">
        <v>189</v>
      </c>
      <c r="G20" s="215" t="s">
        <v>189</v>
      </c>
      <c r="H20" s="24"/>
      <c r="I20" s="25"/>
      <c r="J20" s="216" t="s">
        <v>189</v>
      </c>
      <c r="L20" s="27"/>
      <c r="M20" s="26"/>
    </row>
    <row r="21" spans="1:13" ht="13.15" customHeight="1" x14ac:dyDescent="0.55000000000000004">
      <c r="A21" s="21">
        <v>8</v>
      </c>
      <c r="B21" s="22" t="s">
        <v>1106</v>
      </c>
      <c r="C21" s="22" t="s">
        <v>1107</v>
      </c>
      <c r="D21" s="22" t="s">
        <v>206</v>
      </c>
      <c r="E21" s="22" t="s">
        <v>189</v>
      </c>
      <c r="F21" s="22" t="s">
        <v>189</v>
      </c>
      <c r="G21" s="215" t="s">
        <v>189</v>
      </c>
      <c r="H21" s="24"/>
      <c r="I21" s="25"/>
      <c r="J21" s="216" t="s">
        <v>1147</v>
      </c>
      <c r="L21" s="27"/>
      <c r="M21" s="26"/>
    </row>
    <row r="22" spans="1:13" ht="13.15" customHeight="1" x14ac:dyDescent="0.55000000000000004">
      <c r="A22" s="21">
        <v>9</v>
      </c>
      <c r="B22" s="22" t="s">
        <v>1108</v>
      </c>
      <c r="C22" s="22" t="s">
        <v>1109</v>
      </c>
      <c r="D22" s="22" t="s">
        <v>145</v>
      </c>
      <c r="E22" s="22" t="s">
        <v>189</v>
      </c>
      <c r="F22" s="22" t="s">
        <v>189</v>
      </c>
      <c r="G22" s="215" t="s">
        <v>189</v>
      </c>
      <c r="H22" s="24"/>
      <c r="I22" s="25"/>
      <c r="J22" s="216" t="s">
        <v>189</v>
      </c>
      <c r="L22" s="27"/>
      <c r="M22" s="26"/>
    </row>
    <row r="23" spans="1:13" ht="13.15" customHeight="1" x14ac:dyDescent="0.55000000000000004">
      <c r="A23" s="21">
        <v>10</v>
      </c>
      <c r="B23" s="22" t="s">
        <v>1148</v>
      </c>
      <c r="C23" s="22" t="s">
        <v>1149</v>
      </c>
      <c r="D23" s="22" t="s">
        <v>145</v>
      </c>
      <c r="E23" s="22" t="s">
        <v>189</v>
      </c>
      <c r="F23" s="22" t="s">
        <v>189</v>
      </c>
      <c r="G23" s="215" t="s">
        <v>189</v>
      </c>
      <c r="H23" s="24"/>
      <c r="I23" s="25"/>
      <c r="J23" s="216" t="s">
        <v>189</v>
      </c>
      <c r="L23" s="27"/>
      <c r="M23" s="26"/>
    </row>
    <row r="24" spans="1:13" ht="13.15" customHeight="1" x14ac:dyDescent="0.55000000000000004">
      <c r="A24" s="21">
        <v>11</v>
      </c>
      <c r="B24" s="22" t="s">
        <v>11</v>
      </c>
      <c r="C24" s="22" t="s">
        <v>167</v>
      </c>
      <c r="D24" s="22" t="s">
        <v>145</v>
      </c>
      <c r="E24" s="22" t="s">
        <v>189</v>
      </c>
      <c r="F24" s="22" t="s">
        <v>141</v>
      </c>
      <c r="G24" s="215" t="s">
        <v>189</v>
      </c>
      <c r="H24" s="24"/>
      <c r="I24" s="25"/>
      <c r="J24" s="216" t="s">
        <v>189</v>
      </c>
      <c r="L24" s="27"/>
      <c r="M24" s="26"/>
    </row>
    <row r="25" spans="1:13" ht="13.15" customHeight="1" x14ac:dyDescent="0.55000000000000004">
      <c r="A25" s="21">
        <v>12</v>
      </c>
      <c r="B25" s="22" t="s">
        <v>173</v>
      </c>
      <c r="C25" s="22" t="s">
        <v>174</v>
      </c>
      <c r="D25" s="22" t="s">
        <v>318</v>
      </c>
      <c r="E25" s="22" t="s">
        <v>319</v>
      </c>
      <c r="F25" s="22" t="s">
        <v>141</v>
      </c>
      <c r="G25" s="215" t="s">
        <v>189</v>
      </c>
      <c r="H25" s="24"/>
      <c r="I25" s="25"/>
      <c r="J25" s="216" t="s">
        <v>189</v>
      </c>
      <c r="L25" s="27"/>
      <c r="M25" s="26"/>
    </row>
    <row r="26" spans="1:13" ht="13.15" customHeight="1" x14ac:dyDescent="0.55000000000000004">
      <c r="A26" s="21">
        <v>13</v>
      </c>
      <c r="B26" s="22" t="s">
        <v>14</v>
      </c>
      <c r="C26" s="22" t="s">
        <v>181</v>
      </c>
      <c r="D26" s="22" t="s">
        <v>145</v>
      </c>
      <c r="E26" s="22" t="s">
        <v>189</v>
      </c>
      <c r="F26" s="22" t="s">
        <v>141</v>
      </c>
      <c r="G26" s="215" t="s">
        <v>189</v>
      </c>
      <c r="H26" s="24"/>
      <c r="I26" s="25"/>
      <c r="J26" s="216" t="s">
        <v>189</v>
      </c>
      <c r="L26" s="27"/>
      <c r="M26" s="26"/>
    </row>
    <row r="27" spans="1:13" ht="13.15" customHeight="1" x14ac:dyDescent="0.55000000000000004">
      <c r="A27" s="21">
        <v>14</v>
      </c>
      <c r="B27" s="22" t="s">
        <v>184</v>
      </c>
      <c r="C27" s="22" t="s">
        <v>185</v>
      </c>
      <c r="D27" s="22" t="s">
        <v>318</v>
      </c>
      <c r="E27" s="22" t="s">
        <v>319</v>
      </c>
      <c r="F27" s="22" t="s">
        <v>141</v>
      </c>
      <c r="G27" s="215" t="s">
        <v>189</v>
      </c>
      <c r="H27" s="24"/>
      <c r="I27" s="25"/>
      <c r="J27" s="216" t="s">
        <v>189</v>
      </c>
      <c r="L27" s="27"/>
      <c r="M27" s="26"/>
    </row>
    <row r="28" spans="1:13" ht="13.15" customHeight="1" x14ac:dyDescent="0.55000000000000004">
      <c r="A28" s="28"/>
      <c r="B28" s="29"/>
      <c r="C28" s="29"/>
      <c r="D28" s="29"/>
      <c r="E28" s="29"/>
      <c r="F28" s="29"/>
      <c r="G28" s="30"/>
      <c r="H28" s="31"/>
      <c r="I28" s="32"/>
      <c r="J28" s="33"/>
      <c r="L28" s="34"/>
      <c r="M28"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681</v>
      </c>
      <c r="D5" s="272"/>
      <c r="E5" s="8" t="s">
        <v>119</v>
      </c>
      <c r="F5" s="8"/>
      <c r="G5" s="8"/>
      <c r="H5" s="8"/>
      <c r="I5" s="273" t="s">
        <v>120</v>
      </c>
      <c r="J5" s="274"/>
    </row>
    <row r="6" spans="1:13" ht="15" customHeight="1" x14ac:dyDescent="0.55000000000000004">
      <c r="B6" s="7" t="s">
        <v>80</v>
      </c>
      <c r="C6" s="271" t="s">
        <v>680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197</v>
      </c>
      <c r="C15" s="22" t="s">
        <v>198</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1150</v>
      </c>
      <c r="C18" s="22" t="s">
        <v>1151</v>
      </c>
      <c r="D18" s="22" t="s">
        <v>206</v>
      </c>
      <c r="E18" s="22" t="s">
        <v>189</v>
      </c>
      <c r="F18" s="22" t="s">
        <v>189</v>
      </c>
      <c r="G18" s="215" t="s">
        <v>189</v>
      </c>
      <c r="H18" s="24"/>
      <c r="I18" s="25"/>
      <c r="J18" s="216" t="s">
        <v>1152</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zoomScale="130" zoomScaleNormal="130" workbookViewId="0">
      <selection activeCell="B22" sqref="B22"/>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683</v>
      </c>
      <c r="D5" s="272"/>
      <c r="E5" s="8" t="s">
        <v>119</v>
      </c>
      <c r="F5" s="8"/>
      <c r="G5" s="8"/>
      <c r="H5" s="8"/>
      <c r="I5" s="273" t="s">
        <v>120</v>
      </c>
      <c r="J5" s="274"/>
    </row>
    <row r="6" spans="1:13" ht="15" customHeight="1" x14ac:dyDescent="0.55000000000000004">
      <c r="B6" s="7" t="s">
        <v>80</v>
      </c>
      <c r="C6" s="271" t="s">
        <v>682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199</v>
      </c>
      <c r="C17" s="22" t="s">
        <v>200</v>
      </c>
      <c r="D17" s="22" t="s">
        <v>201</v>
      </c>
      <c r="E17" s="22" t="s">
        <v>189</v>
      </c>
      <c r="F17" s="22" t="s">
        <v>141</v>
      </c>
      <c r="G17" s="215" t="s">
        <v>142</v>
      </c>
      <c r="H17" s="24"/>
      <c r="I17" s="25"/>
      <c r="J17" s="216" t="s">
        <v>189</v>
      </c>
      <c r="L17" s="27"/>
      <c r="M17" s="26"/>
    </row>
    <row r="18" spans="1:13" ht="13.15" customHeight="1" x14ac:dyDescent="0.55000000000000004">
      <c r="A18" s="21">
        <v>5</v>
      </c>
      <c r="B18" s="22" t="s">
        <v>202</v>
      </c>
      <c r="C18" s="22" t="s">
        <v>203</v>
      </c>
      <c r="D18" s="22" t="s">
        <v>201</v>
      </c>
      <c r="E18" s="22" t="s">
        <v>189</v>
      </c>
      <c r="F18" s="22" t="s">
        <v>141</v>
      </c>
      <c r="G18" s="215" t="s">
        <v>189</v>
      </c>
      <c r="H18" s="24"/>
      <c r="I18" s="25"/>
      <c r="J18" s="216" t="s">
        <v>189</v>
      </c>
      <c r="L18" s="27"/>
      <c r="M18" s="26"/>
    </row>
    <row r="19" spans="1:13" ht="13.15" customHeight="1" x14ac:dyDescent="0.55000000000000004">
      <c r="A19" s="21">
        <v>6</v>
      </c>
      <c r="B19" s="22" t="s">
        <v>556</v>
      </c>
      <c r="C19" s="22" t="s">
        <v>557</v>
      </c>
      <c r="D19" s="22" t="s">
        <v>140</v>
      </c>
      <c r="E19" s="22" t="s">
        <v>445</v>
      </c>
      <c r="F19" s="22" t="s">
        <v>141</v>
      </c>
      <c r="G19" s="215" t="s">
        <v>189</v>
      </c>
      <c r="H19" s="24"/>
      <c r="I19" s="25"/>
      <c r="J19" s="216" t="s">
        <v>189</v>
      </c>
      <c r="L19" s="27"/>
      <c r="M19" s="26"/>
    </row>
    <row r="20" spans="1:13" ht="13.15" customHeight="1" x14ac:dyDescent="0.55000000000000004">
      <c r="A20" s="21">
        <v>7</v>
      </c>
      <c r="B20" s="22" t="s">
        <v>1154</v>
      </c>
      <c r="C20" s="22" t="s">
        <v>1155</v>
      </c>
      <c r="D20" s="22" t="s">
        <v>206</v>
      </c>
      <c r="E20" s="22" t="s">
        <v>189</v>
      </c>
      <c r="F20" s="22" t="s">
        <v>189</v>
      </c>
      <c r="G20" s="215" t="s">
        <v>189</v>
      </c>
      <c r="H20" s="24"/>
      <c r="I20" s="25"/>
      <c r="J20" s="216" t="s">
        <v>189</v>
      </c>
      <c r="L20" s="27"/>
      <c r="M20" s="26"/>
    </row>
    <row r="21" spans="1:13" ht="13.15" customHeight="1" x14ac:dyDescent="0.55000000000000004">
      <c r="A21" s="21">
        <v>8</v>
      </c>
      <c r="B21" s="22" t="s">
        <v>1156</v>
      </c>
      <c r="C21" s="22" t="s">
        <v>1157</v>
      </c>
      <c r="D21" s="22" t="s">
        <v>206</v>
      </c>
      <c r="E21" s="22" t="s">
        <v>189</v>
      </c>
      <c r="F21" s="22" t="s">
        <v>141</v>
      </c>
      <c r="G21" s="215" t="s">
        <v>189</v>
      </c>
      <c r="H21" s="24"/>
      <c r="I21" s="25"/>
      <c r="J21" s="216" t="s">
        <v>1158</v>
      </c>
      <c r="L21" s="27"/>
      <c r="M21" s="26"/>
    </row>
    <row r="22" spans="1:13" ht="13.15" customHeight="1" x14ac:dyDescent="0.55000000000000004">
      <c r="A22" s="21">
        <v>9</v>
      </c>
      <c r="B22" s="22" t="s">
        <v>1159</v>
      </c>
      <c r="C22" s="22" t="s">
        <v>1160</v>
      </c>
      <c r="D22" s="22" t="s">
        <v>140</v>
      </c>
      <c r="E22" s="22" t="s">
        <v>196</v>
      </c>
      <c r="F22" s="22" t="s">
        <v>189</v>
      </c>
      <c r="G22" s="215" t="s">
        <v>189</v>
      </c>
      <c r="H22" s="24"/>
      <c r="I22" s="25"/>
      <c r="J22" s="216" t="s">
        <v>189</v>
      </c>
      <c r="L22" s="27"/>
      <c r="M22" s="26"/>
    </row>
    <row r="23" spans="1:13" ht="13.15" customHeight="1" x14ac:dyDescent="0.55000000000000004">
      <c r="A23" s="21">
        <v>10</v>
      </c>
      <c r="B23" s="22" t="s">
        <v>160</v>
      </c>
      <c r="C23" s="22" t="s">
        <v>161</v>
      </c>
      <c r="D23" s="22" t="s">
        <v>162</v>
      </c>
      <c r="E23" s="22" t="s">
        <v>189</v>
      </c>
      <c r="F23" s="22" t="s">
        <v>141</v>
      </c>
      <c r="G23" s="215" t="s">
        <v>189</v>
      </c>
      <c r="H23" s="24"/>
      <c r="I23" s="25"/>
      <c r="J23" s="216" t="s">
        <v>189</v>
      </c>
      <c r="L23" s="27"/>
      <c r="M23" s="26"/>
    </row>
    <row r="24" spans="1:13" ht="13.15" customHeight="1" x14ac:dyDescent="0.55000000000000004">
      <c r="A24" s="21">
        <v>11</v>
      </c>
      <c r="B24" s="22" t="s">
        <v>81</v>
      </c>
      <c r="C24" s="22" t="s">
        <v>929</v>
      </c>
      <c r="D24" s="22" t="s">
        <v>165</v>
      </c>
      <c r="E24" s="22" t="s">
        <v>189</v>
      </c>
      <c r="F24" s="22" t="s">
        <v>189</v>
      </c>
      <c r="G24" s="215" t="s">
        <v>189</v>
      </c>
      <c r="H24" s="24"/>
      <c r="I24" s="25"/>
      <c r="J24" s="216" t="s">
        <v>189</v>
      </c>
      <c r="L24" s="27"/>
      <c r="M24" s="26"/>
    </row>
    <row r="25" spans="1:13" ht="13.15" customHeight="1" x14ac:dyDescent="0.55000000000000004">
      <c r="A25" s="21">
        <v>12</v>
      </c>
      <c r="B25" s="22" t="s">
        <v>11</v>
      </c>
      <c r="C25" s="22" t="s">
        <v>167</v>
      </c>
      <c r="D25" s="22" t="s">
        <v>145</v>
      </c>
      <c r="E25" s="22" t="s">
        <v>189</v>
      </c>
      <c r="F25" s="22" t="s">
        <v>141</v>
      </c>
      <c r="G25" s="215" t="s">
        <v>189</v>
      </c>
      <c r="H25" s="24"/>
      <c r="I25" s="25"/>
      <c r="J25" s="216" t="s">
        <v>189</v>
      </c>
      <c r="L25" s="27"/>
      <c r="M25" s="26"/>
    </row>
    <row r="26" spans="1:13" ht="13.15" customHeight="1" x14ac:dyDescent="0.55000000000000004">
      <c r="A26" s="21">
        <v>13</v>
      </c>
      <c r="B26" s="22" t="s">
        <v>173</v>
      </c>
      <c r="C26" s="22" t="s">
        <v>174</v>
      </c>
      <c r="D26" s="22" t="s">
        <v>318</v>
      </c>
      <c r="E26" s="22" t="s">
        <v>319</v>
      </c>
      <c r="F26" s="22" t="s">
        <v>141</v>
      </c>
      <c r="G26" s="215" t="s">
        <v>189</v>
      </c>
      <c r="H26" s="24"/>
      <c r="I26" s="25"/>
      <c r="J26" s="216" t="s">
        <v>189</v>
      </c>
      <c r="L26" s="27"/>
      <c r="M26" s="26"/>
    </row>
    <row r="27" spans="1:13" ht="13.15" customHeight="1" x14ac:dyDescent="0.55000000000000004">
      <c r="A27" s="21">
        <v>14</v>
      </c>
      <c r="B27" s="22" t="s">
        <v>14</v>
      </c>
      <c r="C27" s="22" t="s">
        <v>181</v>
      </c>
      <c r="D27" s="22" t="s">
        <v>145</v>
      </c>
      <c r="E27" s="22" t="s">
        <v>189</v>
      </c>
      <c r="F27" s="22" t="s">
        <v>141</v>
      </c>
      <c r="G27" s="215" t="s">
        <v>189</v>
      </c>
      <c r="H27" s="24"/>
      <c r="I27" s="25"/>
      <c r="J27" s="216" t="s">
        <v>189</v>
      </c>
      <c r="L27" s="27"/>
      <c r="M27" s="26"/>
    </row>
    <row r="28" spans="1:13" ht="13.15" customHeight="1" x14ac:dyDescent="0.55000000000000004">
      <c r="A28" s="21">
        <v>15</v>
      </c>
      <c r="B28" s="22" t="s">
        <v>184</v>
      </c>
      <c r="C28" s="22" t="s">
        <v>185</v>
      </c>
      <c r="D28" s="22" t="s">
        <v>318</v>
      </c>
      <c r="E28" s="22" t="s">
        <v>319</v>
      </c>
      <c r="F28" s="22" t="s">
        <v>141</v>
      </c>
      <c r="G28" s="215" t="s">
        <v>189</v>
      </c>
      <c r="H28" s="24"/>
      <c r="I28" s="25"/>
      <c r="J28" s="216" t="s">
        <v>189</v>
      </c>
      <c r="L28" s="27"/>
      <c r="M28" s="26"/>
    </row>
    <row r="29" spans="1:13" ht="13.15" customHeight="1" x14ac:dyDescent="0.55000000000000004">
      <c r="A29" s="28"/>
      <c r="B29" s="29"/>
      <c r="C29" s="29"/>
      <c r="D29" s="29"/>
      <c r="E29" s="29"/>
      <c r="F29" s="29"/>
      <c r="G29" s="30"/>
      <c r="H29" s="31"/>
      <c r="I29" s="32"/>
      <c r="J29" s="33"/>
      <c r="L29" s="34"/>
      <c r="M29"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selection activeCell="M2" sqref="M2"/>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685</v>
      </c>
      <c r="D5" s="272"/>
      <c r="E5" s="8" t="s">
        <v>119</v>
      </c>
      <c r="F5" s="8"/>
      <c r="G5" s="8"/>
      <c r="H5" s="8"/>
      <c r="I5" s="273" t="s">
        <v>120</v>
      </c>
      <c r="J5" s="274"/>
    </row>
    <row r="6" spans="1:13" ht="15" customHeight="1" x14ac:dyDescent="0.55000000000000004">
      <c r="B6" s="7" t="s">
        <v>80</v>
      </c>
      <c r="C6" s="271" t="s">
        <v>684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1161</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1162</v>
      </c>
      <c r="C17" s="22" t="s">
        <v>1163</v>
      </c>
      <c r="D17" s="22" t="s">
        <v>140</v>
      </c>
      <c r="E17" s="22" t="s">
        <v>196</v>
      </c>
      <c r="F17" s="22" t="s">
        <v>141</v>
      </c>
      <c r="G17" s="215" t="s">
        <v>142</v>
      </c>
      <c r="H17" s="24"/>
      <c r="I17" s="25"/>
      <c r="J17" s="216" t="s">
        <v>189</v>
      </c>
      <c r="L17" s="27"/>
      <c r="M17" s="26"/>
    </row>
    <row r="18" spans="1:13" ht="13.15" customHeight="1" x14ac:dyDescent="0.55000000000000004">
      <c r="A18" s="21">
        <v>5</v>
      </c>
      <c r="B18" s="22" t="s">
        <v>1164</v>
      </c>
      <c r="C18" s="22" t="s">
        <v>1165</v>
      </c>
      <c r="D18" s="22" t="s">
        <v>206</v>
      </c>
      <c r="E18" s="22" t="s">
        <v>189</v>
      </c>
      <c r="F18" s="22" t="s">
        <v>141</v>
      </c>
      <c r="G18" s="215" t="s">
        <v>142</v>
      </c>
      <c r="H18" s="24"/>
      <c r="I18" s="25"/>
      <c r="J18" s="216" t="s">
        <v>1166</v>
      </c>
      <c r="L18" s="27"/>
      <c r="M18" s="26"/>
    </row>
    <row r="19" spans="1:13" ht="13.15" customHeight="1" x14ac:dyDescent="0.55000000000000004">
      <c r="A19" s="21">
        <v>6</v>
      </c>
      <c r="B19" s="22" t="s">
        <v>1167</v>
      </c>
      <c r="C19" s="22" t="s">
        <v>1168</v>
      </c>
      <c r="D19" s="22" t="s">
        <v>140</v>
      </c>
      <c r="E19" s="22" t="s">
        <v>196</v>
      </c>
      <c r="F19" s="22" t="s">
        <v>141</v>
      </c>
      <c r="G19" s="215" t="s">
        <v>142</v>
      </c>
      <c r="H19" s="24"/>
      <c r="I19" s="25"/>
      <c r="J19" s="216" t="s">
        <v>189</v>
      </c>
      <c r="L19" s="27"/>
      <c r="M19" s="26"/>
    </row>
    <row r="20" spans="1:13" ht="13.15" customHeight="1" x14ac:dyDescent="0.55000000000000004">
      <c r="A20" s="21">
        <v>7</v>
      </c>
      <c r="B20" s="22" t="s">
        <v>199</v>
      </c>
      <c r="C20" s="22" t="s">
        <v>200</v>
      </c>
      <c r="D20" s="22" t="s">
        <v>201</v>
      </c>
      <c r="E20" s="22" t="s">
        <v>189</v>
      </c>
      <c r="F20" s="22" t="s">
        <v>141</v>
      </c>
      <c r="G20" s="215" t="s">
        <v>142</v>
      </c>
      <c r="H20" s="24"/>
      <c r="I20" s="25"/>
      <c r="J20" s="216" t="s">
        <v>189</v>
      </c>
      <c r="L20" s="27"/>
      <c r="M20" s="26"/>
    </row>
    <row r="21" spans="1:13" ht="13.15" customHeight="1" x14ac:dyDescent="0.55000000000000004">
      <c r="A21" s="21">
        <v>8</v>
      </c>
      <c r="B21" s="22" t="s">
        <v>202</v>
      </c>
      <c r="C21" s="22" t="s">
        <v>203</v>
      </c>
      <c r="D21" s="22" t="s">
        <v>201</v>
      </c>
      <c r="E21" s="22" t="s">
        <v>189</v>
      </c>
      <c r="F21" s="22" t="s">
        <v>141</v>
      </c>
      <c r="G21" s="215" t="s">
        <v>189</v>
      </c>
      <c r="H21" s="24"/>
      <c r="I21" s="25"/>
      <c r="J21" s="216" t="s">
        <v>189</v>
      </c>
      <c r="L21" s="27"/>
      <c r="M21" s="26"/>
    </row>
    <row r="22" spans="1:13" ht="13.15" customHeight="1" x14ac:dyDescent="0.55000000000000004">
      <c r="A22" s="21">
        <v>9</v>
      </c>
      <c r="B22" s="22" t="s">
        <v>11</v>
      </c>
      <c r="C22" s="22" t="s">
        <v>167</v>
      </c>
      <c r="D22" s="22" t="s">
        <v>145</v>
      </c>
      <c r="E22" s="22" t="s">
        <v>189</v>
      </c>
      <c r="F22" s="22" t="s">
        <v>141</v>
      </c>
      <c r="G22" s="215" t="s">
        <v>189</v>
      </c>
      <c r="H22" s="24"/>
      <c r="I22" s="25"/>
      <c r="J22" s="216" t="s">
        <v>189</v>
      </c>
      <c r="L22" s="27"/>
      <c r="M22" s="26"/>
    </row>
    <row r="23" spans="1:13" ht="13.15" customHeight="1" x14ac:dyDescent="0.55000000000000004">
      <c r="A23" s="21">
        <v>10</v>
      </c>
      <c r="B23" s="22" t="s">
        <v>173</v>
      </c>
      <c r="C23" s="22" t="s">
        <v>174</v>
      </c>
      <c r="D23" s="22" t="s">
        <v>318</v>
      </c>
      <c r="E23" s="22" t="s">
        <v>319</v>
      </c>
      <c r="F23" s="22" t="s">
        <v>141</v>
      </c>
      <c r="G23" s="215" t="s">
        <v>189</v>
      </c>
      <c r="H23" s="24"/>
      <c r="I23" s="25"/>
      <c r="J23" s="216" t="s">
        <v>189</v>
      </c>
      <c r="L23" s="27"/>
      <c r="M23" s="26"/>
    </row>
    <row r="24" spans="1:13" ht="13.15" customHeight="1" x14ac:dyDescent="0.55000000000000004">
      <c r="A24" s="21">
        <v>11</v>
      </c>
      <c r="B24" s="22" t="s">
        <v>14</v>
      </c>
      <c r="C24" s="22" t="s">
        <v>181</v>
      </c>
      <c r="D24" s="22" t="s">
        <v>145</v>
      </c>
      <c r="E24" s="22" t="s">
        <v>189</v>
      </c>
      <c r="F24" s="22" t="s">
        <v>141</v>
      </c>
      <c r="G24" s="215" t="s">
        <v>189</v>
      </c>
      <c r="H24" s="24"/>
      <c r="I24" s="25"/>
      <c r="J24" s="216" t="s">
        <v>189</v>
      </c>
      <c r="L24" s="27"/>
      <c r="M24" s="26"/>
    </row>
    <row r="25" spans="1:13" ht="13.15" customHeight="1" x14ac:dyDescent="0.55000000000000004">
      <c r="A25" s="21">
        <v>12</v>
      </c>
      <c r="B25" s="22" t="s">
        <v>184</v>
      </c>
      <c r="C25" s="22" t="s">
        <v>185</v>
      </c>
      <c r="D25" s="22" t="s">
        <v>318</v>
      </c>
      <c r="E25" s="22" t="s">
        <v>319</v>
      </c>
      <c r="F25" s="22" t="s">
        <v>141</v>
      </c>
      <c r="G25" s="215" t="s">
        <v>189</v>
      </c>
      <c r="H25" s="24"/>
      <c r="I25" s="25"/>
      <c r="J25" s="216" t="s">
        <v>189</v>
      </c>
      <c r="L25" s="27"/>
      <c r="M25" s="26"/>
    </row>
    <row r="26" spans="1:13" ht="13.15" customHeight="1" x14ac:dyDescent="0.55000000000000004">
      <c r="A26" s="28"/>
      <c r="B26" s="29"/>
      <c r="C26" s="29"/>
      <c r="D26" s="29"/>
      <c r="E26" s="29"/>
      <c r="F26" s="29"/>
      <c r="G26" s="30"/>
      <c r="H26" s="31"/>
      <c r="I26" s="32"/>
      <c r="J26" s="33"/>
      <c r="L26" s="34"/>
      <c r="M26"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687</v>
      </c>
      <c r="D5" s="272"/>
      <c r="E5" s="8" t="s">
        <v>119</v>
      </c>
      <c r="F5" s="8"/>
      <c r="G5" s="8"/>
      <c r="H5" s="8"/>
      <c r="I5" s="273" t="s">
        <v>120</v>
      </c>
      <c r="J5" s="274"/>
    </row>
    <row r="6" spans="1:13" ht="15" customHeight="1" x14ac:dyDescent="0.55000000000000004">
      <c r="B6" s="7" t="s">
        <v>80</v>
      </c>
      <c r="C6" s="271" t="s">
        <v>686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1169</v>
      </c>
      <c r="C17" s="22" t="s">
        <v>1170</v>
      </c>
      <c r="D17" s="22" t="s">
        <v>225</v>
      </c>
      <c r="E17" s="22" t="s">
        <v>189</v>
      </c>
      <c r="F17" s="22" t="s">
        <v>141</v>
      </c>
      <c r="G17" s="215" t="s">
        <v>142</v>
      </c>
      <c r="H17" s="24"/>
      <c r="I17" s="25"/>
      <c r="J17" s="216" t="s">
        <v>189</v>
      </c>
      <c r="L17" s="27"/>
      <c r="M17" s="26"/>
    </row>
    <row r="18" spans="1:13" ht="13.15" customHeight="1" x14ac:dyDescent="0.55000000000000004">
      <c r="A18" s="21">
        <v>5</v>
      </c>
      <c r="B18" s="22" t="s">
        <v>199</v>
      </c>
      <c r="C18" s="22" t="s">
        <v>200</v>
      </c>
      <c r="D18" s="22" t="s">
        <v>201</v>
      </c>
      <c r="E18" s="22" t="s">
        <v>189</v>
      </c>
      <c r="F18" s="22" t="s">
        <v>141</v>
      </c>
      <c r="G18" s="215" t="s">
        <v>142</v>
      </c>
      <c r="H18" s="24"/>
      <c r="I18" s="25"/>
      <c r="J18" s="216" t="s">
        <v>189</v>
      </c>
      <c r="L18" s="27"/>
      <c r="M18" s="26"/>
    </row>
    <row r="19" spans="1:13" ht="13.15" customHeight="1" x14ac:dyDescent="0.55000000000000004">
      <c r="A19" s="21">
        <v>6</v>
      </c>
      <c r="B19" s="22" t="s">
        <v>202</v>
      </c>
      <c r="C19" s="22" t="s">
        <v>203</v>
      </c>
      <c r="D19" s="22" t="s">
        <v>201</v>
      </c>
      <c r="E19" s="22" t="s">
        <v>189</v>
      </c>
      <c r="F19" s="22" t="s">
        <v>141</v>
      </c>
      <c r="G19" s="215" t="s">
        <v>189</v>
      </c>
      <c r="H19" s="24"/>
      <c r="I19" s="25"/>
      <c r="J19" s="216" t="s">
        <v>189</v>
      </c>
      <c r="L19" s="27"/>
      <c r="M19" s="26"/>
    </row>
    <row r="20" spans="1:13" ht="13.15" customHeight="1" x14ac:dyDescent="0.55000000000000004">
      <c r="A20" s="21">
        <v>7</v>
      </c>
      <c r="B20" s="22" t="s">
        <v>1171</v>
      </c>
      <c r="C20" s="22" t="s">
        <v>1172</v>
      </c>
      <c r="D20" s="22" t="s">
        <v>140</v>
      </c>
      <c r="E20" s="22" t="s">
        <v>196</v>
      </c>
      <c r="F20" s="22" t="s">
        <v>141</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689</v>
      </c>
      <c r="D5" s="272"/>
      <c r="E5" s="8" t="s">
        <v>119</v>
      </c>
      <c r="F5" s="8"/>
      <c r="G5" s="8"/>
      <c r="H5" s="8"/>
      <c r="I5" s="273" t="s">
        <v>120</v>
      </c>
      <c r="J5" s="274"/>
    </row>
    <row r="6" spans="1:13" ht="15" customHeight="1" x14ac:dyDescent="0.55000000000000004">
      <c r="B6" s="7" t="s">
        <v>80</v>
      </c>
      <c r="C6" s="271" t="s">
        <v>688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1173</v>
      </c>
      <c r="C17" s="22" t="s">
        <v>1174</v>
      </c>
      <c r="D17" s="22" t="s">
        <v>140</v>
      </c>
      <c r="E17" s="22" t="s">
        <v>196</v>
      </c>
      <c r="F17" s="22" t="s">
        <v>141</v>
      </c>
      <c r="G17" s="215" t="s">
        <v>142</v>
      </c>
      <c r="H17" s="24"/>
      <c r="I17" s="25"/>
      <c r="J17" s="216" t="s">
        <v>189</v>
      </c>
      <c r="L17" s="27"/>
      <c r="M17" s="26"/>
    </row>
    <row r="18" spans="1:13" ht="13.15" customHeight="1" x14ac:dyDescent="0.55000000000000004">
      <c r="A18" s="21">
        <v>5</v>
      </c>
      <c r="B18" s="22" t="s">
        <v>1175</v>
      </c>
      <c r="C18" s="22" t="s">
        <v>1176</v>
      </c>
      <c r="D18" s="22" t="s">
        <v>342</v>
      </c>
      <c r="E18" s="22" t="s">
        <v>189</v>
      </c>
      <c r="F18" s="22" t="s">
        <v>141</v>
      </c>
      <c r="G18" s="215" t="s">
        <v>142</v>
      </c>
      <c r="H18" s="24"/>
      <c r="I18" s="25"/>
      <c r="J18" s="216" t="s">
        <v>189</v>
      </c>
      <c r="L18" s="27"/>
      <c r="M18" s="26"/>
    </row>
    <row r="19" spans="1:13" ht="13.15" customHeight="1" x14ac:dyDescent="0.55000000000000004">
      <c r="A19" s="21">
        <v>6</v>
      </c>
      <c r="B19" s="22" t="s">
        <v>1177</v>
      </c>
      <c r="C19" s="22" t="s">
        <v>1178</v>
      </c>
      <c r="D19" s="22" t="s">
        <v>342</v>
      </c>
      <c r="E19" s="22" t="s">
        <v>189</v>
      </c>
      <c r="F19" s="22" t="s">
        <v>141</v>
      </c>
      <c r="G19" s="215" t="s">
        <v>142</v>
      </c>
      <c r="H19" s="24"/>
      <c r="I19" s="25"/>
      <c r="J19" s="216" t="s">
        <v>189</v>
      </c>
      <c r="L19" s="27"/>
      <c r="M19" s="26"/>
    </row>
    <row r="20" spans="1:13" ht="13.15" customHeight="1" x14ac:dyDescent="0.55000000000000004">
      <c r="A20" s="21">
        <v>7</v>
      </c>
      <c r="B20" s="22" t="s">
        <v>199</v>
      </c>
      <c r="C20" s="22" t="s">
        <v>200</v>
      </c>
      <c r="D20" s="22" t="s">
        <v>201</v>
      </c>
      <c r="E20" s="22" t="s">
        <v>189</v>
      </c>
      <c r="F20" s="22" t="s">
        <v>141</v>
      </c>
      <c r="G20" s="215" t="s">
        <v>142</v>
      </c>
      <c r="H20" s="24"/>
      <c r="I20" s="25"/>
      <c r="J20" s="216" t="s">
        <v>189</v>
      </c>
      <c r="L20" s="27"/>
      <c r="M20" s="26"/>
    </row>
    <row r="21" spans="1:13" ht="13.15" customHeight="1" x14ac:dyDescent="0.55000000000000004">
      <c r="A21" s="21">
        <v>8</v>
      </c>
      <c r="B21" s="22" t="s">
        <v>202</v>
      </c>
      <c r="C21" s="22" t="s">
        <v>203</v>
      </c>
      <c r="D21" s="22" t="s">
        <v>201</v>
      </c>
      <c r="E21" s="22" t="s">
        <v>189</v>
      </c>
      <c r="F21" s="22" t="s">
        <v>141</v>
      </c>
      <c r="G21" s="215" t="s">
        <v>189</v>
      </c>
      <c r="H21" s="24"/>
      <c r="I21" s="25"/>
      <c r="J21" s="216" t="s">
        <v>189</v>
      </c>
      <c r="L21" s="27"/>
      <c r="M21" s="26"/>
    </row>
    <row r="22" spans="1:13" ht="13.15" customHeight="1" x14ac:dyDescent="0.55000000000000004">
      <c r="A22" s="21">
        <v>9</v>
      </c>
      <c r="B22" s="22" t="s">
        <v>1162</v>
      </c>
      <c r="C22" s="22" t="s">
        <v>1163</v>
      </c>
      <c r="D22" s="22" t="s">
        <v>140</v>
      </c>
      <c r="E22" s="22" t="s">
        <v>196</v>
      </c>
      <c r="F22" s="22" t="s">
        <v>141</v>
      </c>
      <c r="G22" s="215" t="s">
        <v>189</v>
      </c>
      <c r="H22" s="24"/>
      <c r="I22" s="25"/>
      <c r="J22" s="216" t="s">
        <v>189</v>
      </c>
      <c r="L22" s="27"/>
      <c r="M22" s="26"/>
    </row>
    <row r="23" spans="1:13" ht="13.15" customHeight="1" x14ac:dyDescent="0.55000000000000004">
      <c r="A23" s="21">
        <v>10</v>
      </c>
      <c r="B23" s="22" t="s">
        <v>11</v>
      </c>
      <c r="C23" s="22" t="s">
        <v>167</v>
      </c>
      <c r="D23" s="22" t="s">
        <v>145</v>
      </c>
      <c r="E23" s="22" t="s">
        <v>189</v>
      </c>
      <c r="F23" s="22" t="s">
        <v>141</v>
      </c>
      <c r="G23" s="215" t="s">
        <v>189</v>
      </c>
      <c r="H23" s="24"/>
      <c r="I23" s="25"/>
      <c r="J23" s="216" t="s">
        <v>189</v>
      </c>
      <c r="L23" s="27"/>
      <c r="M23" s="26"/>
    </row>
    <row r="24" spans="1:13" ht="13.15" customHeight="1" x14ac:dyDescent="0.55000000000000004">
      <c r="A24" s="21">
        <v>11</v>
      </c>
      <c r="B24" s="22" t="s">
        <v>173</v>
      </c>
      <c r="C24" s="22" t="s">
        <v>174</v>
      </c>
      <c r="D24" s="22" t="s">
        <v>318</v>
      </c>
      <c r="E24" s="22" t="s">
        <v>319</v>
      </c>
      <c r="F24" s="22" t="s">
        <v>141</v>
      </c>
      <c r="G24" s="215" t="s">
        <v>189</v>
      </c>
      <c r="H24" s="24"/>
      <c r="I24" s="25"/>
      <c r="J24" s="216" t="s">
        <v>189</v>
      </c>
      <c r="L24" s="27"/>
      <c r="M24" s="26"/>
    </row>
    <row r="25" spans="1:13" ht="13.15" customHeight="1" x14ac:dyDescent="0.55000000000000004">
      <c r="A25" s="21">
        <v>12</v>
      </c>
      <c r="B25" s="22" t="s">
        <v>14</v>
      </c>
      <c r="C25" s="22" t="s">
        <v>181</v>
      </c>
      <c r="D25" s="22" t="s">
        <v>145</v>
      </c>
      <c r="E25" s="22" t="s">
        <v>189</v>
      </c>
      <c r="F25" s="22" t="s">
        <v>141</v>
      </c>
      <c r="G25" s="215" t="s">
        <v>189</v>
      </c>
      <c r="H25" s="24"/>
      <c r="I25" s="25"/>
      <c r="J25" s="216" t="s">
        <v>189</v>
      </c>
      <c r="L25" s="27"/>
      <c r="M25" s="26"/>
    </row>
    <row r="26" spans="1:13" ht="13.15" customHeight="1" x14ac:dyDescent="0.55000000000000004">
      <c r="A26" s="21">
        <v>13</v>
      </c>
      <c r="B26" s="22" t="s">
        <v>184</v>
      </c>
      <c r="C26" s="22" t="s">
        <v>185</v>
      </c>
      <c r="D26" s="22" t="s">
        <v>318</v>
      </c>
      <c r="E26" s="22" t="s">
        <v>319</v>
      </c>
      <c r="F26" s="22" t="s">
        <v>141</v>
      </c>
      <c r="G26" s="215" t="s">
        <v>189</v>
      </c>
      <c r="H26" s="24"/>
      <c r="I26" s="25"/>
      <c r="J26" s="216" t="s">
        <v>189</v>
      </c>
      <c r="L26" s="27"/>
      <c r="M26" s="26"/>
    </row>
    <row r="27" spans="1:13" ht="13.15" customHeight="1" x14ac:dyDescent="0.55000000000000004">
      <c r="A27" s="28"/>
      <c r="B27" s="29"/>
      <c r="C27" s="29"/>
      <c r="D27" s="29"/>
      <c r="E27" s="29"/>
      <c r="F27" s="29"/>
      <c r="G27" s="30"/>
      <c r="H27" s="31"/>
      <c r="I27" s="32"/>
      <c r="J27" s="33"/>
      <c r="L27" s="34"/>
      <c r="M27"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691</v>
      </c>
      <c r="D5" s="272"/>
      <c r="E5" s="8" t="s">
        <v>119</v>
      </c>
      <c r="F5" s="8"/>
      <c r="G5" s="8"/>
      <c r="H5" s="8"/>
      <c r="I5" s="273" t="s">
        <v>120</v>
      </c>
      <c r="J5" s="274"/>
    </row>
    <row r="6" spans="1:13" ht="15" customHeight="1" x14ac:dyDescent="0.55000000000000004">
      <c r="B6" s="7" t="s">
        <v>80</v>
      </c>
      <c r="C6" s="271" t="s">
        <v>690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1173</v>
      </c>
      <c r="C17" s="22" t="s">
        <v>1174</v>
      </c>
      <c r="D17" s="22" t="s">
        <v>140</v>
      </c>
      <c r="E17" s="22" t="s">
        <v>196</v>
      </c>
      <c r="F17" s="22" t="s">
        <v>141</v>
      </c>
      <c r="G17" s="215" t="s">
        <v>142</v>
      </c>
      <c r="H17" s="24"/>
      <c r="I17" s="25"/>
      <c r="J17" s="216" t="s">
        <v>189</v>
      </c>
      <c r="L17" s="27"/>
      <c r="M17" s="26"/>
    </row>
    <row r="18" spans="1:13" ht="13.15" customHeight="1" x14ac:dyDescent="0.55000000000000004">
      <c r="A18" s="21">
        <v>5</v>
      </c>
      <c r="B18" s="22" t="s">
        <v>199</v>
      </c>
      <c r="C18" s="22" t="s">
        <v>200</v>
      </c>
      <c r="D18" s="22" t="s">
        <v>201</v>
      </c>
      <c r="E18" s="22" t="s">
        <v>189</v>
      </c>
      <c r="F18" s="22" t="s">
        <v>141</v>
      </c>
      <c r="G18" s="215" t="s">
        <v>142</v>
      </c>
      <c r="H18" s="24"/>
      <c r="I18" s="25"/>
      <c r="J18" s="216" t="s">
        <v>189</v>
      </c>
      <c r="L18" s="27"/>
      <c r="M18" s="26"/>
    </row>
    <row r="19" spans="1:13" ht="13.15" customHeight="1" x14ac:dyDescent="0.55000000000000004">
      <c r="A19" s="21">
        <v>6</v>
      </c>
      <c r="B19" s="22" t="s">
        <v>202</v>
      </c>
      <c r="C19" s="22" t="s">
        <v>203</v>
      </c>
      <c r="D19" s="22" t="s">
        <v>201</v>
      </c>
      <c r="E19" s="22" t="s">
        <v>189</v>
      </c>
      <c r="F19" s="22" t="s">
        <v>141</v>
      </c>
      <c r="G19" s="215" t="s">
        <v>189</v>
      </c>
      <c r="H19" s="24"/>
      <c r="I19" s="25"/>
      <c r="J19" s="216" t="s">
        <v>189</v>
      </c>
      <c r="L19" s="27"/>
      <c r="M19" s="26"/>
    </row>
    <row r="20" spans="1:13" ht="13.15" customHeight="1" x14ac:dyDescent="0.55000000000000004">
      <c r="A20" s="21">
        <v>7</v>
      </c>
      <c r="B20" s="22" t="s">
        <v>1179</v>
      </c>
      <c r="C20" s="22" t="s">
        <v>1180</v>
      </c>
      <c r="D20" s="22" t="s">
        <v>140</v>
      </c>
      <c r="E20" s="22" t="s">
        <v>445</v>
      </c>
      <c r="F20" s="22" t="s">
        <v>141</v>
      </c>
      <c r="G20" s="215" t="s">
        <v>189</v>
      </c>
      <c r="H20" s="24"/>
      <c r="I20" s="25"/>
      <c r="J20" s="216" t="s">
        <v>189</v>
      </c>
      <c r="L20" s="27"/>
      <c r="M20" s="26"/>
    </row>
    <row r="21" spans="1:13" ht="13.15" customHeight="1" x14ac:dyDescent="0.55000000000000004">
      <c r="A21" s="21">
        <v>8</v>
      </c>
      <c r="B21" s="22" t="s">
        <v>1181</v>
      </c>
      <c r="C21" s="22" t="s">
        <v>1182</v>
      </c>
      <c r="D21" s="22" t="s">
        <v>140</v>
      </c>
      <c r="E21" s="22" t="s">
        <v>1183</v>
      </c>
      <c r="F21" s="22" t="s">
        <v>189</v>
      </c>
      <c r="G21" s="215" t="s">
        <v>189</v>
      </c>
      <c r="H21" s="24"/>
      <c r="I21" s="25"/>
      <c r="J21" s="216" t="s">
        <v>189</v>
      </c>
      <c r="L21" s="27"/>
      <c r="M21" s="26"/>
    </row>
    <row r="22" spans="1:13" ht="13.15" customHeight="1" x14ac:dyDescent="0.55000000000000004">
      <c r="A22" s="21">
        <v>9</v>
      </c>
      <c r="B22" s="22" t="s">
        <v>1184</v>
      </c>
      <c r="C22" s="22" t="s">
        <v>1185</v>
      </c>
      <c r="D22" s="22" t="s">
        <v>140</v>
      </c>
      <c r="E22" s="22" t="s">
        <v>445</v>
      </c>
      <c r="F22" s="22" t="s">
        <v>189</v>
      </c>
      <c r="G22" s="215" t="s">
        <v>189</v>
      </c>
      <c r="H22" s="24"/>
      <c r="I22" s="25"/>
      <c r="J22" s="216" t="s">
        <v>189</v>
      </c>
      <c r="L22" s="27"/>
      <c r="M22" s="26"/>
    </row>
    <row r="23" spans="1:13" ht="13.15" customHeight="1" x14ac:dyDescent="0.55000000000000004">
      <c r="A23" s="21">
        <v>10</v>
      </c>
      <c r="B23" s="22" t="s">
        <v>1186</v>
      </c>
      <c r="C23" s="22" t="s">
        <v>1187</v>
      </c>
      <c r="D23" s="22" t="s">
        <v>140</v>
      </c>
      <c r="E23" s="22" t="s">
        <v>196</v>
      </c>
      <c r="F23" s="22" t="s">
        <v>189</v>
      </c>
      <c r="G23" s="215" t="s">
        <v>189</v>
      </c>
      <c r="H23" s="24"/>
      <c r="I23" s="25"/>
      <c r="J23" s="216" t="s">
        <v>189</v>
      </c>
      <c r="L23" s="27"/>
      <c r="M23" s="26"/>
    </row>
    <row r="24" spans="1:13" ht="13.15" customHeight="1" x14ac:dyDescent="0.55000000000000004">
      <c r="A24" s="21">
        <v>11</v>
      </c>
      <c r="B24" s="22" t="s">
        <v>1188</v>
      </c>
      <c r="C24" s="22" t="s">
        <v>1189</v>
      </c>
      <c r="D24" s="22" t="s">
        <v>488</v>
      </c>
      <c r="E24" s="22" t="s">
        <v>189</v>
      </c>
      <c r="F24" s="22" t="s">
        <v>189</v>
      </c>
      <c r="G24" s="215" t="s">
        <v>189</v>
      </c>
      <c r="H24" s="24"/>
      <c r="I24" s="25"/>
      <c r="J24" s="216" t="s">
        <v>1190</v>
      </c>
      <c r="L24" s="27"/>
      <c r="M24" s="26"/>
    </row>
    <row r="25" spans="1:13" ht="13.15" customHeight="1" x14ac:dyDescent="0.55000000000000004">
      <c r="A25" s="21">
        <v>12</v>
      </c>
      <c r="B25" s="22" t="s">
        <v>1191</v>
      </c>
      <c r="C25" s="22" t="s">
        <v>1192</v>
      </c>
      <c r="D25" s="22" t="s">
        <v>140</v>
      </c>
      <c r="E25" s="22" t="s">
        <v>445</v>
      </c>
      <c r="F25" s="22" t="s">
        <v>189</v>
      </c>
      <c r="G25" s="215" t="s">
        <v>189</v>
      </c>
      <c r="H25" s="24"/>
      <c r="I25" s="25"/>
      <c r="J25" s="216" t="s">
        <v>189</v>
      </c>
      <c r="L25" s="27"/>
      <c r="M25" s="26"/>
    </row>
    <row r="26" spans="1:13" ht="13.15" customHeight="1" x14ac:dyDescent="0.55000000000000004">
      <c r="A26" s="21">
        <v>13</v>
      </c>
      <c r="B26" s="22" t="s">
        <v>1193</v>
      </c>
      <c r="C26" s="22" t="s">
        <v>1194</v>
      </c>
      <c r="D26" s="22" t="s">
        <v>140</v>
      </c>
      <c r="E26" s="22" t="s">
        <v>196</v>
      </c>
      <c r="F26" s="22" t="s">
        <v>189</v>
      </c>
      <c r="G26" s="215" t="s">
        <v>189</v>
      </c>
      <c r="H26" s="24"/>
      <c r="I26" s="25"/>
      <c r="J26" s="216" t="s">
        <v>189</v>
      </c>
      <c r="L26" s="27"/>
      <c r="M26" s="26"/>
    </row>
    <row r="27" spans="1:13" ht="13.15" customHeight="1" x14ac:dyDescent="0.55000000000000004">
      <c r="A27" s="21">
        <v>14</v>
      </c>
      <c r="B27" s="22" t="s">
        <v>1195</v>
      </c>
      <c r="C27" s="22" t="s">
        <v>1196</v>
      </c>
      <c r="D27" s="22" t="s">
        <v>488</v>
      </c>
      <c r="E27" s="22" t="s">
        <v>189</v>
      </c>
      <c r="F27" s="22" t="s">
        <v>189</v>
      </c>
      <c r="G27" s="215" t="s">
        <v>189</v>
      </c>
      <c r="H27" s="24"/>
      <c r="I27" s="25"/>
      <c r="J27" s="216" t="s">
        <v>1190</v>
      </c>
      <c r="L27" s="27"/>
      <c r="M27" s="26"/>
    </row>
    <row r="28" spans="1:13" ht="13.15" customHeight="1" x14ac:dyDescent="0.55000000000000004">
      <c r="A28" s="21">
        <v>15</v>
      </c>
      <c r="B28" s="22" t="s">
        <v>1197</v>
      </c>
      <c r="C28" s="22" t="s">
        <v>1198</v>
      </c>
      <c r="D28" s="22" t="s">
        <v>488</v>
      </c>
      <c r="E28" s="22" t="s">
        <v>189</v>
      </c>
      <c r="F28" s="22" t="s">
        <v>189</v>
      </c>
      <c r="G28" s="215" t="s">
        <v>189</v>
      </c>
      <c r="H28" s="24"/>
      <c r="I28" s="25"/>
      <c r="J28" s="216" t="s">
        <v>1199</v>
      </c>
      <c r="L28" s="27"/>
      <c r="M28" s="26"/>
    </row>
    <row r="29" spans="1:13" ht="13.15" customHeight="1" x14ac:dyDescent="0.55000000000000004">
      <c r="A29" s="21">
        <v>16</v>
      </c>
      <c r="B29" s="22" t="s">
        <v>11</v>
      </c>
      <c r="C29" s="22" t="s">
        <v>167</v>
      </c>
      <c r="D29" s="22" t="s">
        <v>145</v>
      </c>
      <c r="E29" s="22" t="s">
        <v>189</v>
      </c>
      <c r="F29" s="22" t="s">
        <v>141</v>
      </c>
      <c r="G29" s="215" t="s">
        <v>189</v>
      </c>
      <c r="H29" s="24"/>
      <c r="I29" s="25"/>
      <c r="J29" s="216" t="s">
        <v>189</v>
      </c>
      <c r="L29" s="27"/>
      <c r="M29" s="26"/>
    </row>
    <row r="30" spans="1:13" ht="13.15" customHeight="1" x14ac:dyDescent="0.55000000000000004">
      <c r="A30" s="21">
        <v>17</v>
      </c>
      <c r="B30" s="22" t="s">
        <v>173</v>
      </c>
      <c r="C30" s="22" t="s">
        <v>174</v>
      </c>
      <c r="D30" s="22" t="s">
        <v>318</v>
      </c>
      <c r="E30" s="22" t="s">
        <v>319</v>
      </c>
      <c r="F30" s="22" t="s">
        <v>141</v>
      </c>
      <c r="G30" s="215" t="s">
        <v>189</v>
      </c>
      <c r="H30" s="24"/>
      <c r="I30" s="25"/>
      <c r="J30" s="216" t="s">
        <v>189</v>
      </c>
      <c r="L30" s="27"/>
      <c r="M30" s="26"/>
    </row>
    <row r="31" spans="1:13" ht="13.15" customHeight="1" x14ac:dyDescent="0.55000000000000004">
      <c r="A31" s="21">
        <v>18</v>
      </c>
      <c r="B31" s="22" t="s">
        <v>14</v>
      </c>
      <c r="C31" s="22" t="s">
        <v>181</v>
      </c>
      <c r="D31" s="22" t="s">
        <v>145</v>
      </c>
      <c r="E31" s="22" t="s">
        <v>189</v>
      </c>
      <c r="F31" s="22" t="s">
        <v>141</v>
      </c>
      <c r="G31" s="215" t="s">
        <v>189</v>
      </c>
      <c r="H31" s="24"/>
      <c r="I31" s="25"/>
      <c r="J31" s="216" t="s">
        <v>189</v>
      </c>
      <c r="L31" s="27"/>
      <c r="M31" s="26"/>
    </row>
    <row r="32" spans="1:13" ht="13.15" customHeight="1" x14ac:dyDescent="0.55000000000000004">
      <c r="A32" s="21">
        <v>19</v>
      </c>
      <c r="B32" s="22" t="s">
        <v>184</v>
      </c>
      <c r="C32" s="22" t="s">
        <v>185</v>
      </c>
      <c r="D32" s="22" t="s">
        <v>318</v>
      </c>
      <c r="E32" s="22" t="s">
        <v>319</v>
      </c>
      <c r="F32" s="22" t="s">
        <v>141</v>
      </c>
      <c r="G32" s="215" t="s">
        <v>189</v>
      </c>
      <c r="H32" s="24"/>
      <c r="I32" s="25"/>
      <c r="J32" s="216" t="s">
        <v>189</v>
      </c>
      <c r="L32" s="27"/>
      <c r="M32" s="26"/>
    </row>
    <row r="33" spans="1:13" ht="13.15" customHeight="1" x14ac:dyDescent="0.55000000000000004">
      <c r="A33" s="28"/>
      <c r="B33" s="29"/>
      <c r="C33" s="29"/>
      <c r="D33" s="29"/>
      <c r="E33" s="29"/>
      <c r="F33" s="29"/>
      <c r="G33" s="30"/>
      <c r="H33" s="31"/>
      <c r="I33" s="32"/>
      <c r="J33" s="33"/>
      <c r="L33" s="34"/>
      <c r="M3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selection activeCell="B8" sqref="B8:J10"/>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693</v>
      </c>
      <c r="D5" s="272"/>
      <c r="E5" s="8" t="s">
        <v>119</v>
      </c>
      <c r="F5" s="8"/>
      <c r="G5" s="8"/>
      <c r="H5" s="8"/>
      <c r="I5" s="273" t="s">
        <v>120</v>
      </c>
      <c r="J5" s="274"/>
    </row>
    <row r="6" spans="1:13" ht="15" customHeight="1" x14ac:dyDescent="0.55000000000000004">
      <c r="B6" s="7" t="s">
        <v>80</v>
      </c>
      <c r="C6" s="271" t="s">
        <v>692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1200</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1173</v>
      </c>
      <c r="C17" s="22" t="s">
        <v>1174</v>
      </c>
      <c r="D17" s="22" t="s">
        <v>140</v>
      </c>
      <c r="E17" s="22" t="s">
        <v>196</v>
      </c>
      <c r="F17" s="22" t="s">
        <v>141</v>
      </c>
      <c r="G17" s="215" t="s">
        <v>142</v>
      </c>
      <c r="H17" s="24"/>
      <c r="I17" s="25"/>
      <c r="J17" s="216" t="s">
        <v>189</v>
      </c>
      <c r="L17" s="27"/>
      <c r="M17" s="26"/>
    </row>
    <row r="18" spans="1:13" ht="13.15" customHeight="1" x14ac:dyDescent="0.55000000000000004">
      <c r="A18" s="21">
        <v>5</v>
      </c>
      <c r="B18" s="22" t="s">
        <v>199</v>
      </c>
      <c r="C18" s="22" t="s">
        <v>200</v>
      </c>
      <c r="D18" s="22" t="s">
        <v>201</v>
      </c>
      <c r="E18" s="22" t="s">
        <v>189</v>
      </c>
      <c r="F18" s="22" t="s">
        <v>141</v>
      </c>
      <c r="G18" s="215" t="s">
        <v>142</v>
      </c>
      <c r="H18" s="24"/>
      <c r="I18" s="25"/>
      <c r="J18" s="216" t="s">
        <v>189</v>
      </c>
      <c r="L18" s="27"/>
      <c r="M18" s="26"/>
    </row>
    <row r="19" spans="1:13" ht="13.15" customHeight="1" x14ac:dyDescent="0.55000000000000004">
      <c r="A19" s="21">
        <v>6</v>
      </c>
      <c r="B19" s="22" t="s">
        <v>202</v>
      </c>
      <c r="C19" s="22" t="s">
        <v>203</v>
      </c>
      <c r="D19" s="22" t="s">
        <v>201</v>
      </c>
      <c r="E19" s="22" t="s">
        <v>189</v>
      </c>
      <c r="F19" s="22" t="s">
        <v>141</v>
      </c>
      <c r="G19" s="215" t="s">
        <v>189</v>
      </c>
      <c r="H19" s="24"/>
      <c r="I19" s="25"/>
      <c r="J19" s="216" t="s">
        <v>189</v>
      </c>
      <c r="L19" s="27"/>
      <c r="M19" s="26"/>
    </row>
    <row r="20" spans="1:13" ht="13.15" customHeight="1" x14ac:dyDescent="0.55000000000000004">
      <c r="A20" s="21">
        <v>7</v>
      </c>
      <c r="B20" s="22" t="s">
        <v>1201</v>
      </c>
      <c r="C20" s="22" t="s">
        <v>1202</v>
      </c>
      <c r="D20" s="22" t="s">
        <v>165</v>
      </c>
      <c r="E20" s="22" t="s">
        <v>189</v>
      </c>
      <c r="F20" s="22" t="s">
        <v>189</v>
      </c>
      <c r="G20" s="215" t="s">
        <v>189</v>
      </c>
      <c r="H20" s="24"/>
      <c r="I20" s="25"/>
      <c r="J20" s="216" t="s">
        <v>189</v>
      </c>
      <c r="L20" s="27"/>
      <c r="M20" s="26"/>
    </row>
    <row r="21" spans="1:13" ht="13.15" customHeight="1" x14ac:dyDescent="0.55000000000000004">
      <c r="A21" s="21">
        <v>8</v>
      </c>
      <c r="B21" s="22" t="s">
        <v>1203</v>
      </c>
      <c r="C21" s="22" t="s">
        <v>1204</v>
      </c>
      <c r="D21" s="22" t="s">
        <v>165</v>
      </c>
      <c r="E21" s="22" t="s">
        <v>189</v>
      </c>
      <c r="F21" s="22" t="s">
        <v>189</v>
      </c>
      <c r="G21" s="215" t="s">
        <v>189</v>
      </c>
      <c r="H21" s="24"/>
      <c r="I21" s="25"/>
      <c r="J21" s="216" t="s">
        <v>189</v>
      </c>
      <c r="L21" s="27"/>
      <c r="M21" s="26"/>
    </row>
    <row r="22" spans="1:13" ht="13.15" customHeight="1" x14ac:dyDescent="0.55000000000000004">
      <c r="A22" s="21">
        <v>9</v>
      </c>
      <c r="B22" s="22" t="s">
        <v>11</v>
      </c>
      <c r="C22" s="22" t="s">
        <v>167</v>
      </c>
      <c r="D22" s="22" t="s">
        <v>145</v>
      </c>
      <c r="E22" s="22" t="s">
        <v>189</v>
      </c>
      <c r="F22" s="22" t="s">
        <v>141</v>
      </c>
      <c r="G22" s="215" t="s">
        <v>189</v>
      </c>
      <c r="H22" s="24"/>
      <c r="I22" s="25"/>
      <c r="J22" s="216" t="s">
        <v>189</v>
      </c>
      <c r="L22" s="27"/>
      <c r="M22" s="26"/>
    </row>
    <row r="23" spans="1:13" ht="13.15" customHeight="1" x14ac:dyDescent="0.55000000000000004">
      <c r="A23" s="21">
        <v>10</v>
      </c>
      <c r="B23" s="22" t="s">
        <v>173</v>
      </c>
      <c r="C23" s="22" t="s">
        <v>174</v>
      </c>
      <c r="D23" s="22" t="s">
        <v>318</v>
      </c>
      <c r="E23" s="22" t="s">
        <v>319</v>
      </c>
      <c r="F23" s="22" t="s">
        <v>141</v>
      </c>
      <c r="G23" s="215" t="s">
        <v>189</v>
      </c>
      <c r="H23" s="24"/>
      <c r="I23" s="25"/>
      <c r="J23" s="216" t="s">
        <v>189</v>
      </c>
      <c r="L23" s="27"/>
      <c r="M23" s="26"/>
    </row>
    <row r="24" spans="1:13" ht="13.15" customHeight="1" x14ac:dyDescent="0.55000000000000004">
      <c r="A24" s="21">
        <v>11</v>
      </c>
      <c r="B24" s="22" t="s">
        <v>14</v>
      </c>
      <c r="C24" s="22" t="s">
        <v>181</v>
      </c>
      <c r="D24" s="22" t="s">
        <v>145</v>
      </c>
      <c r="E24" s="22" t="s">
        <v>189</v>
      </c>
      <c r="F24" s="22" t="s">
        <v>141</v>
      </c>
      <c r="G24" s="215" t="s">
        <v>189</v>
      </c>
      <c r="H24" s="24"/>
      <c r="I24" s="25"/>
      <c r="J24" s="216" t="s">
        <v>189</v>
      </c>
      <c r="L24" s="27"/>
      <c r="M24" s="26"/>
    </row>
    <row r="25" spans="1:13" ht="13.15" customHeight="1" x14ac:dyDescent="0.55000000000000004">
      <c r="A25" s="21">
        <v>12</v>
      </c>
      <c r="B25" s="22" t="s">
        <v>184</v>
      </c>
      <c r="C25" s="22" t="s">
        <v>185</v>
      </c>
      <c r="D25" s="22" t="s">
        <v>318</v>
      </c>
      <c r="E25" s="22" t="s">
        <v>319</v>
      </c>
      <c r="F25" s="22" t="s">
        <v>141</v>
      </c>
      <c r="G25" s="215" t="s">
        <v>189</v>
      </c>
      <c r="H25" s="24"/>
      <c r="I25" s="25"/>
      <c r="J25" s="216" t="s">
        <v>189</v>
      </c>
      <c r="L25" s="27"/>
      <c r="M25" s="26"/>
    </row>
    <row r="26" spans="1:13" ht="13.15" customHeight="1" x14ac:dyDescent="0.55000000000000004">
      <c r="A26" s="28"/>
      <c r="B26" s="29"/>
      <c r="C26" s="29"/>
      <c r="D26" s="29"/>
      <c r="E26" s="29"/>
      <c r="F26" s="29"/>
      <c r="G26" s="30"/>
      <c r="H26" s="31"/>
      <c r="I26" s="32"/>
      <c r="J26" s="33"/>
      <c r="L26" s="34"/>
      <c r="M26"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B8" sqref="B8:J10"/>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695</v>
      </c>
      <c r="D5" s="272"/>
      <c r="E5" s="8" t="s">
        <v>119</v>
      </c>
      <c r="F5" s="8"/>
      <c r="G5" s="8"/>
      <c r="H5" s="8"/>
      <c r="I5" s="273" t="s">
        <v>120</v>
      </c>
      <c r="J5" s="274"/>
    </row>
    <row r="6" spans="1:13" ht="15" customHeight="1" x14ac:dyDescent="0.55000000000000004">
      <c r="B6" s="7" t="s">
        <v>80</v>
      </c>
      <c r="C6" s="271" t="s">
        <v>694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1200</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199</v>
      </c>
      <c r="C17" s="22" t="s">
        <v>200</v>
      </c>
      <c r="D17" s="22" t="s">
        <v>201</v>
      </c>
      <c r="E17" s="22" t="s">
        <v>189</v>
      </c>
      <c r="F17" s="22" t="s">
        <v>141</v>
      </c>
      <c r="G17" s="215" t="s">
        <v>142</v>
      </c>
      <c r="H17" s="24"/>
      <c r="I17" s="25"/>
      <c r="J17" s="216" t="s">
        <v>189</v>
      </c>
      <c r="L17" s="27"/>
      <c r="M17" s="26"/>
    </row>
    <row r="18" spans="1:13" ht="13.15" customHeight="1" x14ac:dyDescent="0.55000000000000004">
      <c r="A18" s="21">
        <v>5</v>
      </c>
      <c r="B18" s="22" t="s">
        <v>202</v>
      </c>
      <c r="C18" s="22" t="s">
        <v>203</v>
      </c>
      <c r="D18" s="22" t="s">
        <v>201</v>
      </c>
      <c r="E18" s="22" t="s">
        <v>189</v>
      </c>
      <c r="F18" s="22" t="s">
        <v>141</v>
      </c>
      <c r="G18" s="215" t="s">
        <v>189</v>
      </c>
      <c r="H18" s="24"/>
      <c r="I18" s="25"/>
      <c r="J18" s="216" t="s">
        <v>189</v>
      </c>
      <c r="L18" s="27"/>
      <c r="M18" s="26"/>
    </row>
    <row r="19" spans="1:13" ht="13.15" customHeight="1" x14ac:dyDescent="0.55000000000000004">
      <c r="A19" s="21">
        <v>6</v>
      </c>
      <c r="B19" s="22" t="s">
        <v>1201</v>
      </c>
      <c r="C19" s="22" t="s">
        <v>1202</v>
      </c>
      <c r="D19" s="22" t="s">
        <v>165</v>
      </c>
      <c r="E19" s="22" t="s">
        <v>189</v>
      </c>
      <c r="F19" s="22" t="s">
        <v>189</v>
      </c>
      <c r="G19" s="215" t="s">
        <v>189</v>
      </c>
      <c r="H19" s="24"/>
      <c r="I19" s="25"/>
      <c r="J19" s="216" t="s">
        <v>189</v>
      </c>
      <c r="L19" s="27"/>
      <c r="M19" s="26"/>
    </row>
    <row r="20" spans="1:13" ht="13.15" customHeight="1" x14ac:dyDescent="0.55000000000000004">
      <c r="A20" s="21">
        <v>7</v>
      </c>
      <c r="B20" s="22" t="s">
        <v>1203</v>
      </c>
      <c r="C20" s="22" t="s">
        <v>1204</v>
      </c>
      <c r="D20" s="22" t="s">
        <v>165</v>
      </c>
      <c r="E20" s="22" t="s">
        <v>189</v>
      </c>
      <c r="F20" s="22" t="s">
        <v>189</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697</v>
      </c>
      <c r="D5" s="272"/>
      <c r="E5" s="8" t="s">
        <v>119</v>
      </c>
      <c r="F5" s="8"/>
      <c r="G5" s="8"/>
      <c r="H5" s="8"/>
      <c r="I5" s="273" t="s">
        <v>120</v>
      </c>
      <c r="J5" s="274"/>
    </row>
    <row r="6" spans="1:13" ht="15" customHeight="1" x14ac:dyDescent="0.55000000000000004">
      <c r="B6" s="7" t="s">
        <v>80</v>
      </c>
      <c r="C6" s="271" t="s">
        <v>696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1205</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1206</v>
      </c>
      <c r="C17" s="22" t="s">
        <v>1207</v>
      </c>
      <c r="D17" s="22" t="s">
        <v>140</v>
      </c>
      <c r="E17" s="22" t="s">
        <v>196</v>
      </c>
      <c r="F17" s="22" t="s">
        <v>141</v>
      </c>
      <c r="G17" s="215" t="s">
        <v>142</v>
      </c>
      <c r="H17" s="24"/>
      <c r="I17" s="25"/>
      <c r="J17" s="216" t="s">
        <v>189</v>
      </c>
      <c r="L17" s="27"/>
      <c r="M17" s="26"/>
    </row>
    <row r="18" spans="1:13" ht="13.15" customHeight="1" x14ac:dyDescent="0.55000000000000004">
      <c r="A18" s="21">
        <v>5</v>
      </c>
      <c r="B18" s="22" t="s">
        <v>199</v>
      </c>
      <c r="C18" s="22" t="s">
        <v>200</v>
      </c>
      <c r="D18" s="22" t="s">
        <v>201</v>
      </c>
      <c r="E18" s="22" t="s">
        <v>189</v>
      </c>
      <c r="F18" s="22" t="s">
        <v>141</v>
      </c>
      <c r="G18" s="215" t="s">
        <v>142</v>
      </c>
      <c r="H18" s="24"/>
      <c r="I18" s="25"/>
      <c r="J18" s="216" t="s">
        <v>189</v>
      </c>
      <c r="L18" s="27"/>
      <c r="M18" s="26"/>
    </row>
    <row r="19" spans="1:13" ht="13.15" customHeight="1" x14ac:dyDescent="0.55000000000000004">
      <c r="A19" s="21">
        <v>6</v>
      </c>
      <c r="B19" s="22" t="s">
        <v>202</v>
      </c>
      <c r="C19" s="22" t="s">
        <v>203</v>
      </c>
      <c r="D19" s="22" t="s">
        <v>201</v>
      </c>
      <c r="E19" s="22" t="s">
        <v>189</v>
      </c>
      <c r="F19" s="22" t="s">
        <v>141</v>
      </c>
      <c r="G19" s="215" t="s">
        <v>189</v>
      </c>
      <c r="H19" s="24"/>
      <c r="I19" s="25"/>
      <c r="J19" s="216" t="s">
        <v>189</v>
      </c>
      <c r="L19" s="27"/>
      <c r="M19" s="26"/>
    </row>
    <row r="20" spans="1:13" ht="13.15" customHeight="1" x14ac:dyDescent="0.55000000000000004">
      <c r="A20" s="21">
        <v>7</v>
      </c>
      <c r="B20" s="22" t="s">
        <v>1090</v>
      </c>
      <c r="C20" s="22" t="s">
        <v>1091</v>
      </c>
      <c r="D20" s="22" t="s">
        <v>206</v>
      </c>
      <c r="E20" s="22" t="s">
        <v>189</v>
      </c>
      <c r="F20" s="22" t="s">
        <v>141</v>
      </c>
      <c r="G20" s="215" t="s">
        <v>189</v>
      </c>
      <c r="H20" s="24"/>
      <c r="I20" s="25"/>
      <c r="J20" s="216" t="s">
        <v>189</v>
      </c>
      <c r="L20" s="27"/>
      <c r="M20" s="26"/>
    </row>
    <row r="21" spans="1:13" ht="13.15" customHeight="1" x14ac:dyDescent="0.55000000000000004">
      <c r="A21" s="21">
        <v>8</v>
      </c>
      <c r="B21" s="22" t="s">
        <v>1092</v>
      </c>
      <c r="C21" s="22" t="s">
        <v>1093</v>
      </c>
      <c r="D21" s="22" t="s">
        <v>206</v>
      </c>
      <c r="E21" s="22" t="s">
        <v>189</v>
      </c>
      <c r="F21" s="22" t="s">
        <v>141</v>
      </c>
      <c r="G21" s="215" t="s">
        <v>189</v>
      </c>
      <c r="H21" s="24"/>
      <c r="I21" s="25"/>
      <c r="J21" s="216" t="s">
        <v>1208</v>
      </c>
      <c r="L21" s="27"/>
      <c r="M21" s="26"/>
    </row>
    <row r="22" spans="1:13" ht="13.15" customHeight="1" x14ac:dyDescent="0.55000000000000004">
      <c r="A22" s="21">
        <v>9</v>
      </c>
      <c r="B22" s="22" t="s">
        <v>1094</v>
      </c>
      <c r="C22" s="22" t="s">
        <v>1095</v>
      </c>
      <c r="D22" s="22" t="s">
        <v>206</v>
      </c>
      <c r="E22" s="22" t="s">
        <v>189</v>
      </c>
      <c r="F22" s="22" t="s">
        <v>141</v>
      </c>
      <c r="G22" s="215" t="s">
        <v>189</v>
      </c>
      <c r="H22" s="24"/>
      <c r="I22" s="25"/>
      <c r="J22" s="216" t="s">
        <v>189</v>
      </c>
      <c r="L22" s="27"/>
      <c r="M22" s="26"/>
    </row>
    <row r="23" spans="1:13" ht="13.15" customHeight="1" x14ac:dyDescent="0.55000000000000004">
      <c r="A23" s="21">
        <v>10</v>
      </c>
      <c r="B23" s="22" t="s">
        <v>160</v>
      </c>
      <c r="C23" s="22" t="s">
        <v>161</v>
      </c>
      <c r="D23" s="22" t="s">
        <v>162</v>
      </c>
      <c r="E23" s="22" t="s">
        <v>189</v>
      </c>
      <c r="F23" s="22" t="s">
        <v>141</v>
      </c>
      <c r="G23" s="215" t="s">
        <v>189</v>
      </c>
      <c r="H23" s="24"/>
      <c r="I23" s="25"/>
      <c r="J23" s="216" t="s">
        <v>189</v>
      </c>
      <c r="L23" s="27"/>
      <c r="M23" s="26"/>
    </row>
    <row r="24" spans="1:13" ht="13.15" customHeight="1" x14ac:dyDescent="0.55000000000000004">
      <c r="A24" s="21">
        <v>11</v>
      </c>
      <c r="B24" s="22" t="s">
        <v>1209</v>
      </c>
      <c r="C24" s="22" t="s">
        <v>1210</v>
      </c>
      <c r="D24" s="22" t="s">
        <v>206</v>
      </c>
      <c r="E24" s="22" t="s">
        <v>189</v>
      </c>
      <c r="F24" s="22" t="s">
        <v>189</v>
      </c>
      <c r="G24" s="215" t="s">
        <v>189</v>
      </c>
      <c r="H24" s="24"/>
      <c r="I24" s="25"/>
      <c r="J24" s="216" t="s">
        <v>189</v>
      </c>
      <c r="L24" s="27"/>
      <c r="M24" s="26"/>
    </row>
    <row r="25" spans="1:13" ht="13.15" customHeight="1" x14ac:dyDescent="0.55000000000000004">
      <c r="A25" s="21">
        <v>12</v>
      </c>
      <c r="B25" s="22" t="s">
        <v>81</v>
      </c>
      <c r="C25" s="22" t="s">
        <v>929</v>
      </c>
      <c r="D25" s="22" t="s">
        <v>165</v>
      </c>
      <c r="E25" s="22" t="s">
        <v>189</v>
      </c>
      <c r="F25" s="22" t="s">
        <v>189</v>
      </c>
      <c r="G25" s="215" t="s">
        <v>189</v>
      </c>
      <c r="H25" s="24"/>
      <c r="I25" s="25"/>
      <c r="J25" s="216" t="s">
        <v>189</v>
      </c>
      <c r="L25" s="27"/>
      <c r="M25" s="26"/>
    </row>
    <row r="26" spans="1:13" ht="13.15" customHeight="1" x14ac:dyDescent="0.55000000000000004">
      <c r="A26" s="21">
        <v>13</v>
      </c>
      <c r="B26" s="22" t="s">
        <v>11</v>
      </c>
      <c r="C26" s="22" t="s">
        <v>167</v>
      </c>
      <c r="D26" s="22" t="s">
        <v>145</v>
      </c>
      <c r="E26" s="22" t="s">
        <v>189</v>
      </c>
      <c r="F26" s="22" t="s">
        <v>141</v>
      </c>
      <c r="G26" s="215" t="s">
        <v>189</v>
      </c>
      <c r="H26" s="24"/>
      <c r="I26" s="25"/>
      <c r="J26" s="216" t="s">
        <v>189</v>
      </c>
      <c r="L26" s="27"/>
      <c r="M26" s="26"/>
    </row>
    <row r="27" spans="1:13" ht="13.15" customHeight="1" x14ac:dyDescent="0.55000000000000004">
      <c r="A27" s="21">
        <v>14</v>
      </c>
      <c r="B27" s="22" t="s">
        <v>173</v>
      </c>
      <c r="C27" s="22" t="s">
        <v>174</v>
      </c>
      <c r="D27" s="22" t="s">
        <v>318</v>
      </c>
      <c r="E27" s="22" t="s">
        <v>319</v>
      </c>
      <c r="F27" s="22" t="s">
        <v>141</v>
      </c>
      <c r="G27" s="215" t="s">
        <v>189</v>
      </c>
      <c r="H27" s="24"/>
      <c r="I27" s="25"/>
      <c r="J27" s="216" t="s">
        <v>189</v>
      </c>
      <c r="L27" s="27"/>
      <c r="M27" s="26"/>
    </row>
    <row r="28" spans="1:13" ht="13.15" customHeight="1" x14ac:dyDescent="0.55000000000000004">
      <c r="A28" s="21">
        <v>15</v>
      </c>
      <c r="B28" s="22" t="s">
        <v>14</v>
      </c>
      <c r="C28" s="22" t="s">
        <v>181</v>
      </c>
      <c r="D28" s="22" t="s">
        <v>145</v>
      </c>
      <c r="E28" s="22" t="s">
        <v>189</v>
      </c>
      <c r="F28" s="22" t="s">
        <v>141</v>
      </c>
      <c r="G28" s="215" t="s">
        <v>189</v>
      </c>
      <c r="H28" s="24"/>
      <c r="I28" s="25"/>
      <c r="J28" s="216" t="s">
        <v>189</v>
      </c>
      <c r="L28" s="27"/>
      <c r="M28" s="26"/>
    </row>
    <row r="29" spans="1:13" ht="13.15" customHeight="1" x14ac:dyDescent="0.55000000000000004">
      <c r="A29" s="21">
        <v>16</v>
      </c>
      <c r="B29" s="22" t="s">
        <v>184</v>
      </c>
      <c r="C29" s="22" t="s">
        <v>185</v>
      </c>
      <c r="D29" s="22" t="s">
        <v>318</v>
      </c>
      <c r="E29" s="22" t="s">
        <v>319</v>
      </c>
      <c r="F29" s="22" t="s">
        <v>141</v>
      </c>
      <c r="G29" s="215" t="s">
        <v>189</v>
      </c>
      <c r="H29" s="24"/>
      <c r="I29" s="25"/>
      <c r="J29" s="216" t="s">
        <v>189</v>
      </c>
      <c r="L29" s="27"/>
      <c r="M29" s="26"/>
    </row>
    <row r="30" spans="1:13" ht="13.15" customHeight="1" x14ac:dyDescent="0.55000000000000004">
      <c r="A30" s="28"/>
      <c r="B30" s="29"/>
      <c r="C30" s="29"/>
      <c r="D30" s="29"/>
      <c r="E30" s="29"/>
      <c r="F30" s="29"/>
      <c r="G30" s="30"/>
      <c r="H30" s="31"/>
      <c r="I30" s="32"/>
      <c r="J30" s="33"/>
      <c r="L30" s="34"/>
      <c r="M30"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zoomScale="115" zoomScaleNormal="115" workbookViewId="0">
      <selection activeCell="M2" sqref="M2"/>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699</v>
      </c>
      <c r="D5" s="272"/>
      <c r="E5" s="8" t="s">
        <v>119</v>
      </c>
      <c r="F5" s="8"/>
      <c r="G5" s="8"/>
      <c r="H5" s="8"/>
      <c r="I5" s="273" t="s">
        <v>120</v>
      </c>
      <c r="J5" s="274"/>
    </row>
    <row r="6" spans="1:13" ht="15" customHeight="1" x14ac:dyDescent="0.55000000000000004">
      <c r="B6" s="7" t="s">
        <v>80</v>
      </c>
      <c r="C6" s="271" t="s">
        <v>698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1162</v>
      </c>
      <c r="C17" s="22" t="s">
        <v>1163</v>
      </c>
      <c r="D17" s="22" t="s">
        <v>140</v>
      </c>
      <c r="E17" s="22" t="s">
        <v>196</v>
      </c>
      <c r="F17" s="22" t="s">
        <v>141</v>
      </c>
      <c r="G17" s="215" t="s">
        <v>142</v>
      </c>
      <c r="H17" s="24"/>
      <c r="I17" s="25"/>
      <c r="J17" s="216" t="s">
        <v>189</v>
      </c>
      <c r="L17" s="27"/>
      <c r="M17" s="26"/>
    </row>
    <row r="18" spans="1:13" ht="13.15" customHeight="1" x14ac:dyDescent="0.55000000000000004">
      <c r="A18" s="21">
        <v>5</v>
      </c>
      <c r="B18" s="22" t="s">
        <v>199</v>
      </c>
      <c r="C18" s="22" t="s">
        <v>200</v>
      </c>
      <c r="D18" s="22" t="s">
        <v>201</v>
      </c>
      <c r="E18" s="22" t="s">
        <v>189</v>
      </c>
      <c r="F18" s="22" t="s">
        <v>141</v>
      </c>
      <c r="G18" s="215" t="s">
        <v>142</v>
      </c>
      <c r="H18" s="24"/>
      <c r="I18" s="25"/>
      <c r="J18" s="216" t="s">
        <v>189</v>
      </c>
      <c r="L18" s="27"/>
      <c r="M18" s="26"/>
    </row>
    <row r="19" spans="1:13" ht="13.15" customHeight="1" x14ac:dyDescent="0.55000000000000004">
      <c r="A19" s="21">
        <v>6</v>
      </c>
      <c r="B19" s="22" t="s">
        <v>202</v>
      </c>
      <c r="C19" s="22" t="s">
        <v>203</v>
      </c>
      <c r="D19" s="22" t="s">
        <v>201</v>
      </c>
      <c r="E19" s="22" t="s">
        <v>189</v>
      </c>
      <c r="F19" s="22" t="s">
        <v>141</v>
      </c>
      <c r="G19" s="215" t="s">
        <v>189</v>
      </c>
      <c r="H19" s="24"/>
      <c r="I19" s="25"/>
      <c r="J19" s="216" t="s">
        <v>189</v>
      </c>
      <c r="L19" s="27"/>
      <c r="M19" s="26"/>
    </row>
    <row r="20" spans="1:13" ht="13.15" customHeight="1" x14ac:dyDescent="0.55000000000000004">
      <c r="A20" s="21">
        <v>7</v>
      </c>
      <c r="B20" s="22" t="s">
        <v>1211</v>
      </c>
      <c r="C20" s="22" t="s">
        <v>1212</v>
      </c>
      <c r="D20" s="22" t="s">
        <v>206</v>
      </c>
      <c r="E20" s="22" t="s">
        <v>189</v>
      </c>
      <c r="F20" s="22" t="s">
        <v>141</v>
      </c>
      <c r="G20" s="215" t="s">
        <v>189</v>
      </c>
      <c r="H20" s="24"/>
      <c r="I20" s="25"/>
      <c r="J20" s="216" t="s">
        <v>1213</v>
      </c>
      <c r="L20" s="27"/>
      <c r="M20" s="26"/>
    </row>
    <row r="21" spans="1:13" ht="13.15" customHeight="1" x14ac:dyDescent="0.55000000000000004">
      <c r="A21" s="21">
        <v>8</v>
      </c>
      <c r="B21" s="22" t="s">
        <v>1214</v>
      </c>
      <c r="C21" s="22" t="s">
        <v>1215</v>
      </c>
      <c r="D21" s="22" t="s">
        <v>206</v>
      </c>
      <c r="E21" s="22" t="s">
        <v>189</v>
      </c>
      <c r="F21" s="22" t="s">
        <v>189</v>
      </c>
      <c r="G21" s="215" t="s">
        <v>189</v>
      </c>
      <c r="H21" s="24"/>
      <c r="I21" s="25"/>
      <c r="J21" s="216" t="s">
        <v>1216</v>
      </c>
      <c r="L21" s="27"/>
      <c r="M21" s="26"/>
    </row>
    <row r="22" spans="1:13" ht="13.15" customHeight="1" x14ac:dyDescent="0.55000000000000004">
      <c r="A22" s="21">
        <v>9</v>
      </c>
      <c r="B22" s="22" t="s">
        <v>569</v>
      </c>
      <c r="C22" s="22" t="s">
        <v>570</v>
      </c>
      <c r="D22" s="22" t="s">
        <v>140</v>
      </c>
      <c r="E22" s="22" t="s">
        <v>445</v>
      </c>
      <c r="F22" s="22" t="s">
        <v>141</v>
      </c>
      <c r="G22" s="215" t="s">
        <v>189</v>
      </c>
      <c r="H22" s="24"/>
      <c r="I22" s="25"/>
      <c r="J22" s="216" t="s">
        <v>189</v>
      </c>
      <c r="L22" s="27"/>
      <c r="M22" s="26"/>
    </row>
    <row r="23" spans="1:13" ht="13.15" customHeight="1" x14ac:dyDescent="0.55000000000000004">
      <c r="A23" s="21">
        <v>10</v>
      </c>
      <c r="B23" s="22" t="s">
        <v>571</v>
      </c>
      <c r="C23" s="22" t="s">
        <v>572</v>
      </c>
      <c r="D23" s="22" t="s">
        <v>140</v>
      </c>
      <c r="E23" s="22" t="s">
        <v>445</v>
      </c>
      <c r="F23" s="22" t="s">
        <v>189</v>
      </c>
      <c r="G23" s="215" t="s">
        <v>189</v>
      </c>
      <c r="H23" s="24"/>
      <c r="I23" s="25"/>
      <c r="J23" s="216" t="s">
        <v>1217</v>
      </c>
      <c r="L23" s="27"/>
      <c r="M23" s="26"/>
    </row>
    <row r="24" spans="1:13" ht="13.15" customHeight="1" x14ac:dyDescent="0.55000000000000004">
      <c r="A24" s="21">
        <v>11</v>
      </c>
      <c r="B24" s="22" t="s">
        <v>575</v>
      </c>
      <c r="C24" s="22" t="s">
        <v>576</v>
      </c>
      <c r="D24" s="22" t="s">
        <v>206</v>
      </c>
      <c r="E24" s="22" t="s">
        <v>189</v>
      </c>
      <c r="F24" s="22" t="s">
        <v>141</v>
      </c>
      <c r="G24" s="215" t="s">
        <v>189</v>
      </c>
      <c r="H24" s="24"/>
      <c r="I24" s="25"/>
      <c r="J24" s="216" t="s">
        <v>1218</v>
      </c>
      <c r="L24" s="27"/>
      <c r="M24" s="26"/>
    </row>
    <row r="25" spans="1:13" ht="13.15" customHeight="1" x14ac:dyDescent="0.55000000000000004">
      <c r="A25" s="21">
        <v>12</v>
      </c>
      <c r="B25" s="22" t="s">
        <v>1219</v>
      </c>
      <c r="C25" s="22" t="s">
        <v>1220</v>
      </c>
      <c r="D25" s="22" t="s">
        <v>206</v>
      </c>
      <c r="E25" s="22" t="s">
        <v>189</v>
      </c>
      <c r="F25" s="22" t="s">
        <v>141</v>
      </c>
      <c r="G25" s="215" t="s">
        <v>189</v>
      </c>
      <c r="H25" s="24"/>
      <c r="I25" s="25"/>
      <c r="J25" s="216" t="s">
        <v>1221</v>
      </c>
      <c r="L25" s="27"/>
      <c r="M25" s="26"/>
    </row>
    <row r="26" spans="1:13" ht="13.15" customHeight="1" x14ac:dyDescent="0.55000000000000004">
      <c r="A26" s="21">
        <v>13</v>
      </c>
      <c r="B26" s="22" t="s">
        <v>1222</v>
      </c>
      <c r="C26" s="22" t="s">
        <v>1027</v>
      </c>
      <c r="D26" s="22" t="s">
        <v>225</v>
      </c>
      <c r="E26" s="22" t="s">
        <v>189</v>
      </c>
      <c r="F26" s="22" t="s">
        <v>141</v>
      </c>
      <c r="G26" s="215" t="s">
        <v>189</v>
      </c>
      <c r="H26" s="24"/>
      <c r="I26" s="25"/>
      <c r="J26" s="216" t="s">
        <v>1223</v>
      </c>
      <c r="L26" s="27"/>
      <c r="M26" s="26"/>
    </row>
    <row r="27" spans="1:13" ht="13.15" customHeight="1" x14ac:dyDescent="0.55000000000000004">
      <c r="A27" s="21">
        <v>14</v>
      </c>
      <c r="B27" s="22" t="s">
        <v>1224</v>
      </c>
      <c r="C27" s="22" t="s">
        <v>1225</v>
      </c>
      <c r="D27" s="22" t="s">
        <v>145</v>
      </c>
      <c r="E27" s="22" t="s">
        <v>189</v>
      </c>
      <c r="F27" s="22" t="s">
        <v>189</v>
      </c>
      <c r="G27" s="215" t="s">
        <v>189</v>
      </c>
      <c r="H27" s="24"/>
      <c r="I27" s="25"/>
      <c r="J27" s="216" t="s">
        <v>189</v>
      </c>
      <c r="L27" s="27"/>
      <c r="M27" s="26"/>
    </row>
    <row r="28" spans="1:13" ht="13.15" customHeight="1" x14ac:dyDescent="0.55000000000000004">
      <c r="A28" s="21">
        <v>15</v>
      </c>
      <c r="B28" s="22" t="s">
        <v>1226</v>
      </c>
      <c r="C28" s="22" t="s">
        <v>1227</v>
      </c>
      <c r="D28" s="22" t="s">
        <v>162</v>
      </c>
      <c r="E28" s="22" t="s">
        <v>189</v>
      </c>
      <c r="F28" s="22" t="s">
        <v>141</v>
      </c>
      <c r="G28" s="215" t="s">
        <v>189</v>
      </c>
      <c r="H28" s="24"/>
      <c r="I28" s="25"/>
      <c r="J28" s="216" t="s">
        <v>189</v>
      </c>
      <c r="L28" s="27"/>
      <c r="M28" s="26"/>
    </row>
    <row r="29" spans="1:13" ht="13.15" customHeight="1" x14ac:dyDescent="0.55000000000000004">
      <c r="A29" s="21">
        <v>16</v>
      </c>
      <c r="B29" s="22" t="s">
        <v>593</v>
      </c>
      <c r="C29" s="22" t="s">
        <v>594</v>
      </c>
      <c r="D29" s="22" t="s">
        <v>488</v>
      </c>
      <c r="E29" s="22" t="s">
        <v>189</v>
      </c>
      <c r="F29" s="22" t="s">
        <v>141</v>
      </c>
      <c r="G29" s="215" t="s">
        <v>189</v>
      </c>
      <c r="H29" s="24"/>
      <c r="I29" s="25"/>
      <c r="J29" s="216" t="s">
        <v>189</v>
      </c>
      <c r="L29" s="27"/>
      <c r="M29" s="26"/>
    </row>
    <row r="30" spans="1:13" ht="13.15" customHeight="1" x14ac:dyDescent="0.55000000000000004">
      <c r="A30" s="21">
        <v>17</v>
      </c>
      <c r="B30" s="22" t="s">
        <v>160</v>
      </c>
      <c r="C30" s="22" t="s">
        <v>161</v>
      </c>
      <c r="D30" s="22" t="s">
        <v>162</v>
      </c>
      <c r="E30" s="22" t="s">
        <v>189</v>
      </c>
      <c r="F30" s="22" t="s">
        <v>141</v>
      </c>
      <c r="G30" s="215" t="s">
        <v>189</v>
      </c>
      <c r="H30" s="24"/>
      <c r="I30" s="25"/>
      <c r="J30" s="216" t="s">
        <v>189</v>
      </c>
      <c r="L30" s="27"/>
      <c r="M30" s="26"/>
    </row>
    <row r="31" spans="1:13" ht="13.15" customHeight="1" x14ac:dyDescent="0.55000000000000004">
      <c r="A31" s="21">
        <v>18</v>
      </c>
      <c r="B31" s="22" t="s">
        <v>81</v>
      </c>
      <c r="C31" s="22" t="s">
        <v>929</v>
      </c>
      <c r="D31" s="22" t="s">
        <v>165</v>
      </c>
      <c r="E31" s="22" t="s">
        <v>189</v>
      </c>
      <c r="F31" s="22" t="s">
        <v>189</v>
      </c>
      <c r="G31" s="215" t="s">
        <v>189</v>
      </c>
      <c r="H31" s="24"/>
      <c r="I31" s="25"/>
      <c r="J31" s="216" t="s">
        <v>189</v>
      </c>
      <c r="L31" s="27"/>
      <c r="M31" s="26"/>
    </row>
    <row r="32" spans="1:13" ht="13.15" customHeight="1" x14ac:dyDescent="0.55000000000000004">
      <c r="A32" s="21">
        <v>19</v>
      </c>
      <c r="B32" s="22" t="s">
        <v>1228</v>
      </c>
      <c r="C32" s="22" t="s">
        <v>1120</v>
      </c>
      <c r="D32" s="22" t="s">
        <v>206</v>
      </c>
      <c r="E32" s="22" t="s">
        <v>189</v>
      </c>
      <c r="F32" s="22" t="s">
        <v>141</v>
      </c>
      <c r="G32" s="215" t="s">
        <v>189</v>
      </c>
      <c r="H32" s="24"/>
      <c r="I32" s="25"/>
      <c r="J32" s="216" t="s">
        <v>1229</v>
      </c>
      <c r="L32" s="27"/>
      <c r="M32" s="26"/>
    </row>
    <row r="33" spans="1:13" ht="13.15" customHeight="1" x14ac:dyDescent="0.55000000000000004">
      <c r="A33" s="21">
        <v>20</v>
      </c>
      <c r="B33" s="22" t="s">
        <v>979</v>
      </c>
      <c r="C33" s="22" t="s">
        <v>980</v>
      </c>
      <c r="D33" s="22" t="s">
        <v>342</v>
      </c>
      <c r="E33" s="22" t="s">
        <v>189</v>
      </c>
      <c r="F33" s="22" t="s">
        <v>141</v>
      </c>
      <c r="G33" s="215" t="s">
        <v>189</v>
      </c>
      <c r="H33" s="24"/>
      <c r="I33" s="25"/>
      <c r="J33" s="216" t="s">
        <v>189</v>
      </c>
      <c r="L33" s="27"/>
      <c r="M33" s="26"/>
    </row>
    <row r="34" spans="1:13" ht="13.15" customHeight="1" x14ac:dyDescent="0.55000000000000004">
      <c r="A34" s="21">
        <v>21</v>
      </c>
      <c r="B34" s="22" t="s">
        <v>1230</v>
      </c>
      <c r="C34" s="22" t="s">
        <v>1231</v>
      </c>
      <c r="D34" s="22" t="s">
        <v>206</v>
      </c>
      <c r="E34" s="22" t="s">
        <v>189</v>
      </c>
      <c r="F34" s="22" t="s">
        <v>189</v>
      </c>
      <c r="G34" s="215" t="s">
        <v>189</v>
      </c>
      <c r="H34" s="24"/>
      <c r="I34" s="25"/>
      <c r="J34" s="216" t="s">
        <v>1232</v>
      </c>
      <c r="L34" s="27"/>
      <c r="M34" s="26"/>
    </row>
    <row r="35" spans="1:13" ht="13.15" customHeight="1" x14ac:dyDescent="0.55000000000000004">
      <c r="A35" s="21">
        <v>22</v>
      </c>
      <c r="B35" s="22" t="s">
        <v>11</v>
      </c>
      <c r="C35" s="22" t="s">
        <v>167</v>
      </c>
      <c r="D35" s="22" t="s">
        <v>145</v>
      </c>
      <c r="E35" s="22" t="s">
        <v>189</v>
      </c>
      <c r="F35" s="22" t="s">
        <v>141</v>
      </c>
      <c r="G35" s="215" t="s">
        <v>189</v>
      </c>
      <c r="H35" s="24"/>
      <c r="I35" s="25"/>
      <c r="J35" s="216" t="s">
        <v>189</v>
      </c>
      <c r="L35" s="27"/>
      <c r="M35" s="26"/>
    </row>
    <row r="36" spans="1:13" ht="13.15" customHeight="1" x14ac:dyDescent="0.55000000000000004">
      <c r="A36" s="21">
        <v>23</v>
      </c>
      <c r="B36" s="22" t="s">
        <v>173</v>
      </c>
      <c r="C36" s="22" t="s">
        <v>174</v>
      </c>
      <c r="D36" s="22" t="s">
        <v>318</v>
      </c>
      <c r="E36" s="22" t="s">
        <v>319</v>
      </c>
      <c r="F36" s="22" t="s">
        <v>141</v>
      </c>
      <c r="G36" s="215" t="s">
        <v>189</v>
      </c>
      <c r="H36" s="24"/>
      <c r="I36" s="25"/>
      <c r="J36" s="216" t="s">
        <v>189</v>
      </c>
      <c r="L36" s="27"/>
      <c r="M36" s="26"/>
    </row>
    <row r="37" spans="1:13" ht="13.15" customHeight="1" x14ac:dyDescent="0.55000000000000004">
      <c r="A37" s="21">
        <v>24</v>
      </c>
      <c r="B37" s="22" t="s">
        <v>14</v>
      </c>
      <c r="C37" s="22" t="s">
        <v>181</v>
      </c>
      <c r="D37" s="22" t="s">
        <v>145</v>
      </c>
      <c r="E37" s="22" t="s">
        <v>189</v>
      </c>
      <c r="F37" s="22" t="s">
        <v>141</v>
      </c>
      <c r="G37" s="215" t="s">
        <v>189</v>
      </c>
      <c r="H37" s="24"/>
      <c r="I37" s="25"/>
      <c r="J37" s="216" t="s">
        <v>189</v>
      </c>
      <c r="L37" s="27"/>
      <c r="M37" s="26"/>
    </row>
    <row r="38" spans="1:13" ht="13.15" customHeight="1" x14ac:dyDescent="0.55000000000000004">
      <c r="A38" s="21">
        <v>25</v>
      </c>
      <c r="B38" s="22" t="s">
        <v>184</v>
      </c>
      <c r="C38" s="22" t="s">
        <v>185</v>
      </c>
      <c r="D38" s="22" t="s">
        <v>318</v>
      </c>
      <c r="E38" s="22" t="s">
        <v>319</v>
      </c>
      <c r="F38" s="22" t="s">
        <v>141</v>
      </c>
      <c r="G38" s="215" t="s">
        <v>189</v>
      </c>
      <c r="H38" s="24"/>
      <c r="I38" s="25"/>
      <c r="J38" s="216" t="s">
        <v>189</v>
      </c>
      <c r="L38" s="27"/>
      <c r="M38" s="26"/>
    </row>
    <row r="39" spans="1:13" ht="13.15" customHeight="1" x14ac:dyDescent="0.55000000000000004">
      <c r="A39" s="28"/>
      <c r="B39" s="29"/>
      <c r="C39" s="29"/>
      <c r="D39" s="29"/>
      <c r="E39" s="29"/>
      <c r="F39" s="29"/>
      <c r="G39" s="30"/>
      <c r="H39" s="31"/>
      <c r="I39" s="32"/>
      <c r="J39" s="33"/>
      <c r="L39" s="34"/>
      <c r="M39"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701</v>
      </c>
      <c r="D5" s="272"/>
      <c r="E5" s="8" t="s">
        <v>119</v>
      </c>
      <c r="F5" s="8"/>
      <c r="G5" s="8"/>
      <c r="H5" s="8"/>
      <c r="I5" s="273" t="s">
        <v>120</v>
      </c>
      <c r="J5" s="274"/>
    </row>
    <row r="6" spans="1:13" ht="15" customHeight="1" x14ac:dyDescent="0.55000000000000004">
      <c r="B6" s="7" t="s">
        <v>80</v>
      </c>
      <c r="C6" s="271" t="s">
        <v>700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1233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1162</v>
      </c>
      <c r="C17" s="22" t="s">
        <v>1163</v>
      </c>
      <c r="D17" s="22" t="s">
        <v>140</v>
      </c>
      <c r="E17" s="22" t="s">
        <v>196</v>
      </c>
      <c r="F17" s="22" t="s">
        <v>141</v>
      </c>
      <c r="G17" s="215" t="s">
        <v>142</v>
      </c>
      <c r="H17" s="24"/>
      <c r="I17" s="25"/>
      <c r="J17" s="216" t="s">
        <v>189</v>
      </c>
      <c r="L17" s="27"/>
      <c r="M17" s="26"/>
    </row>
    <row r="18" spans="1:13" ht="13.15" customHeight="1" x14ac:dyDescent="0.55000000000000004">
      <c r="A18" s="21">
        <v>5</v>
      </c>
      <c r="B18" s="22" t="s">
        <v>1234</v>
      </c>
      <c r="C18" s="22" t="s">
        <v>1235</v>
      </c>
      <c r="D18" s="22" t="s">
        <v>140</v>
      </c>
      <c r="E18" s="22" t="s">
        <v>196</v>
      </c>
      <c r="F18" s="22" t="s">
        <v>141</v>
      </c>
      <c r="G18" s="215" t="s">
        <v>142</v>
      </c>
      <c r="H18" s="24"/>
      <c r="I18" s="25"/>
      <c r="J18" s="216" t="s">
        <v>189</v>
      </c>
      <c r="L18" s="27"/>
      <c r="M18" s="26"/>
    </row>
    <row r="19" spans="1:13" ht="13.15" customHeight="1" x14ac:dyDescent="0.55000000000000004">
      <c r="A19" s="21">
        <v>6</v>
      </c>
      <c r="B19" s="22" t="s">
        <v>1236</v>
      </c>
      <c r="C19" s="22" t="s">
        <v>1237</v>
      </c>
      <c r="D19" s="22" t="s">
        <v>225</v>
      </c>
      <c r="E19" s="22" t="s">
        <v>189</v>
      </c>
      <c r="F19" s="22" t="s">
        <v>141</v>
      </c>
      <c r="G19" s="215" t="s">
        <v>142</v>
      </c>
      <c r="H19" s="24"/>
      <c r="I19" s="25"/>
      <c r="J19" s="216" t="s">
        <v>189</v>
      </c>
      <c r="L19" s="27"/>
      <c r="M19" s="26"/>
    </row>
    <row r="20" spans="1:13" ht="13.15" customHeight="1" x14ac:dyDescent="0.55000000000000004">
      <c r="A20" s="21">
        <v>7</v>
      </c>
      <c r="B20" s="22" t="s">
        <v>1238</v>
      </c>
      <c r="C20" s="22" t="s">
        <v>1239</v>
      </c>
      <c r="D20" s="22" t="s">
        <v>140</v>
      </c>
      <c r="E20" s="22" t="s">
        <v>196</v>
      </c>
      <c r="F20" s="22" t="s">
        <v>141</v>
      </c>
      <c r="G20" s="215" t="s">
        <v>142</v>
      </c>
      <c r="H20" s="24"/>
      <c r="I20" s="25"/>
      <c r="J20" s="216" t="s">
        <v>189</v>
      </c>
      <c r="L20" s="27"/>
      <c r="M20" s="26"/>
    </row>
    <row r="21" spans="1:13" ht="13.15" customHeight="1" x14ac:dyDescent="0.55000000000000004">
      <c r="A21" s="21">
        <v>8</v>
      </c>
      <c r="B21" s="22" t="s">
        <v>199</v>
      </c>
      <c r="C21" s="22" t="s">
        <v>200</v>
      </c>
      <c r="D21" s="22" t="s">
        <v>201</v>
      </c>
      <c r="E21" s="22" t="s">
        <v>189</v>
      </c>
      <c r="F21" s="22" t="s">
        <v>141</v>
      </c>
      <c r="G21" s="215" t="s">
        <v>142</v>
      </c>
      <c r="H21" s="24"/>
      <c r="I21" s="25"/>
      <c r="J21" s="216" t="s">
        <v>189</v>
      </c>
      <c r="L21" s="27"/>
      <c r="M21" s="26"/>
    </row>
    <row r="22" spans="1:13" ht="13.15" customHeight="1" x14ac:dyDescent="0.55000000000000004">
      <c r="A22" s="21">
        <v>9</v>
      </c>
      <c r="B22" s="22" t="s">
        <v>202</v>
      </c>
      <c r="C22" s="22" t="s">
        <v>203</v>
      </c>
      <c r="D22" s="22" t="s">
        <v>201</v>
      </c>
      <c r="E22" s="22" t="s">
        <v>189</v>
      </c>
      <c r="F22" s="22" t="s">
        <v>141</v>
      </c>
      <c r="G22" s="215" t="s">
        <v>189</v>
      </c>
      <c r="H22" s="24"/>
      <c r="I22" s="25"/>
      <c r="J22" s="216" t="s">
        <v>189</v>
      </c>
      <c r="L22" s="27"/>
      <c r="M22" s="26"/>
    </row>
    <row r="23" spans="1:13" ht="13.15" customHeight="1" x14ac:dyDescent="0.55000000000000004">
      <c r="A23" s="21">
        <v>10</v>
      </c>
      <c r="B23" s="22" t="s">
        <v>11</v>
      </c>
      <c r="C23" s="22" t="s">
        <v>167</v>
      </c>
      <c r="D23" s="22" t="s">
        <v>145</v>
      </c>
      <c r="E23" s="22" t="s">
        <v>189</v>
      </c>
      <c r="F23" s="22" t="s">
        <v>141</v>
      </c>
      <c r="G23" s="215" t="s">
        <v>189</v>
      </c>
      <c r="H23" s="24"/>
      <c r="I23" s="25"/>
      <c r="J23" s="216" t="s">
        <v>189</v>
      </c>
      <c r="L23" s="27"/>
      <c r="M23" s="26"/>
    </row>
    <row r="24" spans="1:13" ht="13.15" customHeight="1" x14ac:dyDescent="0.55000000000000004">
      <c r="A24" s="21">
        <v>11</v>
      </c>
      <c r="B24" s="22" t="s">
        <v>173</v>
      </c>
      <c r="C24" s="22" t="s">
        <v>174</v>
      </c>
      <c r="D24" s="22" t="s">
        <v>318</v>
      </c>
      <c r="E24" s="22" t="s">
        <v>319</v>
      </c>
      <c r="F24" s="22" t="s">
        <v>141</v>
      </c>
      <c r="G24" s="215" t="s">
        <v>189</v>
      </c>
      <c r="H24" s="24"/>
      <c r="I24" s="25"/>
      <c r="J24" s="216" t="s">
        <v>189</v>
      </c>
      <c r="L24" s="27"/>
      <c r="M24" s="26"/>
    </row>
    <row r="25" spans="1:13" ht="13.15" customHeight="1" x14ac:dyDescent="0.55000000000000004">
      <c r="A25" s="21">
        <v>12</v>
      </c>
      <c r="B25" s="22" t="s">
        <v>14</v>
      </c>
      <c r="C25" s="22" t="s">
        <v>181</v>
      </c>
      <c r="D25" s="22" t="s">
        <v>145</v>
      </c>
      <c r="E25" s="22" t="s">
        <v>189</v>
      </c>
      <c r="F25" s="22" t="s">
        <v>141</v>
      </c>
      <c r="G25" s="215" t="s">
        <v>189</v>
      </c>
      <c r="H25" s="24"/>
      <c r="I25" s="25"/>
      <c r="J25" s="216" t="s">
        <v>189</v>
      </c>
      <c r="L25" s="27"/>
      <c r="M25" s="26"/>
    </row>
    <row r="26" spans="1:13" ht="13.15" customHeight="1" x14ac:dyDescent="0.55000000000000004">
      <c r="A26" s="21">
        <v>13</v>
      </c>
      <c r="B26" s="22" t="s">
        <v>184</v>
      </c>
      <c r="C26" s="22" t="s">
        <v>185</v>
      </c>
      <c r="D26" s="22" t="s">
        <v>318</v>
      </c>
      <c r="E26" s="22" t="s">
        <v>319</v>
      </c>
      <c r="F26" s="22" t="s">
        <v>141</v>
      </c>
      <c r="G26" s="215" t="s">
        <v>189</v>
      </c>
      <c r="H26" s="24"/>
      <c r="I26" s="25"/>
      <c r="J26" s="216" t="s">
        <v>189</v>
      </c>
      <c r="L26" s="27"/>
      <c r="M26" s="26"/>
    </row>
    <row r="27" spans="1:13" ht="13.15" customHeight="1" x14ac:dyDescent="0.55000000000000004">
      <c r="A27" s="28"/>
      <c r="B27" s="29"/>
      <c r="C27" s="29"/>
      <c r="D27" s="29"/>
      <c r="E27" s="29"/>
      <c r="F27" s="29"/>
      <c r="G27" s="30"/>
      <c r="H27" s="31"/>
      <c r="I27" s="32"/>
      <c r="J27" s="33"/>
      <c r="L27" s="34"/>
      <c r="M27"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703</v>
      </c>
      <c r="D5" s="272"/>
      <c r="E5" s="8" t="s">
        <v>119</v>
      </c>
      <c r="F5" s="8"/>
      <c r="G5" s="8"/>
      <c r="H5" s="8"/>
      <c r="I5" s="273" t="s">
        <v>120</v>
      </c>
      <c r="J5" s="274"/>
    </row>
    <row r="6" spans="1:13" ht="15" customHeight="1" x14ac:dyDescent="0.55000000000000004">
      <c r="B6" s="7" t="s">
        <v>80</v>
      </c>
      <c r="C6" s="271" t="s">
        <v>702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1240</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1162</v>
      </c>
      <c r="C17" s="22" t="s">
        <v>1163</v>
      </c>
      <c r="D17" s="22" t="s">
        <v>140</v>
      </c>
      <c r="E17" s="22" t="s">
        <v>196</v>
      </c>
      <c r="F17" s="22" t="s">
        <v>141</v>
      </c>
      <c r="G17" s="215" t="s">
        <v>142</v>
      </c>
      <c r="H17" s="24"/>
      <c r="I17" s="25"/>
      <c r="J17" s="216" t="s">
        <v>189</v>
      </c>
      <c r="L17" s="27"/>
      <c r="M17" s="26"/>
    </row>
    <row r="18" spans="1:13" ht="13.15" customHeight="1" x14ac:dyDescent="0.55000000000000004">
      <c r="A18" s="21">
        <v>5</v>
      </c>
      <c r="B18" s="22" t="s">
        <v>199</v>
      </c>
      <c r="C18" s="22" t="s">
        <v>200</v>
      </c>
      <c r="D18" s="22" t="s">
        <v>201</v>
      </c>
      <c r="E18" s="22" t="s">
        <v>189</v>
      </c>
      <c r="F18" s="22" t="s">
        <v>141</v>
      </c>
      <c r="G18" s="215" t="s">
        <v>142</v>
      </c>
      <c r="H18" s="24"/>
      <c r="I18" s="25"/>
      <c r="J18" s="216" t="s">
        <v>189</v>
      </c>
      <c r="L18" s="27"/>
      <c r="M18" s="26"/>
    </row>
    <row r="19" spans="1:13" ht="13.15" customHeight="1" x14ac:dyDescent="0.55000000000000004">
      <c r="A19" s="21">
        <v>6</v>
      </c>
      <c r="B19" s="22" t="s">
        <v>202</v>
      </c>
      <c r="C19" s="22" t="s">
        <v>203</v>
      </c>
      <c r="D19" s="22" t="s">
        <v>201</v>
      </c>
      <c r="E19" s="22" t="s">
        <v>189</v>
      </c>
      <c r="F19" s="22" t="s">
        <v>189</v>
      </c>
      <c r="G19" s="215" t="s">
        <v>189</v>
      </c>
      <c r="H19" s="24"/>
      <c r="I19" s="25"/>
      <c r="J19" s="216" t="s">
        <v>189</v>
      </c>
      <c r="L19" s="27"/>
      <c r="M19" s="26"/>
    </row>
    <row r="20" spans="1:13" ht="13.15" customHeight="1" x14ac:dyDescent="0.55000000000000004">
      <c r="A20" s="21">
        <v>7</v>
      </c>
      <c r="B20" s="22" t="s">
        <v>1241</v>
      </c>
      <c r="C20" s="22" t="s">
        <v>1242</v>
      </c>
      <c r="D20" s="22" t="s">
        <v>140</v>
      </c>
      <c r="E20" s="22" t="s">
        <v>445</v>
      </c>
      <c r="F20" s="22" t="s">
        <v>141</v>
      </c>
      <c r="G20" s="215" t="s">
        <v>189</v>
      </c>
      <c r="H20" s="24"/>
      <c r="I20" s="25"/>
      <c r="J20" s="216" t="s">
        <v>189</v>
      </c>
      <c r="L20" s="27"/>
      <c r="M20" s="26"/>
    </row>
    <row r="21" spans="1:13" ht="13.15" customHeight="1" x14ac:dyDescent="0.55000000000000004">
      <c r="A21" s="21">
        <v>8</v>
      </c>
      <c r="B21" s="22" t="s">
        <v>1243</v>
      </c>
      <c r="C21" s="22" t="s">
        <v>1244</v>
      </c>
      <c r="D21" s="22" t="s">
        <v>206</v>
      </c>
      <c r="E21" s="22" t="s">
        <v>189</v>
      </c>
      <c r="F21" s="22" t="s">
        <v>189</v>
      </c>
      <c r="G21" s="215" t="s">
        <v>189</v>
      </c>
      <c r="H21" s="24"/>
      <c r="I21" s="25"/>
      <c r="J21" s="216" t="s">
        <v>189</v>
      </c>
      <c r="L21" s="27"/>
      <c r="M21" s="26"/>
    </row>
    <row r="22" spans="1:13" ht="13.15" customHeight="1" x14ac:dyDescent="0.55000000000000004">
      <c r="A22" s="21">
        <v>9</v>
      </c>
      <c r="B22" s="22" t="s">
        <v>1245</v>
      </c>
      <c r="C22" s="22" t="s">
        <v>1246</v>
      </c>
      <c r="D22" s="22" t="s">
        <v>165</v>
      </c>
      <c r="E22" s="22" t="s">
        <v>189</v>
      </c>
      <c r="F22" s="22" t="s">
        <v>189</v>
      </c>
      <c r="G22" s="215" t="s">
        <v>189</v>
      </c>
      <c r="H22" s="24"/>
      <c r="I22" s="25"/>
      <c r="J22" s="216" t="s">
        <v>189</v>
      </c>
      <c r="L22" s="27"/>
      <c r="M22" s="26"/>
    </row>
    <row r="23" spans="1:13" ht="13.15" customHeight="1" x14ac:dyDescent="0.55000000000000004">
      <c r="A23" s="21">
        <v>10</v>
      </c>
      <c r="B23" s="22" t="s">
        <v>1247</v>
      </c>
      <c r="C23" s="22" t="s">
        <v>1248</v>
      </c>
      <c r="D23" s="22" t="s">
        <v>488</v>
      </c>
      <c r="E23" s="22" t="s">
        <v>189</v>
      </c>
      <c r="F23" s="22" t="s">
        <v>189</v>
      </c>
      <c r="G23" s="215" t="s">
        <v>189</v>
      </c>
      <c r="H23" s="24"/>
      <c r="I23" s="25"/>
      <c r="J23" s="216" t="s">
        <v>1249</v>
      </c>
      <c r="L23" s="27"/>
      <c r="M23" s="26"/>
    </row>
    <row r="24" spans="1:13" ht="13.15" customHeight="1" x14ac:dyDescent="0.55000000000000004">
      <c r="A24" s="21">
        <v>11</v>
      </c>
      <c r="B24" s="22" t="s">
        <v>11</v>
      </c>
      <c r="C24" s="22" t="s">
        <v>167</v>
      </c>
      <c r="D24" s="22" t="s">
        <v>145</v>
      </c>
      <c r="E24" s="22" t="s">
        <v>189</v>
      </c>
      <c r="F24" s="22" t="s">
        <v>141</v>
      </c>
      <c r="G24" s="215" t="s">
        <v>189</v>
      </c>
      <c r="H24" s="24"/>
      <c r="I24" s="25"/>
      <c r="J24" s="216" t="s">
        <v>189</v>
      </c>
      <c r="L24" s="27"/>
      <c r="M24" s="26"/>
    </row>
    <row r="25" spans="1:13" ht="13.15" customHeight="1" x14ac:dyDescent="0.55000000000000004">
      <c r="A25" s="21">
        <v>12</v>
      </c>
      <c r="B25" s="22" t="s">
        <v>173</v>
      </c>
      <c r="C25" s="22" t="s">
        <v>174</v>
      </c>
      <c r="D25" s="22" t="s">
        <v>318</v>
      </c>
      <c r="E25" s="22" t="s">
        <v>319</v>
      </c>
      <c r="F25" s="22" t="s">
        <v>141</v>
      </c>
      <c r="G25" s="215" t="s">
        <v>189</v>
      </c>
      <c r="H25" s="24"/>
      <c r="I25" s="25"/>
      <c r="J25" s="216" t="s">
        <v>189</v>
      </c>
      <c r="L25" s="27"/>
      <c r="M25" s="26"/>
    </row>
    <row r="26" spans="1:13" ht="13.15" customHeight="1" x14ac:dyDescent="0.55000000000000004">
      <c r="A26" s="21">
        <v>13</v>
      </c>
      <c r="B26" s="22" t="s">
        <v>14</v>
      </c>
      <c r="C26" s="22" t="s">
        <v>181</v>
      </c>
      <c r="D26" s="22" t="s">
        <v>145</v>
      </c>
      <c r="E26" s="22" t="s">
        <v>189</v>
      </c>
      <c r="F26" s="22" t="s">
        <v>141</v>
      </c>
      <c r="G26" s="215" t="s">
        <v>189</v>
      </c>
      <c r="H26" s="24"/>
      <c r="I26" s="25"/>
      <c r="J26" s="216" t="s">
        <v>189</v>
      </c>
      <c r="L26" s="27"/>
      <c r="M26" s="26"/>
    </row>
    <row r="27" spans="1:13" ht="13.15" customHeight="1" x14ac:dyDescent="0.55000000000000004">
      <c r="A27" s="21">
        <v>14</v>
      </c>
      <c r="B27" s="22" t="s">
        <v>184</v>
      </c>
      <c r="C27" s="22" t="s">
        <v>185</v>
      </c>
      <c r="D27" s="22" t="s">
        <v>318</v>
      </c>
      <c r="E27" s="22" t="s">
        <v>319</v>
      </c>
      <c r="F27" s="22" t="s">
        <v>141</v>
      </c>
      <c r="G27" s="215" t="s">
        <v>189</v>
      </c>
      <c r="H27" s="24"/>
      <c r="I27" s="25"/>
      <c r="J27" s="216" t="s">
        <v>189</v>
      </c>
      <c r="L27" s="27"/>
      <c r="M27" s="26"/>
    </row>
    <row r="28" spans="1:13" ht="13.15" customHeight="1" x14ac:dyDescent="0.55000000000000004">
      <c r="A28" s="28"/>
      <c r="B28" s="29"/>
      <c r="C28" s="29"/>
      <c r="D28" s="29"/>
      <c r="E28" s="29"/>
      <c r="F28" s="29"/>
      <c r="G28" s="30"/>
      <c r="H28" s="31"/>
      <c r="I28" s="32"/>
      <c r="J28" s="33"/>
      <c r="L28" s="34"/>
      <c r="M28"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705</v>
      </c>
      <c r="D5" s="272"/>
      <c r="E5" s="8" t="s">
        <v>119</v>
      </c>
      <c r="F5" s="8"/>
      <c r="G5" s="8"/>
      <c r="H5" s="8"/>
      <c r="I5" s="273" t="s">
        <v>120</v>
      </c>
      <c r="J5" s="274"/>
    </row>
    <row r="6" spans="1:13" ht="15" customHeight="1" x14ac:dyDescent="0.55000000000000004">
      <c r="B6" s="7" t="s">
        <v>80</v>
      </c>
      <c r="C6" s="271" t="s">
        <v>704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1162</v>
      </c>
      <c r="C17" s="22" t="s">
        <v>1163</v>
      </c>
      <c r="D17" s="22" t="s">
        <v>140</v>
      </c>
      <c r="E17" s="22" t="s">
        <v>196</v>
      </c>
      <c r="F17" s="22" t="s">
        <v>141</v>
      </c>
      <c r="G17" s="215" t="s">
        <v>142</v>
      </c>
      <c r="H17" s="24"/>
      <c r="I17" s="25"/>
      <c r="J17" s="216" t="s">
        <v>189</v>
      </c>
      <c r="L17" s="27"/>
      <c r="M17" s="26"/>
    </row>
    <row r="18" spans="1:13" ht="13.15" customHeight="1" x14ac:dyDescent="0.55000000000000004">
      <c r="A18" s="21">
        <v>5</v>
      </c>
      <c r="B18" s="22" t="s">
        <v>1250</v>
      </c>
      <c r="C18" s="22" t="s">
        <v>1251</v>
      </c>
      <c r="D18" s="22" t="s">
        <v>206</v>
      </c>
      <c r="E18" s="22" t="s">
        <v>189</v>
      </c>
      <c r="F18" s="22" t="s">
        <v>141</v>
      </c>
      <c r="G18" s="215" t="s">
        <v>142</v>
      </c>
      <c r="H18" s="24"/>
      <c r="I18" s="25"/>
      <c r="J18" s="216" t="s">
        <v>189</v>
      </c>
      <c r="L18" s="27"/>
      <c r="M18" s="26"/>
    </row>
    <row r="19" spans="1:13" ht="13.15" customHeight="1" x14ac:dyDescent="0.55000000000000004">
      <c r="A19" s="21">
        <v>6</v>
      </c>
      <c r="B19" s="22" t="s">
        <v>566</v>
      </c>
      <c r="C19" s="22" t="s">
        <v>567</v>
      </c>
      <c r="D19" s="22" t="s">
        <v>140</v>
      </c>
      <c r="E19" s="22" t="s">
        <v>196</v>
      </c>
      <c r="F19" s="22" t="s">
        <v>141</v>
      </c>
      <c r="G19" s="215" t="s">
        <v>142</v>
      </c>
      <c r="H19" s="24"/>
      <c r="I19" s="25"/>
      <c r="J19" s="216" t="s">
        <v>189</v>
      </c>
      <c r="L19" s="27"/>
      <c r="M19" s="26"/>
    </row>
    <row r="20" spans="1:13" ht="13.15" customHeight="1" x14ac:dyDescent="0.55000000000000004">
      <c r="A20" s="21">
        <v>7</v>
      </c>
      <c r="B20" s="22" t="s">
        <v>199</v>
      </c>
      <c r="C20" s="22" t="s">
        <v>200</v>
      </c>
      <c r="D20" s="22" t="s">
        <v>201</v>
      </c>
      <c r="E20" s="22" t="s">
        <v>189</v>
      </c>
      <c r="F20" s="22" t="s">
        <v>141</v>
      </c>
      <c r="G20" s="215" t="s">
        <v>142</v>
      </c>
      <c r="H20" s="24"/>
      <c r="I20" s="25"/>
      <c r="J20" s="216" t="s">
        <v>189</v>
      </c>
      <c r="L20" s="27"/>
      <c r="M20" s="26"/>
    </row>
    <row r="21" spans="1:13" ht="13.15" customHeight="1" x14ac:dyDescent="0.55000000000000004">
      <c r="A21" s="21">
        <v>8</v>
      </c>
      <c r="B21" s="22" t="s">
        <v>202</v>
      </c>
      <c r="C21" s="22" t="s">
        <v>203</v>
      </c>
      <c r="D21" s="22" t="s">
        <v>201</v>
      </c>
      <c r="E21" s="22" t="s">
        <v>189</v>
      </c>
      <c r="F21" s="22" t="s">
        <v>141</v>
      </c>
      <c r="G21" s="215" t="s">
        <v>189</v>
      </c>
      <c r="H21" s="24"/>
      <c r="I21" s="25"/>
      <c r="J21" s="216" t="s">
        <v>189</v>
      </c>
      <c r="L21" s="27"/>
      <c r="M21" s="26"/>
    </row>
    <row r="22" spans="1:13" ht="13.15" customHeight="1" x14ac:dyDescent="0.55000000000000004">
      <c r="A22" s="21">
        <v>9</v>
      </c>
      <c r="B22" s="22" t="s">
        <v>1252</v>
      </c>
      <c r="C22" s="22" t="s">
        <v>1253</v>
      </c>
      <c r="D22" s="22" t="s">
        <v>206</v>
      </c>
      <c r="E22" s="22" t="s">
        <v>189</v>
      </c>
      <c r="F22" s="22" t="s">
        <v>141</v>
      </c>
      <c r="G22" s="215" t="s">
        <v>189</v>
      </c>
      <c r="H22" s="24"/>
      <c r="I22" s="25"/>
      <c r="J22" s="216" t="s">
        <v>1254</v>
      </c>
      <c r="L22" s="27"/>
      <c r="M22" s="26"/>
    </row>
    <row r="23" spans="1:13" ht="13.15" customHeight="1" x14ac:dyDescent="0.55000000000000004">
      <c r="A23" s="21">
        <v>10</v>
      </c>
      <c r="B23" s="22" t="s">
        <v>1255</v>
      </c>
      <c r="C23" s="22" t="s">
        <v>1256</v>
      </c>
      <c r="D23" s="22" t="s">
        <v>206</v>
      </c>
      <c r="E23" s="22" t="s">
        <v>189</v>
      </c>
      <c r="F23" s="22" t="s">
        <v>141</v>
      </c>
      <c r="G23" s="215" t="s">
        <v>189</v>
      </c>
      <c r="H23" s="24"/>
      <c r="I23" s="25"/>
      <c r="J23" s="216" t="s">
        <v>1257</v>
      </c>
      <c r="L23" s="27"/>
      <c r="M23" s="26"/>
    </row>
    <row r="24" spans="1:13" ht="13.15" customHeight="1" x14ac:dyDescent="0.55000000000000004">
      <c r="A24" s="21">
        <v>11</v>
      </c>
      <c r="B24" s="22" t="s">
        <v>11</v>
      </c>
      <c r="C24" s="22" t="s">
        <v>167</v>
      </c>
      <c r="D24" s="22" t="s">
        <v>145</v>
      </c>
      <c r="E24" s="22" t="s">
        <v>189</v>
      </c>
      <c r="F24" s="22" t="s">
        <v>141</v>
      </c>
      <c r="G24" s="215" t="s">
        <v>189</v>
      </c>
      <c r="H24" s="24"/>
      <c r="I24" s="25"/>
      <c r="J24" s="216" t="s">
        <v>189</v>
      </c>
      <c r="L24" s="27"/>
      <c r="M24" s="26"/>
    </row>
    <row r="25" spans="1:13" ht="13.15" customHeight="1" x14ac:dyDescent="0.55000000000000004">
      <c r="A25" s="21">
        <v>12</v>
      </c>
      <c r="B25" s="22" t="s">
        <v>173</v>
      </c>
      <c r="C25" s="22" t="s">
        <v>174</v>
      </c>
      <c r="D25" s="22" t="s">
        <v>318</v>
      </c>
      <c r="E25" s="22" t="s">
        <v>319</v>
      </c>
      <c r="F25" s="22" t="s">
        <v>141</v>
      </c>
      <c r="G25" s="215" t="s">
        <v>189</v>
      </c>
      <c r="H25" s="24"/>
      <c r="I25" s="25"/>
      <c r="J25" s="216" t="s">
        <v>189</v>
      </c>
      <c r="L25" s="27"/>
      <c r="M25" s="26"/>
    </row>
    <row r="26" spans="1:13" ht="13.15" customHeight="1" x14ac:dyDescent="0.55000000000000004">
      <c r="A26" s="21">
        <v>13</v>
      </c>
      <c r="B26" s="22" t="s">
        <v>14</v>
      </c>
      <c r="C26" s="22" t="s">
        <v>181</v>
      </c>
      <c r="D26" s="22" t="s">
        <v>145</v>
      </c>
      <c r="E26" s="22" t="s">
        <v>189</v>
      </c>
      <c r="F26" s="22" t="s">
        <v>141</v>
      </c>
      <c r="G26" s="215" t="s">
        <v>189</v>
      </c>
      <c r="H26" s="24"/>
      <c r="I26" s="25"/>
      <c r="J26" s="216" t="s">
        <v>189</v>
      </c>
      <c r="L26" s="27"/>
      <c r="M26" s="26"/>
    </row>
    <row r="27" spans="1:13" ht="13.15" customHeight="1" x14ac:dyDescent="0.55000000000000004">
      <c r="A27" s="21">
        <v>14</v>
      </c>
      <c r="B27" s="22" t="s">
        <v>184</v>
      </c>
      <c r="C27" s="22" t="s">
        <v>185</v>
      </c>
      <c r="D27" s="22" t="s">
        <v>318</v>
      </c>
      <c r="E27" s="22" t="s">
        <v>319</v>
      </c>
      <c r="F27" s="22" t="s">
        <v>141</v>
      </c>
      <c r="G27" s="215" t="s">
        <v>189</v>
      </c>
      <c r="H27" s="24"/>
      <c r="I27" s="25"/>
      <c r="J27" s="216" t="s">
        <v>189</v>
      </c>
      <c r="L27" s="27"/>
      <c r="M27" s="26"/>
    </row>
    <row r="28" spans="1:13" ht="13.15" customHeight="1" x14ac:dyDescent="0.55000000000000004">
      <c r="A28" s="28"/>
      <c r="B28" s="29"/>
      <c r="C28" s="29"/>
      <c r="D28" s="29"/>
      <c r="E28" s="29"/>
      <c r="F28" s="29"/>
      <c r="G28" s="30"/>
      <c r="H28" s="31"/>
      <c r="I28" s="32"/>
      <c r="J28" s="33"/>
      <c r="L28" s="34"/>
      <c r="M28"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707</v>
      </c>
      <c r="D5" s="272"/>
      <c r="E5" s="8" t="s">
        <v>119</v>
      </c>
      <c r="F5" s="8"/>
      <c r="G5" s="8"/>
      <c r="H5" s="8"/>
      <c r="I5" s="273" t="s">
        <v>120</v>
      </c>
      <c r="J5" s="274"/>
    </row>
    <row r="6" spans="1:13" ht="15" customHeight="1" x14ac:dyDescent="0.55000000000000004">
      <c r="B6" s="7" t="s">
        <v>80</v>
      </c>
      <c r="C6" s="271" t="s">
        <v>706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1118</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1164</v>
      </c>
      <c r="C15" s="22" t="s">
        <v>1165</v>
      </c>
      <c r="D15" s="22" t="s">
        <v>206</v>
      </c>
      <c r="E15" s="22" t="s">
        <v>189</v>
      </c>
      <c r="F15" s="22" t="s">
        <v>141</v>
      </c>
      <c r="G15" s="215" t="s">
        <v>142</v>
      </c>
      <c r="H15" s="24"/>
      <c r="I15" s="25"/>
      <c r="J15" s="216" t="s">
        <v>189</v>
      </c>
      <c r="L15" s="27"/>
      <c r="M15" s="26"/>
    </row>
    <row r="16" spans="1:13" ht="13.15" customHeight="1" x14ac:dyDescent="0.55000000000000004">
      <c r="A16" s="21">
        <v>3</v>
      </c>
      <c r="B16" s="22" t="s">
        <v>1167</v>
      </c>
      <c r="C16" s="22" t="s">
        <v>1168</v>
      </c>
      <c r="D16" s="22" t="s">
        <v>140</v>
      </c>
      <c r="E16" s="22" t="s">
        <v>196</v>
      </c>
      <c r="F16" s="22" t="s">
        <v>141</v>
      </c>
      <c r="G16" s="215" t="s">
        <v>142</v>
      </c>
      <c r="H16" s="24"/>
      <c r="I16" s="25"/>
      <c r="J16" s="216" t="s">
        <v>189</v>
      </c>
      <c r="L16" s="27"/>
      <c r="M16" s="26"/>
    </row>
    <row r="17" spans="1:13" ht="13.15" customHeight="1" x14ac:dyDescent="0.55000000000000004">
      <c r="A17" s="21">
        <v>4</v>
      </c>
      <c r="B17" s="22" t="s">
        <v>1258</v>
      </c>
      <c r="C17" s="22" t="s">
        <v>1259</v>
      </c>
      <c r="D17" s="22" t="s">
        <v>140</v>
      </c>
      <c r="E17" s="22" t="s">
        <v>445</v>
      </c>
      <c r="F17" s="22" t="s">
        <v>189</v>
      </c>
      <c r="G17" s="215" t="s">
        <v>189</v>
      </c>
      <c r="H17" s="24"/>
      <c r="I17" s="25"/>
      <c r="J17" s="216" t="s">
        <v>189</v>
      </c>
      <c r="L17" s="27"/>
      <c r="M17" s="26"/>
    </row>
    <row r="18" spans="1:13" ht="13.15" customHeight="1" x14ac:dyDescent="0.55000000000000004">
      <c r="A18" s="21">
        <v>5</v>
      </c>
      <c r="B18" s="22" t="s">
        <v>1260</v>
      </c>
      <c r="C18" s="22" t="s">
        <v>1261</v>
      </c>
      <c r="D18" s="22" t="s">
        <v>140</v>
      </c>
      <c r="E18" s="22" t="s">
        <v>445</v>
      </c>
      <c r="F18" s="22" t="s">
        <v>189</v>
      </c>
      <c r="G18" s="215" t="s">
        <v>189</v>
      </c>
      <c r="H18" s="24"/>
      <c r="I18" s="25"/>
      <c r="J18" s="216" t="s">
        <v>189</v>
      </c>
      <c r="L18" s="27"/>
      <c r="M18" s="26"/>
    </row>
    <row r="19" spans="1:13" ht="13.15" customHeight="1" x14ac:dyDescent="0.55000000000000004">
      <c r="A19" s="21">
        <v>6</v>
      </c>
      <c r="B19" s="22" t="s">
        <v>1262</v>
      </c>
      <c r="C19" s="22" t="s">
        <v>1263</v>
      </c>
      <c r="D19" s="22" t="s">
        <v>140</v>
      </c>
      <c r="E19" s="22" t="s">
        <v>445</v>
      </c>
      <c r="F19" s="22" t="s">
        <v>189</v>
      </c>
      <c r="G19" s="215" t="s">
        <v>189</v>
      </c>
      <c r="H19" s="24"/>
      <c r="I19" s="25"/>
      <c r="J19" s="216" t="s">
        <v>189</v>
      </c>
      <c r="L19" s="27"/>
      <c r="M19" s="26"/>
    </row>
    <row r="20" spans="1:13" ht="13.15" customHeight="1" x14ac:dyDescent="0.55000000000000004">
      <c r="A20" s="21">
        <v>7</v>
      </c>
      <c r="B20" s="22" t="s">
        <v>1264</v>
      </c>
      <c r="C20" s="22" t="s">
        <v>1265</v>
      </c>
      <c r="D20" s="22" t="s">
        <v>140</v>
      </c>
      <c r="E20" s="22" t="s">
        <v>445</v>
      </c>
      <c r="F20" s="22" t="s">
        <v>189</v>
      </c>
      <c r="G20" s="215" t="s">
        <v>189</v>
      </c>
      <c r="H20" s="24"/>
      <c r="I20" s="25"/>
      <c r="J20" s="216" t="s">
        <v>189</v>
      </c>
      <c r="L20" s="27"/>
      <c r="M20" s="26"/>
    </row>
    <row r="21" spans="1:13" ht="13.15" customHeight="1" x14ac:dyDescent="0.55000000000000004">
      <c r="A21" s="21">
        <v>8</v>
      </c>
      <c r="B21" s="22" t="s">
        <v>455</v>
      </c>
      <c r="C21" s="22" t="s">
        <v>456</v>
      </c>
      <c r="D21" s="22" t="s">
        <v>140</v>
      </c>
      <c r="E21" s="22" t="s">
        <v>457</v>
      </c>
      <c r="F21" s="22" t="s">
        <v>189</v>
      </c>
      <c r="G21" s="215" t="s">
        <v>189</v>
      </c>
      <c r="H21" s="24"/>
      <c r="I21" s="25"/>
      <c r="J21" s="216" t="s">
        <v>189</v>
      </c>
      <c r="L21" s="27"/>
      <c r="M21" s="26"/>
    </row>
    <row r="22" spans="1:13" ht="13.15" customHeight="1" x14ac:dyDescent="0.55000000000000004">
      <c r="A22" s="21">
        <v>9</v>
      </c>
      <c r="B22" s="22" t="s">
        <v>460</v>
      </c>
      <c r="C22" s="22" t="s">
        <v>461</v>
      </c>
      <c r="D22" s="22" t="s">
        <v>140</v>
      </c>
      <c r="E22" s="22" t="s">
        <v>462</v>
      </c>
      <c r="F22" s="22" t="s">
        <v>189</v>
      </c>
      <c r="G22" s="215" t="s">
        <v>189</v>
      </c>
      <c r="H22" s="24"/>
      <c r="I22" s="25"/>
      <c r="J22" s="216" t="s">
        <v>189</v>
      </c>
      <c r="L22" s="27"/>
      <c r="M22" s="26"/>
    </row>
    <row r="23" spans="1:13" ht="13.15" customHeight="1" x14ac:dyDescent="0.55000000000000004">
      <c r="A23" s="21">
        <v>10</v>
      </c>
      <c r="B23" s="22" t="s">
        <v>469</v>
      </c>
      <c r="C23" s="22" t="s">
        <v>470</v>
      </c>
      <c r="D23" s="22" t="s">
        <v>140</v>
      </c>
      <c r="E23" s="22" t="s">
        <v>196</v>
      </c>
      <c r="F23" s="22" t="s">
        <v>189</v>
      </c>
      <c r="G23" s="215" t="s">
        <v>189</v>
      </c>
      <c r="H23" s="24"/>
      <c r="I23" s="25"/>
      <c r="J23" s="216" t="s">
        <v>189</v>
      </c>
      <c r="L23" s="27"/>
      <c r="M23" s="26"/>
    </row>
    <row r="24" spans="1:13" ht="13.15" customHeight="1" x14ac:dyDescent="0.55000000000000004">
      <c r="A24" s="21">
        <v>11</v>
      </c>
      <c r="B24" s="22" t="s">
        <v>1266</v>
      </c>
      <c r="C24" s="22" t="s">
        <v>1267</v>
      </c>
      <c r="D24" s="22" t="s">
        <v>140</v>
      </c>
      <c r="E24" s="22" t="s">
        <v>196</v>
      </c>
      <c r="F24" s="22" t="s">
        <v>189</v>
      </c>
      <c r="G24" s="215" t="s">
        <v>189</v>
      </c>
      <c r="H24" s="24"/>
      <c r="I24" s="25"/>
      <c r="J24" s="216" t="s">
        <v>189</v>
      </c>
      <c r="L24" s="27"/>
      <c r="M24" s="26"/>
    </row>
    <row r="25" spans="1:13" ht="13.15" customHeight="1" x14ac:dyDescent="0.55000000000000004">
      <c r="A25" s="21">
        <v>12</v>
      </c>
      <c r="B25" s="22" t="s">
        <v>1268</v>
      </c>
      <c r="C25" s="22" t="s">
        <v>1269</v>
      </c>
      <c r="D25" s="22" t="s">
        <v>206</v>
      </c>
      <c r="E25" s="22" t="s">
        <v>189</v>
      </c>
      <c r="F25" s="22" t="s">
        <v>189</v>
      </c>
      <c r="G25" s="215" t="s">
        <v>189</v>
      </c>
      <c r="H25" s="24"/>
      <c r="I25" s="25"/>
      <c r="J25" s="216" t="s">
        <v>189</v>
      </c>
      <c r="L25" s="27"/>
      <c r="M25" s="26"/>
    </row>
    <row r="26" spans="1:13" ht="13.15" customHeight="1" x14ac:dyDescent="0.55000000000000004">
      <c r="A26" s="21">
        <v>13</v>
      </c>
      <c r="B26" s="22" t="s">
        <v>1270</v>
      </c>
      <c r="C26" s="22" t="s">
        <v>1271</v>
      </c>
      <c r="D26" s="22" t="s">
        <v>206</v>
      </c>
      <c r="E26" s="22" t="s">
        <v>189</v>
      </c>
      <c r="F26" s="22" t="s">
        <v>189</v>
      </c>
      <c r="G26" s="215" t="s">
        <v>189</v>
      </c>
      <c r="H26" s="24"/>
      <c r="I26" s="25"/>
      <c r="J26" s="216" t="s">
        <v>189</v>
      </c>
      <c r="L26" s="27"/>
      <c r="M26" s="26"/>
    </row>
    <row r="27" spans="1:13" ht="13.15" customHeight="1" x14ac:dyDescent="0.55000000000000004">
      <c r="A27" s="21">
        <v>14</v>
      </c>
      <c r="B27" s="22" t="s">
        <v>1272</v>
      </c>
      <c r="C27" s="22" t="s">
        <v>1273</v>
      </c>
      <c r="D27" s="22" t="s">
        <v>206</v>
      </c>
      <c r="E27" s="22" t="s">
        <v>189</v>
      </c>
      <c r="F27" s="22" t="s">
        <v>189</v>
      </c>
      <c r="G27" s="215" t="s">
        <v>189</v>
      </c>
      <c r="H27" s="24"/>
      <c r="I27" s="25"/>
      <c r="J27" s="216" t="s">
        <v>189</v>
      </c>
      <c r="L27" s="27"/>
      <c r="M27" s="26"/>
    </row>
    <row r="28" spans="1:13" ht="13.15" customHeight="1" x14ac:dyDescent="0.55000000000000004">
      <c r="A28" s="21">
        <v>15</v>
      </c>
      <c r="B28" s="22" t="s">
        <v>11</v>
      </c>
      <c r="C28" s="22" t="s">
        <v>167</v>
      </c>
      <c r="D28" s="22" t="s">
        <v>145</v>
      </c>
      <c r="E28" s="22" t="s">
        <v>189</v>
      </c>
      <c r="F28" s="22" t="s">
        <v>141</v>
      </c>
      <c r="G28" s="215" t="s">
        <v>189</v>
      </c>
      <c r="H28" s="24"/>
      <c r="I28" s="25"/>
      <c r="J28" s="216" t="s">
        <v>189</v>
      </c>
      <c r="L28" s="27"/>
      <c r="M28" s="26"/>
    </row>
    <row r="29" spans="1:13" ht="13.15" customHeight="1" x14ac:dyDescent="0.55000000000000004">
      <c r="A29" s="21">
        <v>16</v>
      </c>
      <c r="B29" s="22" t="s">
        <v>173</v>
      </c>
      <c r="C29" s="22" t="s">
        <v>174</v>
      </c>
      <c r="D29" s="22" t="s">
        <v>318</v>
      </c>
      <c r="E29" s="22" t="s">
        <v>319</v>
      </c>
      <c r="F29" s="22" t="s">
        <v>141</v>
      </c>
      <c r="G29" s="215" t="s">
        <v>189</v>
      </c>
      <c r="H29" s="24"/>
      <c r="I29" s="25"/>
      <c r="J29" s="216" t="s">
        <v>189</v>
      </c>
      <c r="L29" s="27"/>
      <c r="M29" s="26"/>
    </row>
    <row r="30" spans="1:13" ht="13.15" customHeight="1" x14ac:dyDescent="0.55000000000000004">
      <c r="A30" s="21">
        <v>17</v>
      </c>
      <c r="B30" s="22" t="s">
        <v>14</v>
      </c>
      <c r="C30" s="22" t="s">
        <v>181</v>
      </c>
      <c r="D30" s="22" t="s">
        <v>145</v>
      </c>
      <c r="E30" s="22" t="s">
        <v>189</v>
      </c>
      <c r="F30" s="22" t="s">
        <v>141</v>
      </c>
      <c r="G30" s="215" t="s">
        <v>189</v>
      </c>
      <c r="H30" s="24"/>
      <c r="I30" s="25"/>
      <c r="J30" s="216" t="s">
        <v>189</v>
      </c>
      <c r="L30" s="27"/>
      <c r="M30" s="26"/>
    </row>
    <row r="31" spans="1:13" ht="13.15" customHeight="1" x14ac:dyDescent="0.55000000000000004">
      <c r="A31" s="21">
        <v>18</v>
      </c>
      <c r="B31" s="22" t="s">
        <v>184</v>
      </c>
      <c r="C31" s="22" t="s">
        <v>185</v>
      </c>
      <c r="D31" s="22" t="s">
        <v>318</v>
      </c>
      <c r="E31" s="22" t="s">
        <v>319</v>
      </c>
      <c r="F31" s="22" t="s">
        <v>141</v>
      </c>
      <c r="G31" s="215" t="s">
        <v>189</v>
      </c>
      <c r="H31" s="24"/>
      <c r="I31" s="25"/>
      <c r="J31" s="216" t="s">
        <v>189</v>
      </c>
      <c r="L31" s="27"/>
      <c r="M31" s="26"/>
    </row>
    <row r="32" spans="1:13" ht="13.15" customHeight="1" x14ac:dyDescent="0.55000000000000004">
      <c r="A32" s="28"/>
      <c r="B32" s="29"/>
      <c r="C32" s="29"/>
      <c r="D32" s="29"/>
      <c r="E32" s="29"/>
      <c r="F32" s="29"/>
      <c r="G32" s="30"/>
      <c r="H32" s="31"/>
      <c r="I32" s="32"/>
      <c r="J32" s="33"/>
      <c r="L32" s="34"/>
      <c r="M3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7"/>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709</v>
      </c>
      <c r="D5" s="272"/>
      <c r="E5" s="8" t="s">
        <v>119</v>
      </c>
      <c r="F5" s="8"/>
      <c r="G5" s="8"/>
      <c r="H5" s="8"/>
      <c r="I5" s="273" t="s">
        <v>120</v>
      </c>
      <c r="J5" s="274"/>
    </row>
    <row r="6" spans="1:13" ht="15" customHeight="1" x14ac:dyDescent="0.55000000000000004">
      <c r="B6" s="7" t="s">
        <v>80</v>
      </c>
      <c r="C6" s="271" t="s">
        <v>708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197</v>
      </c>
      <c r="C15" s="22" t="s">
        <v>198</v>
      </c>
      <c r="D15" s="22" t="s">
        <v>140</v>
      </c>
      <c r="E15" s="22" t="s">
        <v>196</v>
      </c>
      <c r="F15" s="22" t="s">
        <v>141</v>
      </c>
      <c r="G15" s="215" t="s">
        <v>142</v>
      </c>
      <c r="H15" s="24"/>
      <c r="I15" s="25"/>
      <c r="J15" s="216" t="s">
        <v>189</v>
      </c>
      <c r="L15" s="27"/>
      <c r="M15" s="26"/>
    </row>
    <row r="16" spans="1:13" ht="13.15" customHeight="1" x14ac:dyDescent="0.55000000000000004">
      <c r="A16" s="21">
        <v>3</v>
      </c>
      <c r="B16" s="22" t="s">
        <v>1164</v>
      </c>
      <c r="C16" s="22" t="s">
        <v>1165</v>
      </c>
      <c r="D16" s="22" t="s">
        <v>206</v>
      </c>
      <c r="E16" s="22" t="s">
        <v>189</v>
      </c>
      <c r="F16" s="22" t="s">
        <v>141</v>
      </c>
      <c r="G16" s="215" t="s">
        <v>142</v>
      </c>
      <c r="H16" s="24"/>
      <c r="I16" s="25"/>
      <c r="J16" s="216" t="s">
        <v>189</v>
      </c>
      <c r="L16" s="27"/>
      <c r="M16" s="26"/>
    </row>
    <row r="17" spans="1:13" ht="13.15" customHeight="1" x14ac:dyDescent="0.55000000000000004">
      <c r="A17" s="21">
        <v>4</v>
      </c>
      <c r="B17" s="22" t="s">
        <v>1167</v>
      </c>
      <c r="C17" s="22" t="s">
        <v>1168</v>
      </c>
      <c r="D17" s="22" t="s">
        <v>140</v>
      </c>
      <c r="E17" s="22" t="s">
        <v>196</v>
      </c>
      <c r="F17" s="22" t="s">
        <v>141</v>
      </c>
      <c r="G17" s="215" t="s">
        <v>142</v>
      </c>
      <c r="H17" s="24"/>
      <c r="I17" s="25"/>
      <c r="J17" s="216" t="s">
        <v>189</v>
      </c>
      <c r="L17" s="27"/>
      <c r="M17" s="26"/>
    </row>
    <row r="18" spans="1:13" ht="13.15" customHeight="1" x14ac:dyDescent="0.55000000000000004">
      <c r="A18" s="21">
        <v>5</v>
      </c>
      <c r="B18" s="22" t="s">
        <v>1274</v>
      </c>
      <c r="C18" s="22" t="s">
        <v>492</v>
      </c>
      <c r="D18" s="22" t="s">
        <v>206</v>
      </c>
      <c r="E18" s="22" t="s">
        <v>189</v>
      </c>
      <c r="F18" s="22" t="s">
        <v>141</v>
      </c>
      <c r="G18" s="215" t="s">
        <v>142</v>
      </c>
      <c r="H18" s="24"/>
      <c r="I18" s="25"/>
      <c r="J18" s="216" t="s">
        <v>189</v>
      </c>
      <c r="L18" s="27"/>
      <c r="M18" s="26"/>
    </row>
    <row r="19" spans="1:13" ht="13.15" customHeight="1" x14ac:dyDescent="0.55000000000000004">
      <c r="A19" s="21">
        <v>6</v>
      </c>
      <c r="B19" s="22" t="s">
        <v>911</v>
      </c>
      <c r="C19" s="22" t="s">
        <v>912</v>
      </c>
      <c r="D19" s="22" t="s">
        <v>206</v>
      </c>
      <c r="E19" s="22" t="s">
        <v>189</v>
      </c>
      <c r="F19" s="22" t="s">
        <v>141</v>
      </c>
      <c r="G19" s="215" t="s">
        <v>142</v>
      </c>
      <c r="H19" s="24"/>
      <c r="I19" s="25"/>
      <c r="J19" s="216" t="s">
        <v>189</v>
      </c>
      <c r="L19" s="27"/>
      <c r="M19" s="26"/>
    </row>
    <row r="20" spans="1:13" ht="13.15" customHeight="1" x14ac:dyDescent="0.55000000000000004">
      <c r="A20" s="21">
        <v>7</v>
      </c>
      <c r="B20" s="22" t="s">
        <v>1275</v>
      </c>
      <c r="C20" s="22" t="s">
        <v>1276</v>
      </c>
      <c r="D20" s="22" t="s">
        <v>225</v>
      </c>
      <c r="E20" s="22" t="s">
        <v>189</v>
      </c>
      <c r="F20" s="22" t="s">
        <v>141</v>
      </c>
      <c r="G20" s="215" t="s">
        <v>142</v>
      </c>
      <c r="H20" s="24"/>
      <c r="I20" s="25"/>
      <c r="J20" s="216" t="s">
        <v>189</v>
      </c>
      <c r="L20" s="27"/>
      <c r="M20" s="26"/>
    </row>
    <row r="21" spans="1:13" ht="13.15" customHeight="1" x14ac:dyDescent="0.55000000000000004">
      <c r="A21" s="21">
        <v>8</v>
      </c>
      <c r="B21" s="22" t="s">
        <v>1277</v>
      </c>
      <c r="C21" s="22" t="s">
        <v>1278</v>
      </c>
      <c r="D21" s="22" t="s">
        <v>225</v>
      </c>
      <c r="E21" s="22" t="s">
        <v>189</v>
      </c>
      <c r="F21" s="22" t="s">
        <v>141</v>
      </c>
      <c r="G21" s="215" t="s">
        <v>142</v>
      </c>
      <c r="H21" s="24"/>
      <c r="I21" s="25"/>
      <c r="J21" s="216" t="s">
        <v>189</v>
      </c>
      <c r="L21" s="27"/>
      <c r="M21" s="26"/>
    </row>
    <row r="22" spans="1:13" ht="13.15" customHeight="1" x14ac:dyDescent="0.55000000000000004">
      <c r="A22" s="21">
        <v>9</v>
      </c>
      <c r="B22" s="22" t="s">
        <v>1279</v>
      </c>
      <c r="C22" s="22" t="s">
        <v>1280</v>
      </c>
      <c r="D22" s="22" t="s">
        <v>225</v>
      </c>
      <c r="E22" s="22" t="s">
        <v>189</v>
      </c>
      <c r="F22" s="22" t="s">
        <v>141</v>
      </c>
      <c r="G22" s="215" t="s">
        <v>142</v>
      </c>
      <c r="H22" s="24"/>
      <c r="I22" s="25"/>
      <c r="J22" s="216" t="s">
        <v>189</v>
      </c>
      <c r="L22" s="27"/>
      <c r="M22" s="26"/>
    </row>
    <row r="23" spans="1:13" ht="13.15" customHeight="1" x14ac:dyDescent="0.55000000000000004">
      <c r="A23" s="21">
        <v>10</v>
      </c>
      <c r="B23" s="22" t="s">
        <v>1281</v>
      </c>
      <c r="C23" s="22" t="s">
        <v>1282</v>
      </c>
      <c r="D23" s="22" t="s">
        <v>225</v>
      </c>
      <c r="E23" s="22" t="s">
        <v>189</v>
      </c>
      <c r="F23" s="22" t="s">
        <v>141</v>
      </c>
      <c r="G23" s="215" t="s">
        <v>142</v>
      </c>
      <c r="H23" s="24"/>
      <c r="I23" s="25"/>
      <c r="J23" s="216" t="s">
        <v>189</v>
      </c>
      <c r="L23" s="27"/>
      <c r="M23" s="26"/>
    </row>
    <row r="24" spans="1:13" ht="13.15" customHeight="1" x14ac:dyDescent="0.55000000000000004">
      <c r="A24" s="21">
        <v>11</v>
      </c>
      <c r="B24" s="22" t="s">
        <v>1283</v>
      </c>
      <c r="C24" s="22" t="s">
        <v>1284</v>
      </c>
      <c r="D24" s="22" t="s">
        <v>225</v>
      </c>
      <c r="E24" s="22" t="s">
        <v>189</v>
      </c>
      <c r="F24" s="22" t="s">
        <v>141</v>
      </c>
      <c r="G24" s="215" t="s">
        <v>142</v>
      </c>
      <c r="H24" s="24"/>
      <c r="I24" s="25"/>
      <c r="J24" s="216" t="s">
        <v>189</v>
      </c>
      <c r="L24" s="27"/>
      <c r="M24" s="26"/>
    </row>
    <row r="25" spans="1:13" ht="13.15" customHeight="1" x14ac:dyDescent="0.55000000000000004">
      <c r="A25" s="21">
        <v>12</v>
      </c>
      <c r="B25" s="22" t="s">
        <v>1285</v>
      </c>
      <c r="C25" s="22" t="s">
        <v>1286</v>
      </c>
      <c r="D25" s="22" t="s">
        <v>225</v>
      </c>
      <c r="E25" s="22" t="s">
        <v>189</v>
      </c>
      <c r="F25" s="22" t="s">
        <v>141</v>
      </c>
      <c r="G25" s="215" t="s">
        <v>142</v>
      </c>
      <c r="H25" s="24"/>
      <c r="I25" s="25"/>
      <c r="J25" s="216" t="s">
        <v>189</v>
      </c>
      <c r="L25" s="27"/>
      <c r="M25" s="26"/>
    </row>
    <row r="26" spans="1:13" ht="13.15" customHeight="1" x14ac:dyDescent="0.55000000000000004">
      <c r="A26" s="21">
        <v>13</v>
      </c>
      <c r="B26" s="22" t="s">
        <v>1287</v>
      </c>
      <c r="C26" s="22" t="s">
        <v>1288</v>
      </c>
      <c r="D26" s="22" t="s">
        <v>201</v>
      </c>
      <c r="E26" s="22" t="s">
        <v>189</v>
      </c>
      <c r="F26" s="22" t="s">
        <v>189</v>
      </c>
      <c r="G26" s="215" t="s">
        <v>189</v>
      </c>
      <c r="H26" s="24"/>
      <c r="I26" s="25"/>
      <c r="J26" s="216" t="s">
        <v>189</v>
      </c>
      <c r="L26" s="27"/>
      <c r="M26" s="26"/>
    </row>
    <row r="27" spans="1:13" ht="13.15" customHeight="1" x14ac:dyDescent="0.55000000000000004">
      <c r="A27" s="21">
        <v>14</v>
      </c>
      <c r="B27" s="22" t="s">
        <v>1289</v>
      </c>
      <c r="C27" s="22" t="s">
        <v>1290</v>
      </c>
      <c r="D27" s="22" t="s">
        <v>318</v>
      </c>
      <c r="E27" s="22" t="s">
        <v>319</v>
      </c>
      <c r="F27" s="22" t="s">
        <v>189</v>
      </c>
      <c r="G27" s="215" t="s">
        <v>189</v>
      </c>
      <c r="H27" s="24"/>
      <c r="I27" s="25"/>
      <c r="J27" s="216" t="s">
        <v>189</v>
      </c>
      <c r="L27" s="27"/>
      <c r="M27" s="26"/>
    </row>
    <row r="28" spans="1:13" ht="13.15" customHeight="1" x14ac:dyDescent="0.55000000000000004">
      <c r="A28" s="21">
        <v>15</v>
      </c>
      <c r="B28" s="22" t="s">
        <v>1291</v>
      </c>
      <c r="C28" s="22" t="s">
        <v>1292</v>
      </c>
      <c r="D28" s="22" t="s">
        <v>140</v>
      </c>
      <c r="E28" s="22" t="s">
        <v>1293</v>
      </c>
      <c r="F28" s="22" t="s">
        <v>189</v>
      </c>
      <c r="G28" s="215" t="s">
        <v>189</v>
      </c>
      <c r="H28" s="24"/>
      <c r="I28" s="25"/>
      <c r="J28" s="216" t="s">
        <v>189</v>
      </c>
      <c r="L28" s="27"/>
      <c r="M28" s="26"/>
    </row>
    <row r="29" spans="1:13" ht="13.15" customHeight="1" x14ac:dyDescent="0.55000000000000004">
      <c r="A29" s="21">
        <v>16</v>
      </c>
      <c r="B29" s="22" t="s">
        <v>1294</v>
      </c>
      <c r="C29" s="22" t="s">
        <v>1295</v>
      </c>
      <c r="D29" s="22" t="s">
        <v>140</v>
      </c>
      <c r="E29" s="22" t="s">
        <v>1296</v>
      </c>
      <c r="F29" s="22" t="s">
        <v>189</v>
      </c>
      <c r="G29" s="215" t="s">
        <v>189</v>
      </c>
      <c r="H29" s="24"/>
      <c r="I29" s="25"/>
      <c r="J29" s="216" t="s">
        <v>189</v>
      </c>
      <c r="L29" s="27"/>
      <c r="M29" s="26"/>
    </row>
    <row r="30" spans="1:13" ht="13.15" customHeight="1" x14ac:dyDescent="0.55000000000000004">
      <c r="A30" s="21">
        <v>17</v>
      </c>
      <c r="B30" s="22" t="s">
        <v>1297</v>
      </c>
      <c r="C30" s="22" t="s">
        <v>1298</v>
      </c>
      <c r="D30" s="22" t="s">
        <v>140</v>
      </c>
      <c r="E30" s="22" t="s">
        <v>1296</v>
      </c>
      <c r="F30" s="22" t="s">
        <v>189</v>
      </c>
      <c r="G30" s="215" t="s">
        <v>189</v>
      </c>
      <c r="H30" s="24"/>
      <c r="I30" s="25"/>
      <c r="J30" s="216" t="s">
        <v>189</v>
      </c>
      <c r="L30" s="27"/>
      <c r="M30" s="26"/>
    </row>
    <row r="31" spans="1:13" ht="13.15" customHeight="1" x14ac:dyDescent="0.55000000000000004">
      <c r="A31" s="21">
        <v>18</v>
      </c>
      <c r="B31" s="22" t="s">
        <v>1299</v>
      </c>
      <c r="C31" s="22" t="s">
        <v>1300</v>
      </c>
      <c r="D31" s="22" t="s">
        <v>206</v>
      </c>
      <c r="E31" s="22" t="s">
        <v>189</v>
      </c>
      <c r="F31" s="22" t="s">
        <v>189</v>
      </c>
      <c r="G31" s="215" t="s">
        <v>189</v>
      </c>
      <c r="H31" s="24"/>
      <c r="I31" s="25"/>
      <c r="J31" s="216" t="s">
        <v>189</v>
      </c>
      <c r="L31" s="27"/>
      <c r="M31" s="26"/>
    </row>
    <row r="32" spans="1:13" ht="13.15" customHeight="1" x14ac:dyDescent="0.55000000000000004">
      <c r="A32" s="21">
        <v>19</v>
      </c>
      <c r="B32" s="22" t="s">
        <v>1301</v>
      </c>
      <c r="C32" s="22" t="s">
        <v>1244</v>
      </c>
      <c r="D32" s="22" t="s">
        <v>206</v>
      </c>
      <c r="E32" s="22" t="s">
        <v>189</v>
      </c>
      <c r="F32" s="22" t="s">
        <v>189</v>
      </c>
      <c r="G32" s="215" t="s">
        <v>189</v>
      </c>
      <c r="H32" s="24"/>
      <c r="I32" s="25"/>
      <c r="J32" s="216" t="s">
        <v>189</v>
      </c>
      <c r="L32" s="27"/>
      <c r="M32" s="26"/>
    </row>
    <row r="33" spans="1:13" ht="13.15" customHeight="1" x14ac:dyDescent="0.55000000000000004">
      <c r="A33" s="21">
        <v>20</v>
      </c>
      <c r="B33" s="22" t="s">
        <v>11</v>
      </c>
      <c r="C33" s="22" t="s">
        <v>167</v>
      </c>
      <c r="D33" s="22" t="s">
        <v>145</v>
      </c>
      <c r="E33" s="22" t="s">
        <v>189</v>
      </c>
      <c r="F33" s="22" t="s">
        <v>141</v>
      </c>
      <c r="G33" s="215" t="s">
        <v>189</v>
      </c>
      <c r="H33" s="24"/>
      <c r="I33" s="25"/>
      <c r="J33" s="216" t="s">
        <v>189</v>
      </c>
      <c r="L33" s="27"/>
      <c r="M33" s="26"/>
    </row>
    <row r="34" spans="1:13" ht="13.15" customHeight="1" x14ac:dyDescent="0.55000000000000004">
      <c r="A34" s="21">
        <v>21</v>
      </c>
      <c r="B34" s="22" t="s">
        <v>173</v>
      </c>
      <c r="C34" s="22" t="s">
        <v>174</v>
      </c>
      <c r="D34" s="22" t="s">
        <v>318</v>
      </c>
      <c r="E34" s="22" t="s">
        <v>319</v>
      </c>
      <c r="F34" s="22" t="s">
        <v>141</v>
      </c>
      <c r="G34" s="215" t="s">
        <v>189</v>
      </c>
      <c r="H34" s="24"/>
      <c r="I34" s="25"/>
      <c r="J34" s="216" t="s">
        <v>189</v>
      </c>
      <c r="L34" s="27"/>
      <c r="M34" s="26"/>
    </row>
    <row r="35" spans="1:13" ht="13.15" customHeight="1" x14ac:dyDescent="0.55000000000000004">
      <c r="A35" s="21">
        <v>22</v>
      </c>
      <c r="B35" s="22" t="s">
        <v>14</v>
      </c>
      <c r="C35" s="22" t="s">
        <v>181</v>
      </c>
      <c r="D35" s="22" t="s">
        <v>145</v>
      </c>
      <c r="E35" s="22" t="s">
        <v>189</v>
      </c>
      <c r="F35" s="22" t="s">
        <v>141</v>
      </c>
      <c r="G35" s="215" t="s">
        <v>189</v>
      </c>
      <c r="H35" s="24"/>
      <c r="I35" s="25"/>
      <c r="J35" s="216" t="s">
        <v>189</v>
      </c>
      <c r="L35" s="27"/>
      <c r="M35" s="26"/>
    </row>
    <row r="36" spans="1:13" ht="13.15" customHeight="1" x14ac:dyDescent="0.55000000000000004">
      <c r="A36" s="21">
        <v>23</v>
      </c>
      <c r="B36" s="22" t="s">
        <v>184</v>
      </c>
      <c r="C36" s="22" t="s">
        <v>185</v>
      </c>
      <c r="D36" s="22" t="s">
        <v>318</v>
      </c>
      <c r="E36" s="22" t="s">
        <v>319</v>
      </c>
      <c r="F36" s="22" t="s">
        <v>141</v>
      </c>
      <c r="G36" s="215" t="s">
        <v>189</v>
      </c>
      <c r="H36" s="24"/>
      <c r="I36" s="25"/>
      <c r="J36" s="216" t="s">
        <v>189</v>
      </c>
      <c r="L36" s="27"/>
      <c r="M36" s="26"/>
    </row>
    <row r="37" spans="1:13" ht="13.15" customHeight="1" x14ac:dyDescent="0.55000000000000004">
      <c r="A37" s="28"/>
      <c r="B37" s="29"/>
      <c r="C37" s="29"/>
      <c r="D37" s="29"/>
      <c r="E37" s="29"/>
      <c r="F37" s="29"/>
      <c r="G37" s="30"/>
      <c r="H37" s="31"/>
      <c r="I37" s="32"/>
      <c r="J37" s="33"/>
      <c r="L37" s="34"/>
      <c r="M37"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selection sqref="A1:J31"/>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320</v>
      </c>
      <c r="D5" s="272"/>
      <c r="E5" s="8" t="s">
        <v>119</v>
      </c>
      <c r="F5" s="8"/>
      <c r="G5" s="8"/>
      <c r="H5" s="8"/>
      <c r="I5" s="273" t="s">
        <v>120</v>
      </c>
      <c r="J5" s="274"/>
    </row>
    <row r="6" spans="1:13" ht="15" customHeight="1" x14ac:dyDescent="0.55000000000000004">
      <c r="B6" s="7" t="s">
        <v>80</v>
      </c>
      <c r="C6" s="271" t="s">
        <v>322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197</v>
      </c>
      <c r="C15" s="22" t="s">
        <v>198</v>
      </c>
      <c r="D15" s="22" t="s">
        <v>140</v>
      </c>
      <c r="E15" s="22" t="s">
        <v>196</v>
      </c>
      <c r="F15" s="22" t="s">
        <v>141</v>
      </c>
      <c r="G15" s="215" t="s">
        <v>142</v>
      </c>
      <c r="H15" s="24"/>
      <c r="I15" s="25"/>
      <c r="J15" s="216" t="s">
        <v>189</v>
      </c>
      <c r="L15" s="27"/>
      <c r="M15" s="26"/>
    </row>
    <row r="16" spans="1:13" ht="13.15" customHeight="1" x14ac:dyDescent="0.55000000000000004">
      <c r="A16" s="21">
        <v>3</v>
      </c>
      <c r="B16" s="22" t="s">
        <v>325</v>
      </c>
      <c r="C16" s="22" t="s">
        <v>326</v>
      </c>
      <c r="D16" s="22" t="s">
        <v>225</v>
      </c>
      <c r="E16" s="22" t="s">
        <v>189</v>
      </c>
      <c r="F16" s="22" t="s">
        <v>141</v>
      </c>
      <c r="G16" s="215" t="s">
        <v>142</v>
      </c>
      <c r="H16" s="24"/>
      <c r="I16" s="25"/>
      <c r="J16" s="216" t="s">
        <v>189</v>
      </c>
      <c r="L16" s="27"/>
      <c r="M16" s="26"/>
    </row>
    <row r="17" spans="1:13" ht="13.15" customHeight="1" x14ac:dyDescent="0.55000000000000004">
      <c r="A17" s="21">
        <v>4</v>
      </c>
      <c r="B17" s="22" t="s">
        <v>199</v>
      </c>
      <c r="C17" s="22" t="s">
        <v>200</v>
      </c>
      <c r="D17" s="22" t="s">
        <v>201</v>
      </c>
      <c r="E17" s="22" t="s">
        <v>189</v>
      </c>
      <c r="F17" s="22" t="s">
        <v>141</v>
      </c>
      <c r="G17" s="215" t="s">
        <v>142</v>
      </c>
      <c r="H17" s="24"/>
      <c r="I17" s="25"/>
      <c r="J17" s="216" t="s">
        <v>189</v>
      </c>
      <c r="L17" s="27"/>
      <c r="M17" s="26"/>
    </row>
    <row r="18" spans="1:13" ht="13.15" customHeight="1" x14ac:dyDescent="0.55000000000000004">
      <c r="A18" s="21">
        <v>5</v>
      </c>
      <c r="B18" s="22" t="s">
        <v>202</v>
      </c>
      <c r="C18" s="22" t="s">
        <v>203</v>
      </c>
      <c r="D18" s="22" t="s">
        <v>201</v>
      </c>
      <c r="E18" s="22" t="s">
        <v>189</v>
      </c>
      <c r="F18" s="22" t="s">
        <v>141</v>
      </c>
      <c r="G18" s="215" t="s">
        <v>189</v>
      </c>
      <c r="H18" s="24"/>
      <c r="I18" s="25"/>
      <c r="J18" s="216" t="s">
        <v>189</v>
      </c>
      <c r="L18" s="27"/>
      <c r="M18" s="26"/>
    </row>
    <row r="19" spans="1:13" ht="13.15" customHeight="1" x14ac:dyDescent="0.55000000000000004">
      <c r="A19" s="21">
        <v>6</v>
      </c>
      <c r="B19" s="22" t="s">
        <v>328</v>
      </c>
      <c r="C19" s="22" t="s">
        <v>329</v>
      </c>
      <c r="D19" s="22" t="s">
        <v>145</v>
      </c>
      <c r="E19" s="22" t="s">
        <v>189</v>
      </c>
      <c r="F19" s="22" t="s">
        <v>141</v>
      </c>
      <c r="G19" s="215" t="s">
        <v>189</v>
      </c>
      <c r="H19" s="24"/>
      <c r="I19" s="25"/>
      <c r="J19" s="216" t="s">
        <v>189</v>
      </c>
      <c r="L19" s="27"/>
      <c r="M19" s="26"/>
    </row>
    <row r="20" spans="1:13" ht="13.15" customHeight="1" x14ac:dyDescent="0.55000000000000004">
      <c r="A20" s="21">
        <v>7</v>
      </c>
      <c r="B20" s="22" t="s">
        <v>332</v>
      </c>
      <c r="C20" s="22" t="s">
        <v>336</v>
      </c>
      <c r="D20" s="22" t="s">
        <v>145</v>
      </c>
      <c r="E20" s="22" t="s">
        <v>189</v>
      </c>
      <c r="F20" s="22" t="s">
        <v>189</v>
      </c>
      <c r="G20" s="215" t="s">
        <v>189</v>
      </c>
      <c r="H20" s="24"/>
      <c r="I20" s="25"/>
      <c r="J20" s="216" t="s">
        <v>189</v>
      </c>
      <c r="L20" s="27"/>
      <c r="M20" s="26"/>
    </row>
    <row r="21" spans="1:13" ht="13.15" customHeight="1" x14ac:dyDescent="0.55000000000000004">
      <c r="A21" s="21">
        <v>8</v>
      </c>
      <c r="B21" s="22" t="s">
        <v>340</v>
      </c>
      <c r="C21" s="22" t="s">
        <v>341</v>
      </c>
      <c r="D21" s="22" t="s">
        <v>342</v>
      </c>
      <c r="E21" s="22" t="s">
        <v>189</v>
      </c>
      <c r="F21" s="22" t="s">
        <v>141</v>
      </c>
      <c r="G21" s="215" t="s">
        <v>189</v>
      </c>
      <c r="H21" s="24"/>
      <c r="I21" s="25"/>
      <c r="J21" s="216" t="s">
        <v>189</v>
      </c>
      <c r="L21" s="27"/>
      <c r="M21" s="26"/>
    </row>
    <row r="22" spans="1:13" ht="13.15" customHeight="1" x14ac:dyDescent="0.55000000000000004">
      <c r="A22" s="21">
        <v>9</v>
      </c>
      <c r="B22" s="22" t="s">
        <v>345</v>
      </c>
      <c r="C22" s="22" t="s">
        <v>346</v>
      </c>
      <c r="D22" s="22" t="s">
        <v>342</v>
      </c>
      <c r="E22" s="22" t="s">
        <v>189</v>
      </c>
      <c r="F22" s="22" t="s">
        <v>141</v>
      </c>
      <c r="G22" s="215" t="s">
        <v>189</v>
      </c>
      <c r="H22" s="24"/>
      <c r="I22" s="25"/>
      <c r="J22" s="216" t="s">
        <v>189</v>
      </c>
      <c r="L22" s="27"/>
      <c r="M22" s="26"/>
    </row>
    <row r="23" spans="1:13" ht="13.15" customHeight="1" x14ac:dyDescent="0.55000000000000004">
      <c r="A23" s="21">
        <v>10</v>
      </c>
      <c r="B23" s="22" t="s">
        <v>349</v>
      </c>
      <c r="C23" s="22" t="s">
        <v>350</v>
      </c>
      <c r="D23" s="22" t="s">
        <v>342</v>
      </c>
      <c r="E23" s="22" t="s">
        <v>189</v>
      </c>
      <c r="F23" s="22" t="s">
        <v>141</v>
      </c>
      <c r="G23" s="215" t="s">
        <v>189</v>
      </c>
      <c r="H23" s="24"/>
      <c r="I23" s="25"/>
      <c r="J23" s="216" t="s">
        <v>189</v>
      </c>
      <c r="L23" s="27"/>
      <c r="M23" s="26"/>
    </row>
    <row r="24" spans="1:13" ht="13.15" customHeight="1" x14ac:dyDescent="0.55000000000000004">
      <c r="A24" s="21">
        <v>11</v>
      </c>
      <c r="B24" s="22" t="s">
        <v>353</v>
      </c>
      <c r="C24" s="22" t="s">
        <v>354</v>
      </c>
      <c r="D24" s="22" t="s">
        <v>342</v>
      </c>
      <c r="E24" s="22" t="s">
        <v>189</v>
      </c>
      <c r="F24" s="22" t="s">
        <v>141</v>
      </c>
      <c r="G24" s="215" t="s">
        <v>189</v>
      </c>
      <c r="H24" s="24"/>
      <c r="I24" s="25"/>
      <c r="J24" s="216" t="s">
        <v>189</v>
      </c>
      <c r="L24" s="27"/>
      <c r="M24" s="26"/>
    </row>
    <row r="25" spans="1:13" ht="13.15" customHeight="1" x14ac:dyDescent="0.55000000000000004">
      <c r="A25" s="21">
        <v>12</v>
      </c>
      <c r="B25" s="22" t="s">
        <v>357</v>
      </c>
      <c r="C25" s="22" t="s">
        <v>358</v>
      </c>
      <c r="D25" s="22" t="s">
        <v>342</v>
      </c>
      <c r="E25" s="22" t="s">
        <v>189</v>
      </c>
      <c r="F25" s="22" t="s">
        <v>141</v>
      </c>
      <c r="G25" s="215" t="s">
        <v>189</v>
      </c>
      <c r="H25" s="24"/>
      <c r="I25" s="25"/>
      <c r="J25" s="216" t="s">
        <v>189</v>
      </c>
      <c r="L25" s="27"/>
      <c r="M25" s="26"/>
    </row>
    <row r="26" spans="1:13" ht="13.15" customHeight="1" x14ac:dyDescent="0.55000000000000004">
      <c r="A26" s="21">
        <v>13</v>
      </c>
      <c r="B26" s="22" t="s">
        <v>361</v>
      </c>
      <c r="C26" s="22" t="s">
        <v>362</v>
      </c>
      <c r="D26" s="22" t="s">
        <v>342</v>
      </c>
      <c r="E26" s="22" t="s">
        <v>189</v>
      </c>
      <c r="F26" s="22" t="s">
        <v>141</v>
      </c>
      <c r="G26" s="215" t="s">
        <v>189</v>
      </c>
      <c r="H26" s="24"/>
      <c r="I26" s="25"/>
      <c r="J26" s="216" t="s">
        <v>189</v>
      </c>
      <c r="L26" s="27"/>
      <c r="M26" s="26"/>
    </row>
    <row r="27" spans="1:13" ht="13.15" customHeight="1" x14ac:dyDescent="0.55000000000000004">
      <c r="A27" s="21">
        <v>14</v>
      </c>
      <c r="B27" s="22" t="s">
        <v>11</v>
      </c>
      <c r="C27" s="22" t="s">
        <v>167</v>
      </c>
      <c r="D27" s="22" t="s">
        <v>145</v>
      </c>
      <c r="E27" s="22" t="s">
        <v>189</v>
      </c>
      <c r="F27" s="22" t="s">
        <v>141</v>
      </c>
      <c r="G27" s="215" t="s">
        <v>189</v>
      </c>
      <c r="H27" s="24"/>
      <c r="I27" s="25"/>
      <c r="J27" s="216" t="s">
        <v>189</v>
      </c>
      <c r="L27" s="27"/>
      <c r="M27" s="26"/>
    </row>
    <row r="28" spans="1:13" ht="13.15" customHeight="1" x14ac:dyDescent="0.55000000000000004">
      <c r="A28" s="21">
        <v>15</v>
      </c>
      <c r="B28" s="22" t="s">
        <v>173</v>
      </c>
      <c r="C28" s="22" t="s">
        <v>174</v>
      </c>
      <c r="D28" s="22" t="s">
        <v>318</v>
      </c>
      <c r="E28" s="22" t="s">
        <v>319</v>
      </c>
      <c r="F28" s="22" t="s">
        <v>141</v>
      </c>
      <c r="G28" s="215" t="s">
        <v>189</v>
      </c>
      <c r="H28" s="24"/>
      <c r="I28" s="25"/>
      <c r="J28" s="216" t="s">
        <v>189</v>
      </c>
      <c r="L28" s="27"/>
      <c r="M28" s="26"/>
    </row>
    <row r="29" spans="1:13" ht="13.15" customHeight="1" x14ac:dyDescent="0.55000000000000004">
      <c r="A29" s="21">
        <v>16</v>
      </c>
      <c r="B29" s="22" t="s">
        <v>14</v>
      </c>
      <c r="C29" s="22" t="s">
        <v>181</v>
      </c>
      <c r="D29" s="22" t="s">
        <v>145</v>
      </c>
      <c r="E29" s="22" t="s">
        <v>189</v>
      </c>
      <c r="F29" s="22" t="s">
        <v>141</v>
      </c>
      <c r="G29" s="215" t="s">
        <v>189</v>
      </c>
      <c r="H29" s="24"/>
      <c r="I29" s="25"/>
      <c r="J29" s="216" t="s">
        <v>189</v>
      </c>
      <c r="L29" s="27"/>
      <c r="M29" s="26"/>
    </row>
    <row r="30" spans="1:13" ht="13.15" customHeight="1" x14ac:dyDescent="0.55000000000000004">
      <c r="A30" s="21">
        <v>17</v>
      </c>
      <c r="B30" s="22" t="s">
        <v>184</v>
      </c>
      <c r="C30" s="22" t="s">
        <v>185</v>
      </c>
      <c r="D30" s="22" t="s">
        <v>318</v>
      </c>
      <c r="E30" s="22" t="s">
        <v>319</v>
      </c>
      <c r="F30" s="22" t="s">
        <v>141</v>
      </c>
      <c r="G30" s="215" t="s">
        <v>189</v>
      </c>
      <c r="H30" s="24"/>
      <c r="I30" s="25"/>
      <c r="J30" s="216" t="s">
        <v>189</v>
      </c>
      <c r="L30" s="27"/>
      <c r="M30" s="26"/>
    </row>
    <row r="31" spans="1:13" ht="13.15" customHeight="1" x14ac:dyDescent="0.55000000000000004">
      <c r="A31" s="28"/>
      <c r="B31" s="29"/>
      <c r="C31" s="29"/>
      <c r="D31" s="29"/>
      <c r="E31" s="29"/>
      <c r="F31" s="29"/>
      <c r="G31" s="30"/>
      <c r="H31" s="31"/>
      <c r="I31" s="32"/>
      <c r="J31" s="33"/>
      <c r="L31" s="34"/>
      <c r="M31"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711</v>
      </c>
      <c r="D5" s="272"/>
      <c r="E5" s="8" t="s">
        <v>119</v>
      </c>
      <c r="F5" s="8"/>
      <c r="G5" s="8"/>
      <c r="H5" s="8"/>
      <c r="I5" s="273" t="s">
        <v>120</v>
      </c>
      <c r="J5" s="274"/>
    </row>
    <row r="6" spans="1:13" ht="15" customHeight="1" x14ac:dyDescent="0.55000000000000004">
      <c r="B6" s="7" t="s">
        <v>80</v>
      </c>
      <c r="C6" s="271" t="s">
        <v>710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1302</v>
      </c>
      <c r="C17" s="22" t="s">
        <v>1303</v>
      </c>
      <c r="D17" s="22" t="s">
        <v>140</v>
      </c>
      <c r="E17" s="22" t="s">
        <v>196</v>
      </c>
      <c r="F17" s="22" t="s">
        <v>141</v>
      </c>
      <c r="G17" s="215" t="s">
        <v>142</v>
      </c>
      <c r="H17" s="24"/>
      <c r="I17" s="25"/>
      <c r="J17" s="216" t="s">
        <v>189</v>
      </c>
      <c r="L17" s="27"/>
      <c r="M17" s="26"/>
    </row>
    <row r="18" spans="1:13" ht="13.15" customHeight="1" x14ac:dyDescent="0.55000000000000004">
      <c r="A18" s="21">
        <v>5</v>
      </c>
      <c r="B18" s="22" t="s">
        <v>199</v>
      </c>
      <c r="C18" s="22" t="s">
        <v>200</v>
      </c>
      <c r="D18" s="22" t="s">
        <v>201</v>
      </c>
      <c r="E18" s="22" t="s">
        <v>189</v>
      </c>
      <c r="F18" s="22" t="s">
        <v>141</v>
      </c>
      <c r="G18" s="215" t="s">
        <v>142</v>
      </c>
      <c r="H18" s="24"/>
      <c r="I18" s="25"/>
      <c r="J18" s="216" t="s">
        <v>189</v>
      </c>
      <c r="L18" s="27"/>
      <c r="M18" s="26"/>
    </row>
    <row r="19" spans="1:13" ht="13.15" customHeight="1" x14ac:dyDescent="0.55000000000000004">
      <c r="A19" s="21">
        <v>6</v>
      </c>
      <c r="B19" s="22" t="s">
        <v>202</v>
      </c>
      <c r="C19" s="22" t="s">
        <v>203</v>
      </c>
      <c r="D19" s="22" t="s">
        <v>201</v>
      </c>
      <c r="E19" s="22" t="s">
        <v>189</v>
      </c>
      <c r="F19" s="22" t="s">
        <v>141</v>
      </c>
      <c r="G19" s="215" t="s">
        <v>189</v>
      </c>
      <c r="H19" s="24"/>
      <c r="I19" s="25"/>
      <c r="J19" s="216" t="s">
        <v>189</v>
      </c>
      <c r="L19" s="27"/>
      <c r="M19" s="26"/>
    </row>
    <row r="20" spans="1:13" ht="13.15" customHeight="1" x14ac:dyDescent="0.55000000000000004">
      <c r="A20" s="21">
        <v>7</v>
      </c>
      <c r="B20" s="22" t="s">
        <v>1304</v>
      </c>
      <c r="C20" s="22" t="s">
        <v>1305</v>
      </c>
      <c r="D20" s="22" t="s">
        <v>140</v>
      </c>
      <c r="E20" s="22" t="s">
        <v>445</v>
      </c>
      <c r="F20" s="22" t="s">
        <v>141</v>
      </c>
      <c r="G20" s="215" t="s">
        <v>189</v>
      </c>
      <c r="H20" s="24"/>
      <c r="I20" s="25"/>
      <c r="J20" s="216" t="s">
        <v>189</v>
      </c>
      <c r="L20" s="27"/>
      <c r="M20" s="26"/>
    </row>
    <row r="21" spans="1:13" ht="13.15" customHeight="1" x14ac:dyDescent="0.55000000000000004">
      <c r="A21" s="21">
        <v>8</v>
      </c>
      <c r="B21" s="22" t="s">
        <v>1222</v>
      </c>
      <c r="C21" s="22" t="s">
        <v>1027</v>
      </c>
      <c r="D21" s="22" t="s">
        <v>225</v>
      </c>
      <c r="E21" s="22" t="s">
        <v>189</v>
      </c>
      <c r="F21" s="22" t="s">
        <v>189</v>
      </c>
      <c r="G21" s="215" t="s">
        <v>189</v>
      </c>
      <c r="H21" s="24"/>
      <c r="I21" s="25"/>
      <c r="J21" s="216" t="s">
        <v>1223</v>
      </c>
      <c r="L21" s="27"/>
      <c r="M21" s="26"/>
    </row>
    <row r="22" spans="1:13" ht="13.15" customHeight="1" x14ac:dyDescent="0.55000000000000004">
      <c r="A22" s="21">
        <v>9</v>
      </c>
      <c r="B22" s="22" t="s">
        <v>1224</v>
      </c>
      <c r="C22" s="22" t="s">
        <v>1225</v>
      </c>
      <c r="D22" s="22" t="s">
        <v>145</v>
      </c>
      <c r="E22" s="22" t="s">
        <v>189</v>
      </c>
      <c r="F22" s="22" t="s">
        <v>141</v>
      </c>
      <c r="G22" s="215" t="s">
        <v>189</v>
      </c>
      <c r="H22" s="24"/>
      <c r="I22" s="25"/>
      <c r="J22" s="216" t="s">
        <v>189</v>
      </c>
      <c r="L22" s="27"/>
      <c r="M22" s="26"/>
    </row>
    <row r="23" spans="1:13" ht="13.15" customHeight="1" x14ac:dyDescent="0.55000000000000004">
      <c r="A23" s="21">
        <v>10</v>
      </c>
      <c r="B23" s="22" t="s">
        <v>1226</v>
      </c>
      <c r="C23" s="22" t="s">
        <v>1227</v>
      </c>
      <c r="D23" s="22" t="s">
        <v>162</v>
      </c>
      <c r="E23" s="22" t="s">
        <v>189</v>
      </c>
      <c r="F23" s="22" t="s">
        <v>141</v>
      </c>
      <c r="G23" s="215" t="s">
        <v>189</v>
      </c>
      <c r="H23" s="24"/>
      <c r="I23" s="25"/>
      <c r="J23" s="216" t="s">
        <v>189</v>
      </c>
      <c r="L23" s="27"/>
      <c r="M23" s="26"/>
    </row>
    <row r="24" spans="1:13" ht="13.15" customHeight="1" x14ac:dyDescent="0.55000000000000004">
      <c r="A24" s="21">
        <v>11</v>
      </c>
      <c r="B24" s="22" t="s">
        <v>593</v>
      </c>
      <c r="C24" s="22" t="s">
        <v>594</v>
      </c>
      <c r="D24" s="22" t="s">
        <v>488</v>
      </c>
      <c r="E24" s="22" t="s">
        <v>189</v>
      </c>
      <c r="F24" s="22" t="s">
        <v>141</v>
      </c>
      <c r="G24" s="215" t="s">
        <v>189</v>
      </c>
      <c r="H24" s="24"/>
      <c r="I24" s="25"/>
      <c r="J24" s="216" t="s">
        <v>189</v>
      </c>
      <c r="L24" s="27"/>
      <c r="M24" s="26"/>
    </row>
    <row r="25" spans="1:13" ht="13.15" customHeight="1" x14ac:dyDescent="0.55000000000000004">
      <c r="A25" s="21">
        <v>12</v>
      </c>
      <c r="B25" s="22" t="s">
        <v>1306</v>
      </c>
      <c r="C25" s="22" t="s">
        <v>1307</v>
      </c>
      <c r="D25" s="22" t="s">
        <v>225</v>
      </c>
      <c r="E25" s="22" t="s">
        <v>189</v>
      </c>
      <c r="F25" s="22" t="s">
        <v>141</v>
      </c>
      <c r="G25" s="215" t="s">
        <v>189</v>
      </c>
      <c r="H25" s="24"/>
      <c r="I25" s="25"/>
      <c r="J25" s="216" t="s">
        <v>189</v>
      </c>
      <c r="L25" s="27"/>
      <c r="M25" s="26"/>
    </row>
    <row r="26" spans="1:13" ht="13.15" customHeight="1" x14ac:dyDescent="0.55000000000000004">
      <c r="A26" s="21">
        <v>13</v>
      </c>
      <c r="B26" s="22" t="s">
        <v>1308</v>
      </c>
      <c r="C26" s="22" t="s">
        <v>1309</v>
      </c>
      <c r="D26" s="22" t="s">
        <v>225</v>
      </c>
      <c r="E26" s="22" t="s">
        <v>189</v>
      </c>
      <c r="F26" s="22" t="s">
        <v>141</v>
      </c>
      <c r="G26" s="215" t="s">
        <v>189</v>
      </c>
      <c r="H26" s="24"/>
      <c r="I26" s="25"/>
      <c r="J26" s="216" t="s">
        <v>189</v>
      </c>
      <c r="L26" s="27"/>
      <c r="M26" s="26"/>
    </row>
    <row r="27" spans="1:13" ht="13.15" customHeight="1" x14ac:dyDescent="0.55000000000000004">
      <c r="A27" s="21">
        <v>14</v>
      </c>
      <c r="B27" s="22" t="s">
        <v>1310</v>
      </c>
      <c r="C27" s="22" t="s">
        <v>1311</v>
      </c>
      <c r="D27" s="22" t="s">
        <v>225</v>
      </c>
      <c r="E27" s="22" t="s">
        <v>189</v>
      </c>
      <c r="F27" s="22" t="s">
        <v>141</v>
      </c>
      <c r="G27" s="215" t="s">
        <v>189</v>
      </c>
      <c r="H27" s="24"/>
      <c r="I27" s="25"/>
      <c r="J27" s="216" t="s">
        <v>189</v>
      </c>
      <c r="L27" s="27"/>
      <c r="M27" s="26"/>
    </row>
    <row r="28" spans="1:13" ht="13.15" customHeight="1" x14ac:dyDescent="0.55000000000000004">
      <c r="A28" s="21">
        <v>15</v>
      </c>
      <c r="B28" s="22" t="s">
        <v>1312</v>
      </c>
      <c r="C28" s="22" t="s">
        <v>1313</v>
      </c>
      <c r="D28" s="22" t="s">
        <v>225</v>
      </c>
      <c r="E28" s="22" t="s">
        <v>189</v>
      </c>
      <c r="F28" s="22" t="s">
        <v>141</v>
      </c>
      <c r="G28" s="215" t="s">
        <v>189</v>
      </c>
      <c r="H28" s="24"/>
      <c r="I28" s="25"/>
      <c r="J28" s="216" t="s">
        <v>189</v>
      </c>
      <c r="L28" s="27"/>
      <c r="M28" s="26"/>
    </row>
    <row r="29" spans="1:13" ht="13.15" customHeight="1" x14ac:dyDescent="0.55000000000000004">
      <c r="A29" s="21">
        <v>16</v>
      </c>
      <c r="B29" s="22" t="s">
        <v>1314</v>
      </c>
      <c r="C29" s="22" t="s">
        <v>1315</v>
      </c>
      <c r="D29" s="22" t="s">
        <v>225</v>
      </c>
      <c r="E29" s="22" t="s">
        <v>189</v>
      </c>
      <c r="F29" s="22" t="s">
        <v>141</v>
      </c>
      <c r="G29" s="215" t="s">
        <v>189</v>
      </c>
      <c r="H29" s="24"/>
      <c r="I29" s="25"/>
      <c r="J29" s="216" t="s">
        <v>189</v>
      </c>
      <c r="L29" s="27"/>
      <c r="M29" s="26"/>
    </row>
    <row r="30" spans="1:13" ht="13.15" customHeight="1" x14ac:dyDescent="0.55000000000000004">
      <c r="A30" s="21">
        <v>17</v>
      </c>
      <c r="B30" s="22" t="s">
        <v>1316</v>
      </c>
      <c r="C30" s="22" t="s">
        <v>1317</v>
      </c>
      <c r="D30" s="22" t="s">
        <v>225</v>
      </c>
      <c r="E30" s="22" t="s">
        <v>189</v>
      </c>
      <c r="F30" s="22" t="s">
        <v>141</v>
      </c>
      <c r="G30" s="215" t="s">
        <v>189</v>
      </c>
      <c r="H30" s="24"/>
      <c r="I30" s="25"/>
      <c r="J30" s="216" t="s">
        <v>189</v>
      </c>
      <c r="L30" s="27"/>
      <c r="M30" s="26"/>
    </row>
    <row r="31" spans="1:13" ht="13.15" customHeight="1" x14ac:dyDescent="0.55000000000000004">
      <c r="A31" s="21">
        <v>18</v>
      </c>
      <c r="B31" s="22" t="s">
        <v>1318</v>
      </c>
      <c r="C31" s="22" t="s">
        <v>1319</v>
      </c>
      <c r="D31" s="22" t="s">
        <v>225</v>
      </c>
      <c r="E31" s="22" t="s">
        <v>189</v>
      </c>
      <c r="F31" s="22" t="s">
        <v>141</v>
      </c>
      <c r="G31" s="215" t="s">
        <v>189</v>
      </c>
      <c r="H31" s="24"/>
      <c r="I31" s="25"/>
      <c r="J31" s="216" t="s">
        <v>189</v>
      </c>
      <c r="L31" s="27"/>
      <c r="M31" s="26"/>
    </row>
    <row r="32" spans="1:13" ht="13.15" customHeight="1" x14ac:dyDescent="0.55000000000000004">
      <c r="A32" s="21">
        <v>19</v>
      </c>
      <c r="B32" s="22" t="s">
        <v>1320</v>
      </c>
      <c r="C32" s="22" t="s">
        <v>1321</v>
      </c>
      <c r="D32" s="22" t="s">
        <v>225</v>
      </c>
      <c r="E32" s="22" t="s">
        <v>189</v>
      </c>
      <c r="F32" s="22" t="s">
        <v>141</v>
      </c>
      <c r="G32" s="215" t="s">
        <v>189</v>
      </c>
      <c r="H32" s="24"/>
      <c r="I32" s="25"/>
      <c r="J32" s="216" t="s">
        <v>189</v>
      </c>
      <c r="L32" s="27"/>
      <c r="M32" s="26"/>
    </row>
    <row r="33" spans="1:13" ht="13.15" customHeight="1" x14ac:dyDescent="0.55000000000000004">
      <c r="A33" s="21">
        <v>20</v>
      </c>
      <c r="B33" s="22" t="s">
        <v>1322</v>
      </c>
      <c r="C33" s="22" t="s">
        <v>1323</v>
      </c>
      <c r="D33" s="22" t="s">
        <v>225</v>
      </c>
      <c r="E33" s="22" t="s">
        <v>189</v>
      </c>
      <c r="F33" s="22" t="s">
        <v>141</v>
      </c>
      <c r="G33" s="215" t="s">
        <v>189</v>
      </c>
      <c r="H33" s="24"/>
      <c r="I33" s="25"/>
      <c r="J33" s="216" t="s">
        <v>189</v>
      </c>
      <c r="L33" s="27"/>
      <c r="M33" s="26"/>
    </row>
    <row r="34" spans="1:13" ht="13.15" customHeight="1" x14ac:dyDescent="0.55000000000000004">
      <c r="A34" s="21">
        <v>21</v>
      </c>
      <c r="B34" s="22" t="s">
        <v>1324</v>
      </c>
      <c r="C34" s="22" t="s">
        <v>1325</v>
      </c>
      <c r="D34" s="22" t="s">
        <v>225</v>
      </c>
      <c r="E34" s="22" t="s">
        <v>189</v>
      </c>
      <c r="F34" s="22" t="s">
        <v>141</v>
      </c>
      <c r="G34" s="215" t="s">
        <v>189</v>
      </c>
      <c r="H34" s="24"/>
      <c r="I34" s="25"/>
      <c r="J34" s="216" t="s">
        <v>189</v>
      </c>
      <c r="L34" s="27"/>
      <c r="M34" s="26"/>
    </row>
    <row r="35" spans="1:13" ht="13.15" customHeight="1" x14ac:dyDescent="0.55000000000000004">
      <c r="A35" s="21">
        <v>22</v>
      </c>
      <c r="B35" s="22" t="s">
        <v>1326</v>
      </c>
      <c r="C35" s="22" t="s">
        <v>1327</v>
      </c>
      <c r="D35" s="22" t="s">
        <v>225</v>
      </c>
      <c r="E35" s="22" t="s">
        <v>189</v>
      </c>
      <c r="F35" s="22" t="s">
        <v>141</v>
      </c>
      <c r="G35" s="215" t="s">
        <v>189</v>
      </c>
      <c r="H35" s="24"/>
      <c r="I35" s="25"/>
      <c r="J35" s="216" t="s">
        <v>189</v>
      </c>
      <c r="L35" s="27"/>
      <c r="M35" s="26"/>
    </row>
    <row r="36" spans="1:13" ht="13.15" customHeight="1" x14ac:dyDescent="0.55000000000000004">
      <c r="A36" s="21">
        <v>23</v>
      </c>
      <c r="B36" s="22" t="s">
        <v>1328</v>
      </c>
      <c r="C36" s="22" t="s">
        <v>1329</v>
      </c>
      <c r="D36" s="22" t="s">
        <v>225</v>
      </c>
      <c r="E36" s="22" t="s">
        <v>189</v>
      </c>
      <c r="F36" s="22" t="s">
        <v>141</v>
      </c>
      <c r="G36" s="215" t="s">
        <v>189</v>
      </c>
      <c r="H36" s="24"/>
      <c r="I36" s="25"/>
      <c r="J36" s="216" t="s">
        <v>189</v>
      </c>
      <c r="L36" s="27"/>
      <c r="M36" s="26"/>
    </row>
    <row r="37" spans="1:13" ht="13.15" customHeight="1" x14ac:dyDescent="0.55000000000000004">
      <c r="A37" s="21">
        <v>24</v>
      </c>
      <c r="B37" s="22" t="s">
        <v>11</v>
      </c>
      <c r="C37" s="22" t="s">
        <v>167</v>
      </c>
      <c r="D37" s="22" t="s">
        <v>145</v>
      </c>
      <c r="E37" s="22" t="s">
        <v>189</v>
      </c>
      <c r="F37" s="22" t="s">
        <v>141</v>
      </c>
      <c r="G37" s="215" t="s">
        <v>189</v>
      </c>
      <c r="H37" s="24"/>
      <c r="I37" s="25"/>
      <c r="J37" s="216" t="s">
        <v>189</v>
      </c>
      <c r="L37" s="27"/>
      <c r="M37" s="26"/>
    </row>
    <row r="38" spans="1:13" ht="13.15" customHeight="1" x14ac:dyDescent="0.55000000000000004">
      <c r="A38" s="21">
        <v>25</v>
      </c>
      <c r="B38" s="22" t="s">
        <v>173</v>
      </c>
      <c r="C38" s="22" t="s">
        <v>174</v>
      </c>
      <c r="D38" s="22" t="s">
        <v>318</v>
      </c>
      <c r="E38" s="22" t="s">
        <v>319</v>
      </c>
      <c r="F38" s="22" t="s">
        <v>141</v>
      </c>
      <c r="G38" s="215" t="s">
        <v>189</v>
      </c>
      <c r="H38" s="24"/>
      <c r="I38" s="25"/>
      <c r="J38" s="216" t="s">
        <v>189</v>
      </c>
      <c r="L38" s="27"/>
      <c r="M38" s="26"/>
    </row>
    <row r="39" spans="1:13" ht="13.15" customHeight="1" x14ac:dyDescent="0.55000000000000004">
      <c r="A39" s="21">
        <v>26</v>
      </c>
      <c r="B39" s="22" t="s">
        <v>14</v>
      </c>
      <c r="C39" s="22" t="s">
        <v>181</v>
      </c>
      <c r="D39" s="22" t="s">
        <v>145</v>
      </c>
      <c r="E39" s="22" t="s">
        <v>189</v>
      </c>
      <c r="F39" s="22" t="s">
        <v>141</v>
      </c>
      <c r="G39" s="215" t="s">
        <v>189</v>
      </c>
      <c r="H39" s="24"/>
      <c r="I39" s="25"/>
      <c r="J39" s="216" t="s">
        <v>189</v>
      </c>
      <c r="L39" s="27"/>
      <c r="M39" s="26"/>
    </row>
    <row r="40" spans="1:13" ht="13.15" customHeight="1" x14ac:dyDescent="0.55000000000000004">
      <c r="A40" s="21">
        <v>27</v>
      </c>
      <c r="B40" s="22" t="s">
        <v>184</v>
      </c>
      <c r="C40" s="22" t="s">
        <v>185</v>
      </c>
      <c r="D40" s="22" t="s">
        <v>318</v>
      </c>
      <c r="E40" s="22" t="s">
        <v>319</v>
      </c>
      <c r="F40" s="22" t="s">
        <v>141</v>
      </c>
      <c r="G40" s="215" t="s">
        <v>189</v>
      </c>
      <c r="H40" s="24"/>
      <c r="I40" s="25"/>
      <c r="J40" s="216" t="s">
        <v>189</v>
      </c>
      <c r="L40" s="27"/>
      <c r="M40" s="26"/>
    </row>
    <row r="41" spans="1:13" ht="13.15" customHeight="1" x14ac:dyDescent="0.55000000000000004">
      <c r="A41" s="28"/>
      <c r="B41" s="29"/>
      <c r="C41" s="29"/>
      <c r="D41" s="29"/>
      <c r="E41" s="29"/>
      <c r="F41" s="29"/>
      <c r="G41" s="30"/>
      <c r="H41" s="31"/>
      <c r="I41" s="32"/>
      <c r="J41" s="33"/>
      <c r="L41" s="34"/>
      <c r="M41"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713</v>
      </c>
      <c r="D5" s="272"/>
      <c r="E5" s="8" t="s">
        <v>119</v>
      </c>
      <c r="F5" s="8"/>
      <c r="G5" s="8"/>
      <c r="H5" s="8"/>
      <c r="I5" s="273" t="s">
        <v>120</v>
      </c>
      <c r="J5" s="274"/>
    </row>
    <row r="6" spans="1:13" ht="15" customHeight="1" x14ac:dyDescent="0.55000000000000004">
      <c r="B6" s="7" t="s">
        <v>80</v>
      </c>
      <c r="C6" s="271" t="s">
        <v>712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1330</v>
      </c>
      <c r="C14" s="22" t="s">
        <v>1331</v>
      </c>
      <c r="D14" s="22" t="s">
        <v>140</v>
      </c>
      <c r="E14" s="22" t="s">
        <v>196</v>
      </c>
      <c r="F14" s="22" t="s">
        <v>141</v>
      </c>
      <c r="G14" s="215" t="s">
        <v>142</v>
      </c>
      <c r="H14" s="24"/>
      <c r="I14" s="25"/>
      <c r="J14" s="216" t="s">
        <v>189</v>
      </c>
      <c r="L14" s="27"/>
      <c r="M14" s="26"/>
    </row>
    <row r="15" spans="1:13" ht="13.15" customHeight="1" x14ac:dyDescent="0.55000000000000004">
      <c r="A15" s="21">
        <v>2</v>
      </c>
      <c r="B15" s="22" t="s">
        <v>1332</v>
      </c>
      <c r="C15" s="22" t="s">
        <v>1333</v>
      </c>
      <c r="D15" s="22" t="s">
        <v>140</v>
      </c>
      <c r="E15" s="22" t="s">
        <v>445</v>
      </c>
      <c r="F15" s="22" t="s">
        <v>141</v>
      </c>
      <c r="G15" s="215" t="s">
        <v>189</v>
      </c>
      <c r="H15" s="24"/>
      <c r="I15" s="25"/>
      <c r="J15" s="216" t="s">
        <v>189</v>
      </c>
      <c r="L15" s="27"/>
      <c r="M15" s="26"/>
    </row>
    <row r="16" spans="1:13" ht="13.15" customHeight="1" x14ac:dyDescent="0.55000000000000004">
      <c r="A16" s="21">
        <v>3</v>
      </c>
      <c r="B16" s="22" t="s">
        <v>1334</v>
      </c>
      <c r="C16" s="22" t="s">
        <v>1335</v>
      </c>
      <c r="D16" s="22" t="s">
        <v>206</v>
      </c>
      <c r="E16" s="22" t="s">
        <v>189</v>
      </c>
      <c r="F16" s="22" t="s">
        <v>141</v>
      </c>
      <c r="G16" s="215" t="s">
        <v>189</v>
      </c>
      <c r="H16" s="24"/>
      <c r="I16" s="25"/>
      <c r="J16" s="216" t="s">
        <v>1336</v>
      </c>
      <c r="L16" s="27"/>
      <c r="M16" s="26"/>
    </row>
    <row r="17" spans="1:13" ht="13.15" customHeight="1" x14ac:dyDescent="0.55000000000000004">
      <c r="A17" s="21">
        <v>4</v>
      </c>
      <c r="B17" s="22" t="s">
        <v>11</v>
      </c>
      <c r="C17" s="22" t="s">
        <v>167</v>
      </c>
      <c r="D17" s="22" t="s">
        <v>145</v>
      </c>
      <c r="E17" s="22" t="s">
        <v>189</v>
      </c>
      <c r="F17" s="22" t="s">
        <v>141</v>
      </c>
      <c r="G17" s="215" t="s">
        <v>189</v>
      </c>
      <c r="H17" s="24"/>
      <c r="I17" s="25"/>
      <c r="J17" s="216" t="s">
        <v>189</v>
      </c>
      <c r="L17" s="27"/>
      <c r="M17" s="26"/>
    </row>
    <row r="18" spans="1:13" ht="13.15" customHeight="1" x14ac:dyDescent="0.55000000000000004">
      <c r="A18" s="21">
        <v>5</v>
      </c>
      <c r="B18" s="22" t="s">
        <v>173</v>
      </c>
      <c r="C18" s="22" t="s">
        <v>174</v>
      </c>
      <c r="D18" s="22" t="s">
        <v>318</v>
      </c>
      <c r="E18" s="22" t="s">
        <v>319</v>
      </c>
      <c r="F18" s="22" t="s">
        <v>141</v>
      </c>
      <c r="G18" s="215" t="s">
        <v>189</v>
      </c>
      <c r="H18" s="24"/>
      <c r="I18" s="25"/>
      <c r="J18" s="216" t="s">
        <v>189</v>
      </c>
      <c r="L18" s="27"/>
      <c r="M18" s="26"/>
    </row>
    <row r="19" spans="1:13" ht="13.15" customHeight="1" x14ac:dyDescent="0.55000000000000004">
      <c r="A19" s="21">
        <v>6</v>
      </c>
      <c r="B19" s="22" t="s">
        <v>14</v>
      </c>
      <c r="C19" s="22" t="s">
        <v>181</v>
      </c>
      <c r="D19" s="22" t="s">
        <v>145</v>
      </c>
      <c r="E19" s="22" t="s">
        <v>189</v>
      </c>
      <c r="F19" s="22" t="s">
        <v>141</v>
      </c>
      <c r="G19" s="215" t="s">
        <v>189</v>
      </c>
      <c r="H19" s="24"/>
      <c r="I19" s="25"/>
      <c r="J19" s="216" t="s">
        <v>189</v>
      </c>
      <c r="L19" s="27"/>
      <c r="M19" s="26"/>
    </row>
    <row r="20" spans="1:13" ht="13.15" customHeight="1" x14ac:dyDescent="0.55000000000000004">
      <c r="A20" s="21">
        <v>7</v>
      </c>
      <c r="B20" s="22" t="s">
        <v>184</v>
      </c>
      <c r="C20" s="22" t="s">
        <v>185</v>
      </c>
      <c r="D20" s="22" t="s">
        <v>318</v>
      </c>
      <c r="E20" s="22" t="s">
        <v>319</v>
      </c>
      <c r="F20" s="22" t="s">
        <v>141</v>
      </c>
      <c r="G20" s="215" t="s">
        <v>189</v>
      </c>
      <c r="H20" s="24"/>
      <c r="I20" s="25"/>
      <c r="J20" s="216" t="s">
        <v>189</v>
      </c>
      <c r="L20" s="27"/>
      <c r="M20" s="26"/>
    </row>
    <row r="21" spans="1:13" ht="13.15" customHeight="1" x14ac:dyDescent="0.55000000000000004">
      <c r="A21" s="28"/>
      <c r="B21" s="29"/>
      <c r="C21" s="29"/>
      <c r="D21" s="29"/>
      <c r="E21" s="29"/>
      <c r="F21" s="29"/>
      <c r="G21" s="30"/>
      <c r="H21" s="31"/>
      <c r="I21" s="32"/>
      <c r="J21" s="33"/>
      <c r="L21" s="34"/>
      <c r="M21"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715</v>
      </c>
      <c r="D5" s="272"/>
      <c r="E5" s="8" t="s">
        <v>119</v>
      </c>
      <c r="F5" s="8"/>
      <c r="G5" s="8"/>
      <c r="H5" s="8"/>
      <c r="I5" s="273" t="s">
        <v>120</v>
      </c>
      <c r="J5" s="274"/>
    </row>
    <row r="6" spans="1:13" ht="15" customHeight="1" x14ac:dyDescent="0.55000000000000004">
      <c r="B6" s="7" t="s">
        <v>80</v>
      </c>
      <c r="C6" s="271" t="s">
        <v>714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1330</v>
      </c>
      <c r="C14" s="22" t="s">
        <v>1331</v>
      </c>
      <c r="D14" s="22" t="s">
        <v>140</v>
      </c>
      <c r="E14" s="22" t="s">
        <v>196</v>
      </c>
      <c r="F14" s="22" t="s">
        <v>141</v>
      </c>
      <c r="G14" s="215" t="s">
        <v>142</v>
      </c>
      <c r="H14" s="24"/>
      <c r="I14" s="25"/>
      <c r="J14" s="216" t="s">
        <v>189</v>
      </c>
      <c r="L14" s="27"/>
      <c r="M14" s="26"/>
    </row>
    <row r="15" spans="1:13" ht="13.15" customHeight="1" x14ac:dyDescent="0.55000000000000004">
      <c r="A15" s="21">
        <v>2</v>
      </c>
      <c r="B15" s="22" t="s">
        <v>553</v>
      </c>
      <c r="C15" s="22" t="s">
        <v>554</v>
      </c>
      <c r="D15" s="22" t="s">
        <v>140</v>
      </c>
      <c r="E15" s="22" t="s">
        <v>196</v>
      </c>
      <c r="F15" s="22" t="s">
        <v>141</v>
      </c>
      <c r="G15" s="215" t="s">
        <v>142</v>
      </c>
      <c r="H15" s="24"/>
      <c r="I15" s="25"/>
      <c r="J15" s="216" t="s">
        <v>189</v>
      </c>
      <c r="L15" s="27"/>
      <c r="M15" s="26"/>
    </row>
    <row r="16" spans="1:13" ht="13.15" customHeight="1" x14ac:dyDescent="0.55000000000000004">
      <c r="A16" s="21">
        <v>3</v>
      </c>
      <c r="B16" s="22" t="s">
        <v>1337</v>
      </c>
      <c r="C16" s="22" t="s">
        <v>1338</v>
      </c>
      <c r="D16" s="22" t="s">
        <v>342</v>
      </c>
      <c r="E16" s="22" t="s">
        <v>189</v>
      </c>
      <c r="F16" s="22" t="s">
        <v>141</v>
      </c>
      <c r="G16" s="215" t="s">
        <v>142</v>
      </c>
      <c r="H16" s="24"/>
      <c r="I16" s="25"/>
      <c r="J16" s="216" t="s">
        <v>189</v>
      </c>
      <c r="L16" s="27"/>
      <c r="M16" s="26"/>
    </row>
    <row r="17" spans="1:13" ht="13.15" customHeight="1" x14ac:dyDescent="0.55000000000000004">
      <c r="A17" s="21">
        <v>4</v>
      </c>
      <c r="B17" s="22" t="s">
        <v>1339</v>
      </c>
      <c r="C17" s="22" t="s">
        <v>1340</v>
      </c>
      <c r="D17" s="22" t="s">
        <v>140</v>
      </c>
      <c r="E17" s="22" t="s">
        <v>445</v>
      </c>
      <c r="F17" s="22" t="s">
        <v>189</v>
      </c>
      <c r="G17" s="215" t="s">
        <v>189</v>
      </c>
      <c r="H17" s="24"/>
      <c r="I17" s="25"/>
      <c r="J17" s="216" t="s">
        <v>189</v>
      </c>
      <c r="L17" s="27"/>
      <c r="M17" s="26"/>
    </row>
    <row r="18" spans="1:13" ht="13.15" customHeight="1" x14ac:dyDescent="0.55000000000000004">
      <c r="A18" s="21">
        <v>5</v>
      </c>
      <c r="B18" s="22" t="s">
        <v>1341</v>
      </c>
      <c r="C18" s="22" t="s">
        <v>1342</v>
      </c>
      <c r="D18" s="22" t="s">
        <v>140</v>
      </c>
      <c r="E18" s="22" t="s">
        <v>196</v>
      </c>
      <c r="F18" s="22" t="s">
        <v>189</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M2" sqref="M2"/>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99</v>
      </c>
      <c r="D5" s="272"/>
      <c r="E5" s="8" t="s">
        <v>119</v>
      </c>
      <c r="F5" s="8"/>
      <c r="G5" s="8"/>
      <c r="H5" s="8"/>
      <c r="I5" s="273" t="s">
        <v>120</v>
      </c>
      <c r="J5" s="274"/>
    </row>
    <row r="6" spans="1:13" ht="15" customHeight="1" x14ac:dyDescent="0.55000000000000004">
      <c r="B6" s="7" t="s">
        <v>80</v>
      </c>
      <c r="C6" s="271" t="s">
        <v>540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197</v>
      </c>
      <c r="C15" s="22" t="s">
        <v>198</v>
      </c>
      <c r="D15" s="22" t="s">
        <v>140</v>
      </c>
      <c r="E15" s="22" t="s">
        <v>196</v>
      </c>
      <c r="F15" s="22" t="s">
        <v>141</v>
      </c>
      <c r="G15" s="215" t="s">
        <v>142</v>
      </c>
      <c r="H15" s="24"/>
      <c r="I15" s="25"/>
      <c r="J15" s="216" t="s">
        <v>189</v>
      </c>
      <c r="L15" s="27"/>
      <c r="M15" s="26"/>
    </row>
    <row r="16" spans="1:13" ht="13.15" customHeight="1" x14ac:dyDescent="0.55000000000000004">
      <c r="A16" s="21">
        <v>3</v>
      </c>
      <c r="B16" s="22" t="s">
        <v>545</v>
      </c>
      <c r="C16" s="22" t="s">
        <v>546</v>
      </c>
      <c r="D16" s="22" t="s">
        <v>140</v>
      </c>
      <c r="E16" s="22" t="s">
        <v>196</v>
      </c>
      <c r="F16" s="22" t="s">
        <v>141</v>
      </c>
      <c r="G16" s="215" t="s">
        <v>142</v>
      </c>
      <c r="H16" s="24"/>
      <c r="I16" s="25"/>
      <c r="J16" s="216" t="s">
        <v>189</v>
      </c>
      <c r="L16" s="27"/>
      <c r="M16" s="26"/>
    </row>
    <row r="17" spans="1:13" ht="13.15" customHeight="1" x14ac:dyDescent="0.55000000000000004">
      <c r="A17" s="21">
        <v>4</v>
      </c>
      <c r="B17" s="22" t="s">
        <v>199</v>
      </c>
      <c r="C17" s="22" t="s">
        <v>200</v>
      </c>
      <c r="D17" s="22" t="s">
        <v>201</v>
      </c>
      <c r="E17" s="22" t="s">
        <v>189</v>
      </c>
      <c r="F17" s="22" t="s">
        <v>141</v>
      </c>
      <c r="G17" s="215" t="s">
        <v>142</v>
      </c>
      <c r="H17" s="24"/>
      <c r="I17" s="25"/>
      <c r="J17" s="216" t="s">
        <v>189</v>
      </c>
      <c r="L17" s="27"/>
      <c r="M17" s="26"/>
    </row>
    <row r="18" spans="1:13" ht="13.15" customHeight="1" x14ac:dyDescent="0.55000000000000004">
      <c r="A18" s="21">
        <v>5</v>
      </c>
      <c r="B18" s="22" t="s">
        <v>202</v>
      </c>
      <c r="C18" s="22" t="s">
        <v>203</v>
      </c>
      <c r="D18" s="22" t="s">
        <v>201</v>
      </c>
      <c r="E18" s="22" t="s">
        <v>189</v>
      </c>
      <c r="F18" s="22" t="s">
        <v>141</v>
      </c>
      <c r="G18" s="215" t="s">
        <v>189</v>
      </c>
      <c r="H18" s="24"/>
      <c r="I18" s="25"/>
      <c r="J18" s="216" t="s">
        <v>189</v>
      </c>
      <c r="L18" s="27"/>
      <c r="M18" s="26"/>
    </row>
    <row r="19" spans="1:13" ht="13.15" customHeight="1" x14ac:dyDescent="0.55000000000000004">
      <c r="A19" s="21">
        <v>6</v>
      </c>
      <c r="B19" s="22" t="s">
        <v>547</v>
      </c>
      <c r="C19" s="22" t="s">
        <v>548</v>
      </c>
      <c r="D19" s="22" t="s">
        <v>140</v>
      </c>
      <c r="E19" s="22" t="s">
        <v>445</v>
      </c>
      <c r="F19" s="22" t="s">
        <v>189</v>
      </c>
      <c r="G19" s="215" t="s">
        <v>189</v>
      </c>
      <c r="H19" s="24"/>
      <c r="I19" s="25"/>
      <c r="J19" s="216" t="s">
        <v>189</v>
      </c>
      <c r="L19" s="27"/>
      <c r="M19" s="26"/>
    </row>
    <row r="20" spans="1:13" ht="13.15" customHeight="1" x14ac:dyDescent="0.55000000000000004">
      <c r="A20" s="21">
        <v>7</v>
      </c>
      <c r="B20" s="22" t="s">
        <v>99</v>
      </c>
      <c r="C20" s="22" t="s">
        <v>540</v>
      </c>
      <c r="D20" s="22" t="s">
        <v>213</v>
      </c>
      <c r="E20" s="22" t="s">
        <v>214</v>
      </c>
      <c r="F20" s="22" t="s">
        <v>189</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zoomScale="115" zoomScaleNormal="115" workbookViewId="0">
      <selection activeCell="M2" sqref="M2"/>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374</v>
      </c>
      <c r="D5" s="272"/>
      <c r="E5" s="8" t="s">
        <v>119</v>
      </c>
      <c r="F5" s="8"/>
      <c r="G5" s="8"/>
      <c r="H5" s="8"/>
      <c r="I5" s="273" t="s">
        <v>120</v>
      </c>
      <c r="J5" s="274"/>
    </row>
    <row r="6" spans="1:13" ht="15" customHeight="1" x14ac:dyDescent="0.55000000000000004">
      <c r="B6" s="7" t="s">
        <v>80</v>
      </c>
      <c r="C6" s="271" t="s">
        <v>375</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197</v>
      </c>
      <c r="C15" s="22" t="s">
        <v>198</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381</v>
      </c>
      <c r="C18" s="22" t="s">
        <v>382</v>
      </c>
      <c r="D18" s="22" t="s">
        <v>213</v>
      </c>
      <c r="E18" s="22" t="s">
        <v>214</v>
      </c>
      <c r="F18" s="22" t="s">
        <v>141</v>
      </c>
      <c r="G18" s="215" t="s">
        <v>189</v>
      </c>
      <c r="H18" s="24"/>
      <c r="I18" s="25"/>
      <c r="J18" s="216" t="s">
        <v>189</v>
      </c>
      <c r="L18" s="27"/>
      <c r="M18" s="26"/>
    </row>
    <row r="19" spans="1:13" ht="13.15" customHeight="1" x14ac:dyDescent="0.55000000000000004">
      <c r="A19" s="21">
        <v>6</v>
      </c>
      <c r="B19" s="22" t="s">
        <v>384</v>
      </c>
      <c r="C19" s="22" t="s">
        <v>385</v>
      </c>
      <c r="D19" s="22" t="s">
        <v>213</v>
      </c>
      <c r="E19" s="22" t="s">
        <v>214</v>
      </c>
      <c r="F19" s="22" t="s">
        <v>141</v>
      </c>
      <c r="G19" s="215" t="s">
        <v>189</v>
      </c>
      <c r="H19" s="24"/>
      <c r="I19" s="25"/>
      <c r="J19" s="216" t="s">
        <v>189</v>
      </c>
      <c r="L19" s="27"/>
      <c r="M19" s="26"/>
    </row>
    <row r="20" spans="1:13" ht="13.15" customHeight="1" x14ac:dyDescent="0.55000000000000004">
      <c r="A20" s="21">
        <v>7</v>
      </c>
      <c r="B20" s="22" t="s">
        <v>388</v>
      </c>
      <c r="C20" s="22" t="s">
        <v>389</v>
      </c>
      <c r="D20" s="22" t="s">
        <v>213</v>
      </c>
      <c r="E20" s="22" t="s">
        <v>214</v>
      </c>
      <c r="F20" s="22" t="s">
        <v>141</v>
      </c>
      <c r="G20" s="215" t="s">
        <v>189</v>
      </c>
      <c r="H20" s="24"/>
      <c r="I20" s="25"/>
      <c r="J20" s="216" t="s">
        <v>189</v>
      </c>
      <c r="L20" s="27"/>
      <c r="M20" s="26"/>
    </row>
    <row r="21" spans="1:13" ht="13.15" customHeight="1" x14ac:dyDescent="0.55000000000000004">
      <c r="A21" s="21">
        <v>8</v>
      </c>
      <c r="B21" s="22" t="s">
        <v>392</v>
      </c>
      <c r="C21" s="22" t="s">
        <v>393</v>
      </c>
      <c r="D21" s="22" t="s">
        <v>213</v>
      </c>
      <c r="E21" s="22" t="s">
        <v>214</v>
      </c>
      <c r="F21" s="22" t="s">
        <v>141</v>
      </c>
      <c r="G21" s="215" t="s">
        <v>189</v>
      </c>
      <c r="H21" s="24"/>
      <c r="I21" s="25"/>
      <c r="J21" s="216" t="s">
        <v>189</v>
      </c>
      <c r="L21" s="27"/>
      <c r="M21" s="26"/>
    </row>
    <row r="22" spans="1:13" ht="13.15" customHeight="1" x14ac:dyDescent="0.55000000000000004">
      <c r="A22" s="21">
        <v>9</v>
      </c>
      <c r="B22" s="22" t="s">
        <v>395</v>
      </c>
      <c r="C22" s="22" t="s">
        <v>396</v>
      </c>
      <c r="D22" s="22" t="s">
        <v>206</v>
      </c>
      <c r="E22" s="22" t="s">
        <v>189</v>
      </c>
      <c r="F22" s="22" t="s">
        <v>141</v>
      </c>
      <c r="G22" s="215" t="s">
        <v>189</v>
      </c>
      <c r="H22" s="24"/>
      <c r="I22" s="25"/>
      <c r="J22" s="216" t="s">
        <v>189</v>
      </c>
      <c r="L22" s="27"/>
      <c r="M22" s="26"/>
    </row>
    <row r="23" spans="1:13" ht="13.15" customHeight="1" x14ac:dyDescent="0.55000000000000004">
      <c r="A23" s="21">
        <v>10</v>
      </c>
      <c r="B23" s="22" t="s">
        <v>397</v>
      </c>
      <c r="C23" s="22" t="s">
        <v>398</v>
      </c>
      <c r="D23" s="22" t="s">
        <v>206</v>
      </c>
      <c r="E23" s="22" t="s">
        <v>189</v>
      </c>
      <c r="F23" s="22" t="s">
        <v>141</v>
      </c>
      <c r="G23" s="215" t="s">
        <v>189</v>
      </c>
      <c r="H23" s="24"/>
      <c r="I23" s="25"/>
      <c r="J23" s="216" t="s">
        <v>189</v>
      </c>
      <c r="L23" s="27"/>
      <c r="M23" s="26"/>
    </row>
    <row r="24" spans="1:13" ht="13.15" customHeight="1" x14ac:dyDescent="0.55000000000000004">
      <c r="A24" s="21">
        <v>11</v>
      </c>
      <c r="B24" s="22" t="s">
        <v>399</v>
      </c>
      <c r="C24" s="22" t="s">
        <v>400</v>
      </c>
      <c r="D24" s="22" t="s">
        <v>213</v>
      </c>
      <c r="E24" s="22" t="s">
        <v>214</v>
      </c>
      <c r="F24" s="22" t="s">
        <v>141</v>
      </c>
      <c r="G24" s="215" t="s">
        <v>189</v>
      </c>
      <c r="H24" s="24"/>
      <c r="I24" s="25"/>
      <c r="J24" s="216" t="s">
        <v>189</v>
      </c>
      <c r="L24" s="27"/>
      <c r="M24" s="26"/>
    </row>
    <row r="25" spans="1:13" ht="13.15" customHeight="1" x14ac:dyDescent="0.55000000000000004">
      <c r="A25" s="21">
        <v>12</v>
      </c>
      <c r="B25" s="22" t="s">
        <v>401</v>
      </c>
      <c r="C25" s="22" t="s">
        <v>402</v>
      </c>
      <c r="D25" s="22" t="s">
        <v>213</v>
      </c>
      <c r="E25" s="22" t="s">
        <v>214</v>
      </c>
      <c r="F25" s="22" t="s">
        <v>141</v>
      </c>
      <c r="G25" s="215" t="s">
        <v>189</v>
      </c>
      <c r="H25" s="24"/>
      <c r="I25" s="25"/>
      <c r="J25" s="216" t="s">
        <v>189</v>
      </c>
      <c r="L25" s="27"/>
      <c r="M25" s="26"/>
    </row>
    <row r="26" spans="1:13" ht="13.15" customHeight="1" x14ac:dyDescent="0.55000000000000004">
      <c r="A26" s="21">
        <v>13</v>
      </c>
      <c r="B26" s="22" t="s">
        <v>403</v>
      </c>
      <c r="C26" s="22" t="s">
        <v>404</v>
      </c>
      <c r="D26" s="22" t="s">
        <v>213</v>
      </c>
      <c r="E26" s="22" t="s">
        <v>214</v>
      </c>
      <c r="F26" s="22" t="s">
        <v>141</v>
      </c>
      <c r="G26" s="215" t="s">
        <v>189</v>
      </c>
      <c r="H26" s="24"/>
      <c r="I26" s="25"/>
      <c r="J26" s="216" t="s">
        <v>189</v>
      </c>
      <c r="L26" s="27"/>
      <c r="M26" s="26"/>
    </row>
    <row r="27" spans="1:13" ht="13.15" customHeight="1" x14ac:dyDescent="0.55000000000000004">
      <c r="A27" s="21">
        <v>14</v>
      </c>
      <c r="B27" s="22" t="s">
        <v>405</v>
      </c>
      <c r="C27" s="22" t="s">
        <v>406</v>
      </c>
      <c r="D27" s="22" t="s">
        <v>213</v>
      </c>
      <c r="E27" s="22" t="s">
        <v>214</v>
      </c>
      <c r="F27" s="22" t="s">
        <v>189</v>
      </c>
      <c r="G27" s="215" t="s">
        <v>189</v>
      </c>
      <c r="H27" s="24"/>
      <c r="I27" s="25"/>
      <c r="J27" s="216" t="s">
        <v>189</v>
      </c>
      <c r="L27" s="27"/>
      <c r="M27" s="26"/>
    </row>
    <row r="28" spans="1:13" ht="13.15" customHeight="1" x14ac:dyDescent="0.55000000000000004">
      <c r="A28" s="21">
        <v>15</v>
      </c>
      <c r="B28" s="22" t="s">
        <v>11</v>
      </c>
      <c r="C28" s="22" t="s">
        <v>167</v>
      </c>
      <c r="D28" s="22" t="s">
        <v>145</v>
      </c>
      <c r="E28" s="22" t="s">
        <v>189</v>
      </c>
      <c r="F28" s="22" t="s">
        <v>141</v>
      </c>
      <c r="G28" s="215" t="s">
        <v>189</v>
      </c>
      <c r="H28" s="24"/>
      <c r="I28" s="25"/>
      <c r="J28" s="216" t="s">
        <v>189</v>
      </c>
      <c r="L28" s="27"/>
      <c r="M28" s="26"/>
    </row>
    <row r="29" spans="1:13" ht="13.15" customHeight="1" x14ac:dyDescent="0.55000000000000004">
      <c r="A29" s="21">
        <v>16</v>
      </c>
      <c r="B29" s="22" t="s">
        <v>173</v>
      </c>
      <c r="C29" s="22" t="s">
        <v>174</v>
      </c>
      <c r="D29" s="22" t="s">
        <v>318</v>
      </c>
      <c r="E29" s="22" t="s">
        <v>319</v>
      </c>
      <c r="F29" s="22" t="s">
        <v>141</v>
      </c>
      <c r="G29" s="215" t="s">
        <v>189</v>
      </c>
      <c r="H29" s="24"/>
      <c r="I29" s="25"/>
      <c r="J29" s="216" t="s">
        <v>189</v>
      </c>
      <c r="L29" s="27"/>
      <c r="M29" s="26"/>
    </row>
    <row r="30" spans="1:13" ht="13.15" customHeight="1" x14ac:dyDescent="0.55000000000000004">
      <c r="A30" s="21">
        <v>17</v>
      </c>
      <c r="B30" s="22" t="s">
        <v>14</v>
      </c>
      <c r="C30" s="22" t="s">
        <v>181</v>
      </c>
      <c r="D30" s="22" t="s">
        <v>145</v>
      </c>
      <c r="E30" s="22" t="s">
        <v>189</v>
      </c>
      <c r="F30" s="22" t="s">
        <v>141</v>
      </c>
      <c r="G30" s="215" t="s">
        <v>189</v>
      </c>
      <c r="H30" s="24"/>
      <c r="I30" s="25"/>
      <c r="J30" s="216" t="s">
        <v>189</v>
      </c>
      <c r="L30" s="27"/>
      <c r="M30" s="26"/>
    </row>
    <row r="31" spans="1:13" ht="13.15" customHeight="1" x14ac:dyDescent="0.55000000000000004">
      <c r="A31" s="21">
        <v>18</v>
      </c>
      <c r="B31" s="22" t="s">
        <v>184</v>
      </c>
      <c r="C31" s="22" t="s">
        <v>185</v>
      </c>
      <c r="D31" s="22" t="s">
        <v>318</v>
      </c>
      <c r="E31" s="22" t="s">
        <v>319</v>
      </c>
      <c r="F31" s="22" t="s">
        <v>141</v>
      </c>
      <c r="G31" s="215" t="s">
        <v>189</v>
      </c>
      <c r="H31" s="24"/>
      <c r="I31" s="25"/>
      <c r="J31" s="216" t="s">
        <v>189</v>
      </c>
      <c r="L31" s="27"/>
      <c r="M31" s="26"/>
    </row>
    <row r="32" spans="1:13" ht="13.15" customHeight="1" x14ac:dyDescent="0.55000000000000004">
      <c r="A32" s="28"/>
      <c r="B32" s="29"/>
      <c r="C32" s="29"/>
      <c r="D32" s="29"/>
      <c r="E32" s="29"/>
      <c r="F32" s="29"/>
      <c r="G32" s="30"/>
      <c r="H32" s="31"/>
      <c r="I32" s="32"/>
      <c r="J32" s="33"/>
      <c r="L32" s="34"/>
      <c r="M3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workbookViewId="0">
      <selection activeCell="M2" sqref="M2"/>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89</v>
      </c>
      <c r="D5" s="272"/>
      <c r="E5" s="8" t="s">
        <v>119</v>
      </c>
      <c r="F5" s="8"/>
      <c r="G5" s="8"/>
      <c r="H5" s="8"/>
      <c r="I5" s="273" t="s">
        <v>120</v>
      </c>
      <c r="J5" s="274"/>
    </row>
    <row r="6" spans="1:13" ht="15" customHeight="1" x14ac:dyDescent="0.55000000000000004">
      <c r="B6" s="7" t="s">
        <v>80</v>
      </c>
      <c r="C6" s="271" t="s">
        <v>90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197</v>
      </c>
      <c r="C15" s="22" t="s">
        <v>198</v>
      </c>
      <c r="D15" s="22" t="s">
        <v>140</v>
      </c>
      <c r="E15" s="22" t="s">
        <v>196</v>
      </c>
      <c r="F15" s="22" t="s">
        <v>141</v>
      </c>
      <c r="G15" s="215" t="s">
        <v>142</v>
      </c>
      <c r="H15" s="24"/>
      <c r="I15" s="25"/>
      <c r="J15" s="216" t="s">
        <v>189</v>
      </c>
      <c r="L15" s="27"/>
      <c r="M15" s="26"/>
    </row>
    <row r="16" spans="1:13" ht="13.15" customHeight="1" x14ac:dyDescent="0.55000000000000004">
      <c r="A16" s="21">
        <v>3</v>
      </c>
      <c r="B16" s="22" t="s">
        <v>325</v>
      </c>
      <c r="C16" s="22" t="s">
        <v>326</v>
      </c>
      <c r="D16" s="22" t="s">
        <v>225</v>
      </c>
      <c r="E16" s="22" t="s">
        <v>189</v>
      </c>
      <c r="F16" s="22" t="s">
        <v>141</v>
      </c>
      <c r="G16" s="215" t="s">
        <v>142</v>
      </c>
      <c r="H16" s="24"/>
      <c r="I16" s="25"/>
      <c r="J16" s="216" t="s">
        <v>189</v>
      </c>
      <c r="L16" s="27"/>
      <c r="M16" s="26"/>
    </row>
    <row r="17" spans="1:13" ht="13.15" customHeight="1" x14ac:dyDescent="0.55000000000000004">
      <c r="A17" s="21">
        <v>4</v>
      </c>
      <c r="B17" s="22" t="s">
        <v>199</v>
      </c>
      <c r="C17" s="22" t="s">
        <v>200</v>
      </c>
      <c r="D17" s="22" t="s">
        <v>201</v>
      </c>
      <c r="E17" s="22" t="s">
        <v>189</v>
      </c>
      <c r="F17" s="22" t="s">
        <v>141</v>
      </c>
      <c r="G17" s="215" t="s">
        <v>142</v>
      </c>
      <c r="H17" s="24"/>
      <c r="I17" s="25"/>
      <c r="J17" s="216" t="s">
        <v>189</v>
      </c>
      <c r="L17" s="27"/>
      <c r="M17" s="26"/>
    </row>
    <row r="18" spans="1:13" ht="13.15" customHeight="1" x14ac:dyDescent="0.55000000000000004">
      <c r="A18" s="21">
        <v>5</v>
      </c>
      <c r="B18" s="22" t="s">
        <v>202</v>
      </c>
      <c r="C18" s="22" t="s">
        <v>203</v>
      </c>
      <c r="D18" s="22" t="s">
        <v>201</v>
      </c>
      <c r="E18" s="22" t="s">
        <v>189</v>
      </c>
      <c r="F18" s="22" t="s">
        <v>141</v>
      </c>
      <c r="G18" s="215" t="s">
        <v>189</v>
      </c>
      <c r="H18" s="24"/>
      <c r="I18" s="25"/>
      <c r="J18" s="216" t="s">
        <v>189</v>
      </c>
      <c r="L18" s="27"/>
      <c r="M18" s="26"/>
    </row>
    <row r="19" spans="1:13" ht="13.15" customHeight="1" x14ac:dyDescent="0.55000000000000004">
      <c r="A19" s="21">
        <v>6</v>
      </c>
      <c r="B19" s="22" t="s">
        <v>328</v>
      </c>
      <c r="C19" s="22" t="s">
        <v>329</v>
      </c>
      <c r="D19" s="22" t="s">
        <v>145</v>
      </c>
      <c r="E19" s="22" t="s">
        <v>189</v>
      </c>
      <c r="F19" s="22" t="s">
        <v>141</v>
      </c>
      <c r="G19" s="215" t="s">
        <v>189</v>
      </c>
      <c r="H19" s="24"/>
      <c r="I19" s="25"/>
      <c r="J19" s="216" t="s">
        <v>189</v>
      </c>
      <c r="L19" s="27"/>
      <c r="M19" s="26"/>
    </row>
    <row r="20" spans="1:13" ht="13.15" customHeight="1" x14ac:dyDescent="0.55000000000000004">
      <c r="A20" s="21">
        <v>7</v>
      </c>
      <c r="B20" s="22" t="s">
        <v>332</v>
      </c>
      <c r="C20" s="22" t="s">
        <v>336</v>
      </c>
      <c r="D20" s="22" t="s">
        <v>145</v>
      </c>
      <c r="E20" s="22" t="s">
        <v>189</v>
      </c>
      <c r="F20" s="22" t="s">
        <v>189</v>
      </c>
      <c r="G20" s="215" t="s">
        <v>189</v>
      </c>
      <c r="H20" s="24"/>
      <c r="I20" s="25"/>
      <c r="J20" s="216" t="s">
        <v>189</v>
      </c>
      <c r="L20" s="27"/>
      <c r="M20" s="26"/>
    </row>
    <row r="21" spans="1:13" ht="13.15" customHeight="1" x14ac:dyDescent="0.55000000000000004">
      <c r="A21" s="21">
        <v>8</v>
      </c>
      <c r="B21" s="22" t="s">
        <v>340</v>
      </c>
      <c r="C21" s="22" t="s">
        <v>341</v>
      </c>
      <c r="D21" s="22" t="s">
        <v>342</v>
      </c>
      <c r="E21" s="22" t="s">
        <v>189</v>
      </c>
      <c r="F21" s="22" t="s">
        <v>141</v>
      </c>
      <c r="G21" s="215" t="s">
        <v>189</v>
      </c>
      <c r="H21" s="24"/>
      <c r="I21" s="25"/>
      <c r="J21" s="216" t="s">
        <v>189</v>
      </c>
      <c r="L21" s="27"/>
      <c r="M21" s="26"/>
    </row>
    <row r="22" spans="1:13" ht="13.15" customHeight="1" x14ac:dyDescent="0.55000000000000004">
      <c r="A22" s="21">
        <v>9</v>
      </c>
      <c r="B22" s="22" t="s">
        <v>345</v>
      </c>
      <c r="C22" s="22" t="s">
        <v>346</v>
      </c>
      <c r="D22" s="22" t="s">
        <v>342</v>
      </c>
      <c r="E22" s="22" t="s">
        <v>189</v>
      </c>
      <c r="F22" s="22" t="s">
        <v>141</v>
      </c>
      <c r="G22" s="215" t="s">
        <v>189</v>
      </c>
      <c r="H22" s="24"/>
      <c r="I22" s="25"/>
      <c r="J22" s="216" t="s">
        <v>189</v>
      </c>
      <c r="L22" s="27"/>
      <c r="M22" s="26"/>
    </row>
    <row r="23" spans="1:13" ht="13.15" customHeight="1" x14ac:dyDescent="0.55000000000000004">
      <c r="A23" s="21">
        <v>10</v>
      </c>
      <c r="B23" s="22" t="s">
        <v>413</v>
      </c>
      <c r="C23" s="22" t="s">
        <v>414</v>
      </c>
      <c r="D23" s="22" t="s">
        <v>342</v>
      </c>
      <c r="E23" s="22" t="s">
        <v>189</v>
      </c>
      <c r="F23" s="22" t="s">
        <v>141</v>
      </c>
      <c r="G23" s="215" t="s">
        <v>189</v>
      </c>
      <c r="H23" s="24"/>
      <c r="I23" s="25"/>
      <c r="J23" s="216" t="s">
        <v>189</v>
      </c>
      <c r="L23" s="27"/>
      <c r="M23" s="26"/>
    </row>
    <row r="24" spans="1:13" ht="13.15" customHeight="1" x14ac:dyDescent="0.55000000000000004">
      <c r="A24" s="21">
        <v>11</v>
      </c>
      <c r="B24" s="22" t="s">
        <v>415</v>
      </c>
      <c r="C24" s="22" t="s">
        <v>416</v>
      </c>
      <c r="D24" s="22" t="s">
        <v>342</v>
      </c>
      <c r="E24" s="22" t="s">
        <v>189</v>
      </c>
      <c r="F24" s="22" t="s">
        <v>141</v>
      </c>
      <c r="G24" s="215" t="s">
        <v>189</v>
      </c>
      <c r="H24" s="24"/>
      <c r="I24" s="25"/>
      <c r="J24" s="216" t="s">
        <v>189</v>
      </c>
      <c r="L24" s="27"/>
      <c r="M24" s="26"/>
    </row>
    <row r="25" spans="1:13" ht="13.15" customHeight="1" x14ac:dyDescent="0.55000000000000004">
      <c r="A25" s="21">
        <v>12</v>
      </c>
      <c r="B25" s="22" t="s">
        <v>417</v>
      </c>
      <c r="C25" s="22" t="s">
        <v>418</v>
      </c>
      <c r="D25" s="22" t="s">
        <v>145</v>
      </c>
      <c r="E25" s="22" t="s">
        <v>189</v>
      </c>
      <c r="F25" s="22" t="s">
        <v>141</v>
      </c>
      <c r="G25" s="215" t="s">
        <v>189</v>
      </c>
      <c r="H25" s="24"/>
      <c r="I25" s="25"/>
      <c r="J25" s="216" t="s">
        <v>189</v>
      </c>
      <c r="L25" s="27"/>
      <c r="M25" s="26"/>
    </row>
    <row r="26" spans="1:13" ht="13.15" customHeight="1" x14ac:dyDescent="0.55000000000000004">
      <c r="A26" s="21">
        <v>13</v>
      </c>
      <c r="B26" s="22" t="s">
        <v>419</v>
      </c>
      <c r="C26" s="22" t="s">
        <v>420</v>
      </c>
      <c r="D26" s="22" t="s">
        <v>342</v>
      </c>
      <c r="E26" s="22" t="s">
        <v>189</v>
      </c>
      <c r="F26" s="22" t="s">
        <v>141</v>
      </c>
      <c r="G26" s="215" t="s">
        <v>189</v>
      </c>
      <c r="H26" s="24"/>
      <c r="I26" s="25"/>
      <c r="J26" s="216" t="s">
        <v>189</v>
      </c>
      <c r="L26" s="27"/>
      <c r="M26" s="26"/>
    </row>
    <row r="27" spans="1:13" ht="13.15" customHeight="1" x14ac:dyDescent="0.55000000000000004">
      <c r="A27" s="21">
        <v>14</v>
      </c>
      <c r="B27" s="22" t="s">
        <v>421</v>
      </c>
      <c r="C27" s="22" t="s">
        <v>422</v>
      </c>
      <c r="D27" s="22" t="s">
        <v>342</v>
      </c>
      <c r="E27" s="22" t="s">
        <v>189</v>
      </c>
      <c r="F27" s="22" t="s">
        <v>141</v>
      </c>
      <c r="G27" s="215" t="s">
        <v>189</v>
      </c>
      <c r="H27" s="24"/>
      <c r="I27" s="25"/>
      <c r="J27" s="216" t="s">
        <v>189</v>
      </c>
      <c r="L27" s="27"/>
      <c r="M27" s="26"/>
    </row>
    <row r="28" spans="1:13" ht="13.15" customHeight="1" x14ac:dyDescent="0.55000000000000004">
      <c r="A28" s="21">
        <v>15</v>
      </c>
      <c r="B28" s="22" t="s">
        <v>11</v>
      </c>
      <c r="C28" s="22" t="s">
        <v>167</v>
      </c>
      <c r="D28" s="22" t="s">
        <v>145</v>
      </c>
      <c r="E28" s="22" t="s">
        <v>189</v>
      </c>
      <c r="F28" s="22" t="s">
        <v>141</v>
      </c>
      <c r="G28" s="215" t="s">
        <v>189</v>
      </c>
      <c r="H28" s="24"/>
      <c r="I28" s="25"/>
      <c r="J28" s="216" t="s">
        <v>189</v>
      </c>
      <c r="L28" s="27"/>
      <c r="M28" s="26"/>
    </row>
    <row r="29" spans="1:13" ht="13.15" customHeight="1" x14ac:dyDescent="0.55000000000000004">
      <c r="A29" s="21">
        <v>16</v>
      </c>
      <c r="B29" s="22" t="s">
        <v>173</v>
      </c>
      <c r="C29" s="22" t="s">
        <v>174</v>
      </c>
      <c r="D29" s="22" t="s">
        <v>318</v>
      </c>
      <c r="E29" s="22" t="s">
        <v>319</v>
      </c>
      <c r="F29" s="22" t="s">
        <v>141</v>
      </c>
      <c r="G29" s="215" t="s">
        <v>189</v>
      </c>
      <c r="H29" s="24"/>
      <c r="I29" s="25"/>
      <c r="J29" s="216" t="s">
        <v>189</v>
      </c>
      <c r="L29" s="27"/>
      <c r="M29" s="26"/>
    </row>
    <row r="30" spans="1:13" ht="13.15" customHeight="1" x14ac:dyDescent="0.55000000000000004">
      <c r="A30" s="21">
        <v>17</v>
      </c>
      <c r="B30" s="22" t="s">
        <v>14</v>
      </c>
      <c r="C30" s="22" t="s">
        <v>181</v>
      </c>
      <c r="D30" s="22" t="s">
        <v>145</v>
      </c>
      <c r="E30" s="22" t="s">
        <v>189</v>
      </c>
      <c r="F30" s="22" t="s">
        <v>141</v>
      </c>
      <c r="G30" s="215" t="s">
        <v>189</v>
      </c>
      <c r="H30" s="24"/>
      <c r="I30" s="25"/>
      <c r="J30" s="216" t="s">
        <v>189</v>
      </c>
      <c r="L30" s="27"/>
      <c r="M30" s="26"/>
    </row>
    <row r="31" spans="1:13" ht="13.15" customHeight="1" x14ac:dyDescent="0.55000000000000004">
      <c r="A31" s="21">
        <v>18</v>
      </c>
      <c r="B31" s="22" t="s">
        <v>184</v>
      </c>
      <c r="C31" s="22" t="s">
        <v>185</v>
      </c>
      <c r="D31" s="22" t="s">
        <v>318</v>
      </c>
      <c r="E31" s="22" t="s">
        <v>319</v>
      </c>
      <c r="F31" s="22" t="s">
        <v>141</v>
      </c>
      <c r="G31" s="215" t="s">
        <v>189</v>
      </c>
      <c r="H31" s="24"/>
      <c r="I31" s="25"/>
      <c r="J31" s="216" t="s">
        <v>189</v>
      </c>
      <c r="L31" s="27"/>
      <c r="M31" s="26"/>
    </row>
    <row r="32" spans="1:13" ht="13.15" customHeight="1" x14ac:dyDescent="0.55000000000000004">
      <c r="A32" s="28"/>
      <c r="B32" s="29"/>
      <c r="C32" s="29"/>
      <c r="D32" s="29"/>
      <c r="E32" s="29"/>
      <c r="F32" s="29"/>
      <c r="G32" s="30"/>
      <c r="H32" s="31"/>
      <c r="I32" s="32"/>
      <c r="J32" s="33"/>
      <c r="L32" s="34"/>
      <c r="M3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selection activeCell="L53" sqref="L53"/>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717</v>
      </c>
      <c r="D5" s="272"/>
      <c r="E5" s="8" t="s">
        <v>119</v>
      </c>
      <c r="F5" s="8"/>
      <c r="G5" s="8"/>
      <c r="H5" s="8"/>
      <c r="I5" s="273" t="s">
        <v>120</v>
      </c>
      <c r="J5" s="274"/>
    </row>
    <row r="6" spans="1:13" ht="15" customHeight="1" x14ac:dyDescent="0.55000000000000004">
      <c r="B6" s="7" t="s">
        <v>80</v>
      </c>
      <c r="C6" s="271" t="s">
        <v>716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1162</v>
      </c>
      <c r="C15" s="22" t="s">
        <v>1163</v>
      </c>
      <c r="D15" s="22" t="s">
        <v>140</v>
      </c>
      <c r="E15" s="22" t="s">
        <v>196</v>
      </c>
      <c r="F15" s="22" t="s">
        <v>141</v>
      </c>
      <c r="G15" s="215" t="s">
        <v>142</v>
      </c>
      <c r="H15" s="24"/>
      <c r="I15" s="25"/>
      <c r="J15" s="216" t="s">
        <v>189</v>
      </c>
      <c r="L15" s="27"/>
      <c r="M15" s="26"/>
    </row>
    <row r="16" spans="1:13" ht="13.15" customHeight="1" x14ac:dyDescent="0.55000000000000004">
      <c r="A16" s="21">
        <v>3</v>
      </c>
      <c r="B16" s="22" t="s">
        <v>1211</v>
      </c>
      <c r="C16" s="22" t="s">
        <v>1212</v>
      </c>
      <c r="D16" s="22" t="s">
        <v>206</v>
      </c>
      <c r="E16" s="22" t="s">
        <v>189</v>
      </c>
      <c r="F16" s="22" t="s">
        <v>189</v>
      </c>
      <c r="G16" s="215" t="s">
        <v>189</v>
      </c>
      <c r="H16" s="24"/>
      <c r="I16" s="25"/>
      <c r="J16" s="216" t="s">
        <v>1213</v>
      </c>
      <c r="L16" s="27"/>
      <c r="M16" s="26"/>
    </row>
    <row r="17" spans="1:13" ht="13.15" customHeight="1" x14ac:dyDescent="0.55000000000000004">
      <c r="A17" s="21">
        <v>4</v>
      </c>
      <c r="B17" s="22" t="s">
        <v>1214</v>
      </c>
      <c r="C17" s="22" t="s">
        <v>1215</v>
      </c>
      <c r="D17" s="22" t="s">
        <v>206</v>
      </c>
      <c r="E17" s="22" t="s">
        <v>189</v>
      </c>
      <c r="F17" s="22" t="s">
        <v>189</v>
      </c>
      <c r="G17" s="215" t="s">
        <v>189</v>
      </c>
      <c r="H17" s="24"/>
      <c r="I17" s="25"/>
      <c r="J17" s="216" t="s">
        <v>1216</v>
      </c>
      <c r="L17" s="27"/>
      <c r="M17" s="26"/>
    </row>
    <row r="18" spans="1:13" ht="13.15" customHeight="1" x14ac:dyDescent="0.55000000000000004">
      <c r="A18" s="21">
        <v>5</v>
      </c>
      <c r="B18" s="22" t="s">
        <v>575</v>
      </c>
      <c r="C18" s="22" t="s">
        <v>576</v>
      </c>
      <c r="D18" s="22" t="s">
        <v>206</v>
      </c>
      <c r="E18" s="22" t="s">
        <v>189</v>
      </c>
      <c r="F18" s="22" t="s">
        <v>189</v>
      </c>
      <c r="G18" s="215" t="s">
        <v>189</v>
      </c>
      <c r="H18" s="24"/>
      <c r="I18" s="25"/>
      <c r="J18" s="216" t="s">
        <v>1218</v>
      </c>
      <c r="L18" s="27"/>
      <c r="M18" s="26"/>
    </row>
    <row r="19" spans="1:13" ht="13.15" customHeight="1" x14ac:dyDescent="0.55000000000000004">
      <c r="A19" s="21">
        <v>6</v>
      </c>
      <c r="B19" s="22" t="s">
        <v>569</v>
      </c>
      <c r="C19" s="22" t="s">
        <v>570</v>
      </c>
      <c r="D19" s="22" t="s">
        <v>140</v>
      </c>
      <c r="E19" s="22" t="s">
        <v>445</v>
      </c>
      <c r="F19" s="22" t="s">
        <v>189</v>
      </c>
      <c r="G19" s="215" t="s">
        <v>189</v>
      </c>
      <c r="H19" s="24"/>
      <c r="I19" s="25"/>
      <c r="J19" s="216" t="s">
        <v>189</v>
      </c>
      <c r="L19" s="27"/>
      <c r="M19" s="26"/>
    </row>
    <row r="20" spans="1:13" ht="13.15" customHeight="1" x14ac:dyDescent="0.55000000000000004">
      <c r="A20" s="21">
        <v>7</v>
      </c>
      <c r="B20" s="22" t="s">
        <v>571</v>
      </c>
      <c r="C20" s="22" t="s">
        <v>572</v>
      </c>
      <c r="D20" s="22" t="s">
        <v>140</v>
      </c>
      <c r="E20" s="22" t="s">
        <v>445</v>
      </c>
      <c r="F20" s="22" t="s">
        <v>189</v>
      </c>
      <c r="G20" s="215" t="s">
        <v>189</v>
      </c>
      <c r="H20" s="24"/>
      <c r="I20" s="25"/>
      <c r="J20" s="216" t="s">
        <v>189</v>
      </c>
      <c r="L20" s="27"/>
      <c r="M20" s="26"/>
    </row>
    <row r="21" spans="1:13" ht="13.15" customHeight="1" x14ac:dyDescent="0.55000000000000004">
      <c r="A21" s="21">
        <v>8</v>
      </c>
      <c r="B21" s="22" t="s">
        <v>1219</v>
      </c>
      <c r="C21" s="22" t="s">
        <v>1220</v>
      </c>
      <c r="D21" s="22" t="s">
        <v>206</v>
      </c>
      <c r="E21" s="22" t="s">
        <v>189</v>
      </c>
      <c r="F21" s="22" t="s">
        <v>189</v>
      </c>
      <c r="G21" s="215" t="s">
        <v>189</v>
      </c>
      <c r="H21" s="24"/>
      <c r="I21" s="25"/>
      <c r="J21" s="216" t="s">
        <v>1221</v>
      </c>
      <c r="L21" s="27"/>
      <c r="M21" s="26"/>
    </row>
    <row r="22" spans="1:13" ht="13.15" customHeight="1" x14ac:dyDescent="0.55000000000000004">
      <c r="A22" s="21">
        <v>9</v>
      </c>
      <c r="B22" s="22" t="s">
        <v>1222</v>
      </c>
      <c r="C22" s="22" t="s">
        <v>1027</v>
      </c>
      <c r="D22" s="22" t="s">
        <v>225</v>
      </c>
      <c r="E22" s="22" t="s">
        <v>189</v>
      </c>
      <c r="F22" s="22" t="s">
        <v>141</v>
      </c>
      <c r="G22" s="215" t="s">
        <v>189</v>
      </c>
      <c r="H22" s="24"/>
      <c r="I22" s="25"/>
      <c r="J22" s="216" t="s">
        <v>1223</v>
      </c>
      <c r="L22" s="27"/>
      <c r="M22" s="26"/>
    </row>
    <row r="23" spans="1:13" ht="13.15" customHeight="1" x14ac:dyDescent="0.55000000000000004">
      <c r="A23" s="21">
        <v>10</v>
      </c>
      <c r="B23" s="22" t="s">
        <v>1224</v>
      </c>
      <c r="C23" s="22" t="s">
        <v>1225</v>
      </c>
      <c r="D23" s="22" t="s">
        <v>145</v>
      </c>
      <c r="E23" s="22" t="s">
        <v>189</v>
      </c>
      <c r="F23" s="22" t="s">
        <v>189</v>
      </c>
      <c r="G23" s="215" t="s">
        <v>189</v>
      </c>
      <c r="H23" s="24"/>
      <c r="I23" s="25"/>
      <c r="J23" s="216" t="s">
        <v>189</v>
      </c>
      <c r="L23" s="27"/>
      <c r="M23" s="26"/>
    </row>
    <row r="24" spans="1:13" ht="13.15" customHeight="1" x14ac:dyDescent="0.55000000000000004">
      <c r="A24" s="21">
        <v>11</v>
      </c>
      <c r="B24" s="22" t="s">
        <v>1226</v>
      </c>
      <c r="C24" s="22" t="s">
        <v>1227</v>
      </c>
      <c r="D24" s="22" t="s">
        <v>162</v>
      </c>
      <c r="E24" s="22" t="s">
        <v>189</v>
      </c>
      <c r="F24" s="22" t="s">
        <v>141</v>
      </c>
      <c r="G24" s="215" t="s">
        <v>189</v>
      </c>
      <c r="H24" s="24"/>
      <c r="I24" s="25"/>
      <c r="J24" s="216" t="s">
        <v>189</v>
      </c>
      <c r="L24" s="27"/>
      <c r="M24" s="26"/>
    </row>
    <row r="25" spans="1:13" ht="13.15" customHeight="1" x14ac:dyDescent="0.55000000000000004">
      <c r="A25" s="21">
        <v>12</v>
      </c>
      <c r="B25" s="22" t="s">
        <v>593</v>
      </c>
      <c r="C25" s="22" t="s">
        <v>594</v>
      </c>
      <c r="D25" s="22" t="s">
        <v>488</v>
      </c>
      <c r="E25" s="22" t="s">
        <v>189</v>
      </c>
      <c r="F25" s="22" t="s">
        <v>141</v>
      </c>
      <c r="G25" s="215" t="s">
        <v>189</v>
      </c>
      <c r="H25" s="24"/>
      <c r="I25" s="25"/>
      <c r="J25" s="216" t="s">
        <v>189</v>
      </c>
      <c r="L25" s="27"/>
      <c r="M25" s="26"/>
    </row>
    <row r="26" spans="1:13" ht="13.15" customHeight="1" x14ac:dyDescent="0.55000000000000004">
      <c r="A26" s="21">
        <v>13</v>
      </c>
      <c r="B26" s="22" t="s">
        <v>160</v>
      </c>
      <c r="C26" s="22" t="s">
        <v>161</v>
      </c>
      <c r="D26" s="22" t="s">
        <v>162</v>
      </c>
      <c r="E26" s="22" t="s">
        <v>189</v>
      </c>
      <c r="F26" s="22" t="s">
        <v>141</v>
      </c>
      <c r="G26" s="215" t="s">
        <v>189</v>
      </c>
      <c r="H26" s="24"/>
      <c r="I26" s="25"/>
      <c r="J26" s="216" t="s">
        <v>189</v>
      </c>
      <c r="L26" s="27"/>
      <c r="M26" s="26"/>
    </row>
    <row r="27" spans="1:13" ht="13.15" customHeight="1" x14ac:dyDescent="0.55000000000000004">
      <c r="A27" s="21">
        <v>14</v>
      </c>
      <c r="B27" s="22" t="s">
        <v>81</v>
      </c>
      <c r="C27" s="22" t="s">
        <v>929</v>
      </c>
      <c r="D27" s="22" t="s">
        <v>165</v>
      </c>
      <c r="E27" s="22" t="s">
        <v>189</v>
      </c>
      <c r="F27" s="22" t="s">
        <v>189</v>
      </c>
      <c r="G27" s="215" t="s">
        <v>189</v>
      </c>
      <c r="H27" s="24"/>
      <c r="I27" s="25"/>
      <c r="J27" s="216" t="s">
        <v>189</v>
      </c>
      <c r="L27" s="27"/>
      <c r="M27" s="26"/>
    </row>
    <row r="28" spans="1:13" ht="13.15" customHeight="1" x14ac:dyDescent="0.55000000000000004">
      <c r="A28" s="21">
        <v>15</v>
      </c>
      <c r="B28" s="22" t="s">
        <v>158</v>
      </c>
      <c r="C28" s="22" t="s">
        <v>159</v>
      </c>
      <c r="D28" s="22" t="s">
        <v>145</v>
      </c>
      <c r="E28" s="22" t="s">
        <v>189</v>
      </c>
      <c r="F28" s="22" t="s">
        <v>189</v>
      </c>
      <c r="G28" s="215" t="s">
        <v>189</v>
      </c>
      <c r="H28" s="24"/>
      <c r="I28" s="25"/>
      <c r="J28" s="216" t="s">
        <v>189</v>
      </c>
      <c r="L28" s="27"/>
      <c r="M28" s="26"/>
    </row>
    <row r="29" spans="1:13" ht="13.15" customHeight="1" x14ac:dyDescent="0.55000000000000004">
      <c r="A29" s="21">
        <v>16</v>
      </c>
      <c r="B29" s="22" t="s">
        <v>11</v>
      </c>
      <c r="C29" s="22" t="s">
        <v>167</v>
      </c>
      <c r="D29" s="22" t="s">
        <v>145</v>
      </c>
      <c r="E29" s="22" t="s">
        <v>189</v>
      </c>
      <c r="F29" s="22" t="s">
        <v>141</v>
      </c>
      <c r="G29" s="215" t="s">
        <v>189</v>
      </c>
      <c r="H29" s="24"/>
      <c r="I29" s="25"/>
      <c r="J29" s="216" t="s">
        <v>189</v>
      </c>
      <c r="L29" s="27"/>
      <c r="M29" s="26"/>
    </row>
    <row r="30" spans="1:13" ht="13.15" customHeight="1" x14ac:dyDescent="0.55000000000000004">
      <c r="A30" s="21">
        <v>17</v>
      </c>
      <c r="B30" s="22" t="s">
        <v>173</v>
      </c>
      <c r="C30" s="22" t="s">
        <v>174</v>
      </c>
      <c r="D30" s="22" t="s">
        <v>318</v>
      </c>
      <c r="E30" s="22" t="s">
        <v>319</v>
      </c>
      <c r="F30" s="22" t="s">
        <v>141</v>
      </c>
      <c r="G30" s="215" t="s">
        <v>189</v>
      </c>
      <c r="H30" s="24"/>
      <c r="I30" s="25"/>
      <c r="J30" s="216" t="s">
        <v>189</v>
      </c>
      <c r="L30" s="27"/>
      <c r="M30" s="26"/>
    </row>
    <row r="31" spans="1:13" ht="13.15" customHeight="1" x14ac:dyDescent="0.55000000000000004">
      <c r="A31" s="21">
        <v>18</v>
      </c>
      <c r="B31" s="22" t="s">
        <v>14</v>
      </c>
      <c r="C31" s="22" t="s">
        <v>181</v>
      </c>
      <c r="D31" s="22" t="s">
        <v>145</v>
      </c>
      <c r="E31" s="22" t="s">
        <v>189</v>
      </c>
      <c r="F31" s="22" t="s">
        <v>141</v>
      </c>
      <c r="G31" s="215" t="s">
        <v>189</v>
      </c>
      <c r="H31" s="24"/>
      <c r="I31" s="25"/>
      <c r="J31" s="216" t="s">
        <v>189</v>
      </c>
      <c r="L31" s="27"/>
      <c r="M31" s="26"/>
    </row>
    <row r="32" spans="1:13" ht="13.15" customHeight="1" x14ac:dyDescent="0.55000000000000004">
      <c r="A32" s="21">
        <v>19</v>
      </c>
      <c r="B32" s="22" t="s">
        <v>184</v>
      </c>
      <c r="C32" s="22" t="s">
        <v>185</v>
      </c>
      <c r="D32" s="22" t="s">
        <v>318</v>
      </c>
      <c r="E32" s="22" t="s">
        <v>319</v>
      </c>
      <c r="F32" s="22" t="s">
        <v>141</v>
      </c>
      <c r="G32" s="215" t="s">
        <v>189</v>
      </c>
      <c r="H32" s="24"/>
      <c r="I32" s="25"/>
      <c r="J32" s="216" t="s">
        <v>189</v>
      </c>
      <c r="L32" s="27"/>
      <c r="M32" s="26"/>
    </row>
    <row r="33" spans="1:13" ht="13.15" customHeight="1" x14ac:dyDescent="0.55000000000000004">
      <c r="A33" s="28"/>
      <c r="B33" s="29"/>
      <c r="C33" s="29"/>
      <c r="D33" s="29"/>
      <c r="E33" s="29"/>
      <c r="F33" s="29"/>
      <c r="G33" s="30"/>
      <c r="H33" s="31"/>
      <c r="I33" s="32"/>
      <c r="J33" s="33"/>
      <c r="L33" s="34"/>
      <c r="M3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719</v>
      </c>
      <c r="D5" s="272"/>
      <c r="E5" s="8" t="s">
        <v>119</v>
      </c>
      <c r="F5" s="8"/>
      <c r="G5" s="8"/>
      <c r="H5" s="8"/>
      <c r="I5" s="273" t="s">
        <v>120</v>
      </c>
      <c r="J5" s="274"/>
    </row>
    <row r="6" spans="1:13" ht="15" customHeight="1" x14ac:dyDescent="0.55000000000000004">
      <c r="B6" s="7" t="s">
        <v>80</v>
      </c>
      <c r="C6" s="271" t="s">
        <v>718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1343</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1134</v>
      </c>
      <c r="C14" s="22" t="s">
        <v>1135</v>
      </c>
      <c r="D14" s="22" t="s">
        <v>140</v>
      </c>
      <c r="E14" s="22" t="s">
        <v>196</v>
      </c>
      <c r="F14" s="22" t="s">
        <v>141</v>
      </c>
      <c r="G14" s="215" t="s">
        <v>142</v>
      </c>
      <c r="H14" s="24"/>
      <c r="I14" s="25"/>
      <c r="J14" s="216" t="s">
        <v>189</v>
      </c>
      <c r="L14" s="27"/>
      <c r="M14" s="26"/>
    </row>
    <row r="15" spans="1:13" ht="13.15" customHeight="1" x14ac:dyDescent="0.55000000000000004">
      <c r="A15" s="21">
        <v>2</v>
      </c>
      <c r="B15" s="22" t="s">
        <v>199</v>
      </c>
      <c r="C15" s="22" t="s">
        <v>200</v>
      </c>
      <c r="D15" s="22" t="s">
        <v>201</v>
      </c>
      <c r="E15" s="22" t="s">
        <v>189</v>
      </c>
      <c r="F15" s="22" t="s">
        <v>141</v>
      </c>
      <c r="G15" s="215" t="s">
        <v>142</v>
      </c>
      <c r="H15" s="24"/>
      <c r="I15" s="25"/>
      <c r="J15" s="216" t="s">
        <v>189</v>
      </c>
      <c r="L15" s="27"/>
      <c r="M15" s="26"/>
    </row>
    <row r="16" spans="1:13" ht="13.15" customHeight="1" x14ac:dyDescent="0.55000000000000004">
      <c r="A16" s="21">
        <v>3</v>
      </c>
      <c r="B16" s="22" t="s">
        <v>202</v>
      </c>
      <c r="C16" s="22" t="s">
        <v>203</v>
      </c>
      <c r="D16" s="22" t="s">
        <v>201</v>
      </c>
      <c r="E16" s="22" t="s">
        <v>189</v>
      </c>
      <c r="F16" s="22" t="s">
        <v>141</v>
      </c>
      <c r="G16" s="215" t="s">
        <v>189</v>
      </c>
      <c r="H16" s="24"/>
      <c r="I16" s="25"/>
      <c r="J16" s="216" t="s">
        <v>189</v>
      </c>
      <c r="L16" s="27"/>
      <c r="M16" s="26"/>
    </row>
    <row r="17" spans="1:13" ht="13.15" customHeight="1" x14ac:dyDescent="0.55000000000000004">
      <c r="A17" s="21">
        <v>4</v>
      </c>
      <c r="B17" s="22" t="s">
        <v>1015</v>
      </c>
      <c r="C17" s="22" t="s">
        <v>1016</v>
      </c>
      <c r="D17" s="22" t="s">
        <v>140</v>
      </c>
      <c r="E17" s="22" t="s">
        <v>445</v>
      </c>
      <c r="F17" s="22" t="s">
        <v>189</v>
      </c>
      <c r="G17" s="215" t="s">
        <v>189</v>
      </c>
      <c r="H17" s="24"/>
      <c r="I17" s="25"/>
      <c r="J17" s="216" t="s">
        <v>189</v>
      </c>
      <c r="L17" s="27"/>
      <c r="M17" s="26"/>
    </row>
    <row r="18" spans="1:13" ht="13.15" customHeight="1" x14ac:dyDescent="0.55000000000000004">
      <c r="A18" s="21">
        <v>5</v>
      </c>
      <c r="B18" s="22" t="s">
        <v>1344</v>
      </c>
      <c r="C18" s="22" t="s">
        <v>1345</v>
      </c>
      <c r="D18" s="22" t="s">
        <v>140</v>
      </c>
      <c r="E18" s="22" t="s">
        <v>445</v>
      </c>
      <c r="F18" s="22" t="s">
        <v>189</v>
      </c>
      <c r="G18" s="215" t="s">
        <v>189</v>
      </c>
      <c r="H18" s="24"/>
      <c r="I18" s="25"/>
      <c r="J18" s="216" t="s">
        <v>189</v>
      </c>
      <c r="L18" s="27"/>
      <c r="M18" s="26"/>
    </row>
    <row r="19" spans="1:13" ht="13.15" customHeight="1" x14ac:dyDescent="0.55000000000000004">
      <c r="A19" s="21">
        <v>6</v>
      </c>
      <c r="B19" s="22" t="s">
        <v>1108</v>
      </c>
      <c r="C19" s="22" t="s">
        <v>1109</v>
      </c>
      <c r="D19" s="22" t="s">
        <v>145</v>
      </c>
      <c r="E19" s="22" t="s">
        <v>189</v>
      </c>
      <c r="F19" s="22" t="s">
        <v>189</v>
      </c>
      <c r="G19" s="215" t="s">
        <v>189</v>
      </c>
      <c r="H19" s="24"/>
      <c r="I19" s="25"/>
      <c r="J19" s="216" t="s">
        <v>189</v>
      </c>
      <c r="L19" s="27"/>
      <c r="M19" s="26"/>
    </row>
    <row r="20" spans="1:13" ht="13.15" customHeight="1" x14ac:dyDescent="0.55000000000000004">
      <c r="A20" s="21">
        <v>7</v>
      </c>
      <c r="B20" s="22" t="s">
        <v>1346</v>
      </c>
      <c r="C20" s="22" t="s">
        <v>1347</v>
      </c>
      <c r="D20" s="22" t="s">
        <v>140</v>
      </c>
      <c r="E20" s="22" t="s">
        <v>1348</v>
      </c>
      <c r="F20" s="22" t="s">
        <v>189</v>
      </c>
      <c r="G20" s="215" t="s">
        <v>189</v>
      </c>
      <c r="H20" s="24"/>
      <c r="I20" s="25"/>
      <c r="J20" s="216" t="s">
        <v>189</v>
      </c>
      <c r="L20" s="27"/>
      <c r="M20" s="26"/>
    </row>
    <row r="21" spans="1:13" ht="13.15" customHeight="1" x14ac:dyDescent="0.55000000000000004">
      <c r="A21" s="21">
        <v>8</v>
      </c>
      <c r="B21" s="22" t="s">
        <v>455</v>
      </c>
      <c r="C21" s="22" t="s">
        <v>456</v>
      </c>
      <c r="D21" s="22" t="s">
        <v>140</v>
      </c>
      <c r="E21" s="22" t="s">
        <v>457</v>
      </c>
      <c r="F21" s="22" t="s">
        <v>189</v>
      </c>
      <c r="G21" s="215" t="s">
        <v>189</v>
      </c>
      <c r="H21" s="24"/>
      <c r="I21" s="25"/>
      <c r="J21" s="216" t="s">
        <v>189</v>
      </c>
      <c r="L21" s="27"/>
      <c r="M21" s="26"/>
    </row>
    <row r="22" spans="1:13" ht="13.15" customHeight="1" x14ac:dyDescent="0.55000000000000004">
      <c r="A22" s="21">
        <v>9</v>
      </c>
      <c r="B22" s="22" t="s">
        <v>460</v>
      </c>
      <c r="C22" s="22" t="s">
        <v>461</v>
      </c>
      <c r="D22" s="22" t="s">
        <v>140</v>
      </c>
      <c r="E22" s="22" t="s">
        <v>462</v>
      </c>
      <c r="F22" s="22" t="s">
        <v>189</v>
      </c>
      <c r="G22" s="215" t="s">
        <v>189</v>
      </c>
      <c r="H22" s="24"/>
      <c r="I22" s="25"/>
      <c r="J22" s="216" t="s">
        <v>189</v>
      </c>
      <c r="L22" s="27"/>
      <c r="M22" s="26"/>
    </row>
    <row r="23" spans="1:13" ht="13.15" customHeight="1" x14ac:dyDescent="0.55000000000000004">
      <c r="A23" s="21">
        <v>10</v>
      </c>
      <c r="B23" s="22" t="s">
        <v>1349</v>
      </c>
      <c r="C23" s="22" t="s">
        <v>1350</v>
      </c>
      <c r="D23" s="22" t="s">
        <v>140</v>
      </c>
      <c r="E23" s="22" t="s">
        <v>1183</v>
      </c>
      <c r="F23" s="22" t="s">
        <v>189</v>
      </c>
      <c r="G23" s="215" t="s">
        <v>189</v>
      </c>
      <c r="H23" s="24"/>
      <c r="I23" s="25"/>
      <c r="J23" s="216" t="s">
        <v>189</v>
      </c>
      <c r="L23" s="27"/>
      <c r="M23" s="26"/>
    </row>
    <row r="24" spans="1:13" ht="13.15" customHeight="1" x14ac:dyDescent="0.55000000000000004">
      <c r="A24" s="21">
        <v>11</v>
      </c>
      <c r="B24" s="22" t="s">
        <v>469</v>
      </c>
      <c r="C24" s="22" t="s">
        <v>470</v>
      </c>
      <c r="D24" s="22" t="s">
        <v>140</v>
      </c>
      <c r="E24" s="22" t="s">
        <v>196</v>
      </c>
      <c r="F24" s="22" t="s">
        <v>189</v>
      </c>
      <c r="G24" s="215" t="s">
        <v>189</v>
      </c>
      <c r="H24" s="24"/>
      <c r="I24" s="25"/>
      <c r="J24" s="216" t="s">
        <v>189</v>
      </c>
      <c r="L24" s="27"/>
      <c r="M24" s="26"/>
    </row>
    <row r="25" spans="1:13" ht="13.15" customHeight="1" x14ac:dyDescent="0.55000000000000004">
      <c r="A25" s="21">
        <v>12</v>
      </c>
      <c r="B25" s="22" t="s">
        <v>11</v>
      </c>
      <c r="C25" s="22" t="s">
        <v>167</v>
      </c>
      <c r="D25" s="22" t="s">
        <v>145</v>
      </c>
      <c r="E25" s="22" t="s">
        <v>189</v>
      </c>
      <c r="F25" s="22" t="s">
        <v>141</v>
      </c>
      <c r="G25" s="215" t="s">
        <v>189</v>
      </c>
      <c r="H25" s="24"/>
      <c r="I25" s="25"/>
      <c r="J25" s="216" t="s">
        <v>189</v>
      </c>
      <c r="L25" s="27"/>
      <c r="M25" s="26"/>
    </row>
    <row r="26" spans="1:13" ht="13.15" customHeight="1" x14ac:dyDescent="0.55000000000000004">
      <c r="A26" s="21">
        <v>13</v>
      </c>
      <c r="B26" s="22" t="s">
        <v>173</v>
      </c>
      <c r="C26" s="22" t="s">
        <v>174</v>
      </c>
      <c r="D26" s="22" t="s">
        <v>318</v>
      </c>
      <c r="E26" s="22" t="s">
        <v>319</v>
      </c>
      <c r="F26" s="22" t="s">
        <v>141</v>
      </c>
      <c r="G26" s="215" t="s">
        <v>189</v>
      </c>
      <c r="H26" s="24"/>
      <c r="I26" s="25"/>
      <c r="J26" s="216" t="s">
        <v>189</v>
      </c>
      <c r="L26" s="27"/>
      <c r="M26" s="26"/>
    </row>
    <row r="27" spans="1:13" ht="13.15" customHeight="1" x14ac:dyDescent="0.55000000000000004">
      <c r="A27" s="21">
        <v>14</v>
      </c>
      <c r="B27" s="22" t="s">
        <v>14</v>
      </c>
      <c r="C27" s="22" t="s">
        <v>181</v>
      </c>
      <c r="D27" s="22" t="s">
        <v>145</v>
      </c>
      <c r="E27" s="22" t="s">
        <v>189</v>
      </c>
      <c r="F27" s="22" t="s">
        <v>141</v>
      </c>
      <c r="G27" s="215" t="s">
        <v>189</v>
      </c>
      <c r="H27" s="24"/>
      <c r="I27" s="25"/>
      <c r="J27" s="216" t="s">
        <v>189</v>
      </c>
      <c r="L27" s="27"/>
      <c r="M27" s="26"/>
    </row>
    <row r="28" spans="1:13" ht="13.15" customHeight="1" x14ac:dyDescent="0.55000000000000004">
      <c r="A28" s="21">
        <v>15</v>
      </c>
      <c r="B28" s="22" t="s">
        <v>184</v>
      </c>
      <c r="C28" s="22" t="s">
        <v>185</v>
      </c>
      <c r="D28" s="22" t="s">
        <v>318</v>
      </c>
      <c r="E28" s="22" t="s">
        <v>319</v>
      </c>
      <c r="F28" s="22" t="s">
        <v>141</v>
      </c>
      <c r="G28" s="215" t="s">
        <v>189</v>
      </c>
      <c r="H28" s="24"/>
      <c r="I28" s="25"/>
      <c r="J28" s="216" t="s">
        <v>189</v>
      </c>
      <c r="L28" s="27"/>
      <c r="M28" s="26"/>
    </row>
    <row r="29" spans="1:13" ht="13.15" customHeight="1" x14ac:dyDescent="0.55000000000000004">
      <c r="A29" s="28"/>
      <c r="B29" s="29"/>
      <c r="C29" s="29"/>
      <c r="D29" s="29"/>
      <c r="E29" s="29"/>
      <c r="F29" s="29"/>
      <c r="G29" s="30"/>
      <c r="H29" s="31"/>
      <c r="I29" s="32"/>
      <c r="J29" s="33"/>
      <c r="L29" s="34"/>
      <c r="M29"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721</v>
      </c>
      <c r="D5" s="272"/>
      <c r="E5" s="8" t="s">
        <v>119</v>
      </c>
      <c r="F5" s="8"/>
      <c r="G5" s="8"/>
      <c r="H5" s="8"/>
      <c r="I5" s="273" t="s">
        <v>120</v>
      </c>
      <c r="J5" s="274"/>
    </row>
    <row r="6" spans="1:13" ht="15" customHeight="1" x14ac:dyDescent="0.55000000000000004">
      <c r="B6" s="7" t="s">
        <v>80</v>
      </c>
      <c r="C6" s="271" t="s">
        <v>720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325</v>
      </c>
      <c r="C14" s="22" t="s">
        <v>326</v>
      </c>
      <c r="D14" s="22" t="s">
        <v>225</v>
      </c>
      <c r="E14" s="22" t="s">
        <v>189</v>
      </c>
      <c r="F14" s="22" t="s">
        <v>141</v>
      </c>
      <c r="G14" s="215" t="s">
        <v>142</v>
      </c>
      <c r="H14" s="24"/>
      <c r="I14" s="25"/>
      <c r="J14" s="216" t="s">
        <v>189</v>
      </c>
      <c r="L14" s="27"/>
      <c r="M14" s="26"/>
    </row>
    <row r="15" spans="1:13" ht="13.15" customHeight="1" x14ac:dyDescent="0.55000000000000004">
      <c r="A15" s="21">
        <v>2</v>
      </c>
      <c r="B15" s="22" t="s">
        <v>1351</v>
      </c>
      <c r="C15" s="22" t="s">
        <v>1352</v>
      </c>
      <c r="D15" s="22" t="s">
        <v>145</v>
      </c>
      <c r="E15" s="22" t="s">
        <v>189</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1353</v>
      </c>
      <c r="C18" s="22" t="s">
        <v>1354</v>
      </c>
      <c r="D18" s="22" t="s">
        <v>213</v>
      </c>
      <c r="E18" s="22" t="s">
        <v>1355</v>
      </c>
      <c r="F18" s="22" t="s">
        <v>189</v>
      </c>
      <c r="G18" s="215" t="s">
        <v>189</v>
      </c>
      <c r="H18" s="24"/>
      <c r="I18" s="25"/>
      <c r="J18" s="216" t="s">
        <v>189</v>
      </c>
      <c r="L18" s="27"/>
      <c r="M18" s="26"/>
    </row>
    <row r="19" spans="1:13" ht="13.15" customHeight="1" x14ac:dyDescent="0.55000000000000004">
      <c r="A19" s="21">
        <v>6</v>
      </c>
      <c r="B19" s="22" t="s">
        <v>1356</v>
      </c>
      <c r="C19" s="22" t="s">
        <v>1357</v>
      </c>
      <c r="D19" s="22" t="s">
        <v>145</v>
      </c>
      <c r="E19" s="22" t="s">
        <v>189</v>
      </c>
      <c r="F19" s="22" t="s">
        <v>189</v>
      </c>
      <c r="G19" s="215" t="s">
        <v>189</v>
      </c>
      <c r="H19" s="24"/>
      <c r="I19" s="25"/>
      <c r="J19" s="216" t="s">
        <v>189</v>
      </c>
      <c r="L19" s="27"/>
      <c r="M19" s="26"/>
    </row>
    <row r="20" spans="1:13" ht="13.15" customHeight="1" x14ac:dyDescent="0.55000000000000004">
      <c r="A20" s="21">
        <v>7</v>
      </c>
      <c r="B20" s="22" t="s">
        <v>11</v>
      </c>
      <c r="C20" s="22" t="s">
        <v>167</v>
      </c>
      <c r="D20" s="22" t="s">
        <v>145</v>
      </c>
      <c r="E20" s="22" t="s">
        <v>189</v>
      </c>
      <c r="F20" s="22" t="s">
        <v>141</v>
      </c>
      <c r="G20" s="215" t="s">
        <v>189</v>
      </c>
      <c r="H20" s="24"/>
      <c r="I20" s="25"/>
      <c r="J20" s="216" t="s">
        <v>189</v>
      </c>
      <c r="L20" s="27"/>
      <c r="M20" s="26"/>
    </row>
    <row r="21" spans="1:13" ht="13.15" customHeight="1" x14ac:dyDescent="0.55000000000000004">
      <c r="A21" s="21">
        <v>8</v>
      </c>
      <c r="B21" s="22" t="s">
        <v>173</v>
      </c>
      <c r="C21" s="22" t="s">
        <v>174</v>
      </c>
      <c r="D21" s="22" t="s">
        <v>318</v>
      </c>
      <c r="E21" s="22" t="s">
        <v>319</v>
      </c>
      <c r="F21" s="22" t="s">
        <v>141</v>
      </c>
      <c r="G21" s="215" t="s">
        <v>189</v>
      </c>
      <c r="H21" s="24"/>
      <c r="I21" s="25"/>
      <c r="J21" s="216" t="s">
        <v>189</v>
      </c>
      <c r="L21" s="27"/>
      <c r="M21" s="26"/>
    </row>
    <row r="22" spans="1:13" ht="13.15" customHeight="1" x14ac:dyDescent="0.55000000000000004">
      <c r="A22" s="21">
        <v>9</v>
      </c>
      <c r="B22" s="22" t="s">
        <v>14</v>
      </c>
      <c r="C22" s="22" t="s">
        <v>181</v>
      </c>
      <c r="D22" s="22" t="s">
        <v>145</v>
      </c>
      <c r="E22" s="22" t="s">
        <v>189</v>
      </c>
      <c r="F22" s="22" t="s">
        <v>141</v>
      </c>
      <c r="G22" s="215" t="s">
        <v>189</v>
      </c>
      <c r="H22" s="24"/>
      <c r="I22" s="25"/>
      <c r="J22" s="216" t="s">
        <v>189</v>
      </c>
      <c r="L22" s="27"/>
      <c r="M22" s="26"/>
    </row>
    <row r="23" spans="1:13" ht="13.15" customHeight="1" x14ac:dyDescent="0.55000000000000004">
      <c r="A23" s="21">
        <v>10</v>
      </c>
      <c r="B23" s="22" t="s">
        <v>184</v>
      </c>
      <c r="C23" s="22" t="s">
        <v>185</v>
      </c>
      <c r="D23" s="22" t="s">
        <v>318</v>
      </c>
      <c r="E23" s="22" t="s">
        <v>319</v>
      </c>
      <c r="F23" s="22" t="s">
        <v>141</v>
      </c>
      <c r="G23" s="215" t="s">
        <v>189</v>
      </c>
      <c r="H23" s="24"/>
      <c r="I23" s="25"/>
      <c r="J23" s="216" t="s">
        <v>189</v>
      </c>
      <c r="L23" s="27"/>
      <c r="M23" s="26"/>
    </row>
    <row r="24" spans="1:13" ht="13.15" customHeight="1" x14ac:dyDescent="0.55000000000000004">
      <c r="A24" s="28"/>
      <c r="B24" s="29"/>
      <c r="C24" s="29"/>
      <c r="D24" s="29"/>
      <c r="E24" s="29"/>
      <c r="F24" s="29"/>
      <c r="G24" s="30"/>
      <c r="H24" s="31"/>
      <c r="I24" s="32"/>
      <c r="J24" s="33"/>
      <c r="L24" s="34"/>
      <c r="M24"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723</v>
      </c>
      <c r="D5" s="272"/>
      <c r="E5" s="8" t="s">
        <v>119</v>
      </c>
      <c r="F5" s="8"/>
      <c r="G5" s="8"/>
      <c r="H5" s="8"/>
      <c r="I5" s="273" t="s">
        <v>120</v>
      </c>
      <c r="J5" s="274"/>
    </row>
    <row r="6" spans="1:13" ht="15" customHeight="1" x14ac:dyDescent="0.55000000000000004">
      <c r="B6" s="7" t="s">
        <v>80</v>
      </c>
      <c r="C6" s="271" t="s">
        <v>722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1358</v>
      </c>
      <c r="C16" s="22" t="s">
        <v>1359</v>
      </c>
      <c r="D16" s="22" t="s">
        <v>225</v>
      </c>
      <c r="E16" s="22" t="s">
        <v>189</v>
      </c>
      <c r="F16" s="22" t="s">
        <v>141</v>
      </c>
      <c r="G16" s="215" t="s">
        <v>142</v>
      </c>
      <c r="H16" s="24"/>
      <c r="I16" s="25"/>
      <c r="J16" s="216" t="s">
        <v>189</v>
      </c>
      <c r="L16" s="27"/>
      <c r="M16" s="26"/>
    </row>
    <row r="17" spans="1:13" ht="13.15" customHeight="1" x14ac:dyDescent="0.55000000000000004">
      <c r="A17" s="21">
        <v>4</v>
      </c>
      <c r="B17" s="22" t="s">
        <v>1360</v>
      </c>
      <c r="C17" s="22" t="s">
        <v>1361</v>
      </c>
      <c r="D17" s="22" t="s">
        <v>225</v>
      </c>
      <c r="E17" s="22" t="s">
        <v>189</v>
      </c>
      <c r="F17" s="22" t="s">
        <v>141</v>
      </c>
      <c r="G17" s="215" t="s">
        <v>142</v>
      </c>
      <c r="H17" s="24"/>
      <c r="I17" s="25"/>
      <c r="J17" s="216" t="s">
        <v>189</v>
      </c>
      <c r="L17" s="27"/>
      <c r="M17" s="26"/>
    </row>
    <row r="18" spans="1:13" ht="13.15" customHeight="1" x14ac:dyDescent="0.55000000000000004">
      <c r="A18" s="21">
        <v>5</v>
      </c>
      <c r="B18" s="22" t="s">
        <v>1090</v>
      </c>
      <c r="C18" s="22" t="s">
        <v>1091</v>
      </c>
      <c r="D18" s="22" t="s">
        <v>206</v>
      </c>
      <c r="E18" s="22" t="s">
        <v>189</v>
      </c>
      <c r="F18" s="22" t="s">
        <v>141</v>
      </c>
      <c r="G18" s="215" t="s">
        <v>142</v>
      </c>
      <c r="H18" s="24"/>
      <c r="I18" s="25"/>
      <c r="J18" s="216" t="s">
        <v>189</v>
      </c>
      <c r="L18" s="27"/>
      <c r="M18" s="26"/>
    </row>
    <row r="19" spans="1:13" ht="13.15" customHeight="1" x14ac:dyDescent="0.55000000000000004">
      <c r="A19" s="21">
        <v>6</v>
      </c>
      <c r="B19" s="22" t="s">
        <v>1092</v>
      </c>
      <c r="C19" s="22" t="s">
        <v>1093</v>
      </c>
      <c r="D19" s="22" t="s">
        <v>206</v>
      </c>
      <c r="E19" s="22" t="s">
        <v>189</v>
      </c>
      <c r="F19" s="22" t="s">
        <v>141</v>
      </c>
      <c r="G19" s="215" t="s">
        <v>142</v>
      </c>
      <c r="H19" s="24"/>
      <c r="I19" s="25"/>
      <c r="J19" s="216" t="s">
        <v>1208</v>
      </c>
      <c r="L19" s="27"/>
      <c r="M19" s="26"/>
    </row>
    <row r="20" spans="1:13" ht="13.15" customHeight="1" x14ac:dyDescent="0.55000000000000004">
      <c r="A20" s="21">
        <v>7</v>
      </c>
      <c r="B20" s="22" t="s">
        <v>1094</v>
      </c>
      <c r="C20" s="22" t="s">
        <v>1095</v>
      </c>
      <c r="D20" s="22" t="s">
        <v>206</v>
      </c>
      <c r="E20" s="22" t="s">
        <v>189</v>
      </c>
      <c r="F20" s="22" t="s">
        <v>141</v>
      </c>
      <c r="G20" s="215" t="s">
        <v>142</v>
      </c>
      <c r="H20" s="24"/>
      <c r="I20" s="25"/>
      <c r="J20" s="216" t="s">
        <v>189</v>
      </c>
      <c r="L20" s="27"/>
      <c r="M20" s="26"/>
    </row>
    <row r="21" spans="1:13" ht="13.15" customHeight="1" x14ac:dyDescent="0.55000000000000004">
      <c r="A21" s="21">
        <v>8</v>
      </c>
      <c r="B21" s="22" t="s">
        <v>553</v>
      </c>
      <c r="C21" s="22" t="s">
        <v>554</v>
      </c>
      <c r="D21" s="22" t="s">
        <v>140</v>
      </c>
      <c r="E21" s="22" t="s">
        <v>196</v>
      </c>
      <c r="F21" s="22" t="s">
        <v>141</v>
      </c>
      <c r="G21" s="215" t="s">
        <v>142</v>
      </c>
      <c r="H21" s="24"/>
      <c r="I21" s="25"/>
      <c r="J21" s="216" t="s">
        <v>189</v>
      </c>
      <c r="L21" s="27"/>
      <c r="M21" s="26"/>
    </row>
    <row r="22" spans="1:13" ht="13.15" customHeight="1" x14ac:dyDescent="0.55000000000000004">
      <c r="A22" s="21">
        <v>9</v>
      </c>
      <c r="B22" s="22" t="s">
        <v>1162</v>
      </c>
      <c r="C22" s="22" t="s">
        <v>1163</v>
      </c>
      <c r="D22" s="22" t="s">
        <v>140</v>
      </c>
      <c r="E22" s="22" t="s">
        <v>196</v>
      </c>
      <c r="F22" s="22" t="s">
        <v>141</v>
      </c>
      <c r="G22" s="215" t="s">
        <v>142</v>
      </c>
      <c r="H22" s="24"/>
      <c r="I22" s="25"/>
      <c r="J22" s="216" t="s">
        <v>189</v>
      </c>
      <c r="L22" s="27"/>
      <c r="M22" s="26"/>
    </row>
    <row r="23" spans="1:13" ht="13.15" customHeight="1" x14ac:dyDescent="0.55000000000000004">
      <c r="A23" s="21">
        <v>10</v>
      </c>
      <c r="B23" s="22" t="s">
        <v>1116</v>
      </c>
      <c r="C23" s="22" t="s">
        <v>1117</v>
      </c>
      <c r="D23" s="22" t="s">
        <v>140</v>
      </c>
      <c r="E23" s="22" t="s">
        <v>445</v>
      </c>
      <c r="F23" s="22" t="s">
        <v>141</v>
      </c>
      <c r="G23" s="215" t="s">
        <v>189</v>
      </c>
      <c r="H23" s="24"/>
      <c r="I23" s="25"/>
      <c r="J23" s="216" t="s">
        <v>189</v>
      </c>
      <c r="L23" s="27"/>
      <c r="M23" s="26"/>
    </row>
    <row r="24" spans="1:13" ht="13.15" customHeight="1" x14ac:dyDescent="0.55000000000000004">
      <c r="A24" s="21">
        <v>11</v>
      </c>
      <c r="B24" s="22" t="s">
        <v>1362</v>
      </c>
      <c r="C24" s="22" t="s">
        <v>1363</v>
      </c>
      <c r="D24" s="22" t="s">
        <v>201</v>
      </c>
      <c r="E24" s="22" t="s">
        <v>189</v>
      </c>
      <c r="F24" s="22" t="s">
        <v>141</v>
      </c>
      <c r="G24" s="215" t="s">
        <v>189</v>
      </c>
      <c r="H24" s="24"/>
      <c r="I24" s="25"/>
      <c r="J24" s="216" t="s">
        <v>189</v>
      </c>
      <c r="L24" s="27"/>
      <c r="M24" s="26"/>
    </row>
    <row r="25" spans="1:13" ht="13.15" customHeight="1" x14ac:dyDescent="0.55000000000000004">
      <c r="A25" s="21">
        <v>12</v>
      </c>
      <c r="B25" s="22" t="s">
        <v>1364</v>
      </c>
      <c r="C25" s="22" t="s">
        <v>1365</v>
      </c>
      <c r="D25" s="22" t="s">
        <v>201</v>
      </c>
      <c r="E25" s="22" t="s">
        <v>189</v>
      </c>
      <c r="F25" s="22" t="s">
        <v>141</v>
      </c>
      <c r="G25" s="215" t="s">
        <v>189</v>
      </c>
      <c r="H25" s="24"/>
      <c r="I25" s="25"/>
      <c r="J25" s="216" t="s">
        <v>189</v>
      </c>
      <c r="L25" s="27"/>
      <c r="M25" s="26"/>
    </row>
    <row r="26" spans="1:13" ht="13.15" customHeight="1" x14ac:dyDescent="0.55000000000000004">
      <c r="A26" s="21">
        <v>13</v>
      </c>
      <c r="B26" s="22" t="s">
        <v>11</v>
      </c>
      <c r="C26" s="22" t="s">
        <v>167</v>
      </c>
      <c r="D26" s="22" t="s">
        <v>145</v>
      </c>
      <c r="E26" s="22" t="s">
        <v>189</v>
      </c>
      <c r="F26" s="22" t="s">
        <v>141</v>
      </c>
      <c r="G26" s="215" t="s">
        <v>189</v>
      </c>
      <c r="H26" s="24"/>
      <c r="I26" s="25"/>
      <c r="J26" s="216" t="s">
        <v>189</v>
      </c>
      <c r="L26" s="27"/>
      <c r="M26" s="26"/>
    </row>
    <row r="27" spans="1:13" ht="13.15" customHeight="1" x14ac:dyDescent="0.55000000000000004">
      <c r="A27" s="21">
        <v>14</v>
      </c>
      <c r="B27" s="22" t="s">
        <v>173</v>
      </c>
      <c r="C27" s="22" t="s">
        <v>174</v>
      </c>
      <c r="D27" s="22" t="s">
        <v>318</v>
      </c>
      <c r="E27" s="22" t="s">
        <v>319</v>
      </c>
      <c r="F27" s="22" t="s">
        <v>141</v>
      </c>
      <c r="G27" s="215" t="s">
        <v>189</v>
      </c>
      <c r="H27" s="24"/>
      <c r="I27" s="25"/>
      <c r="J27" s="216" t="s">
        <v>189</v>
      </c>
      <c r="L27" s="27"/>
      <c r="M27" s="26"/>
    </row>
    <row r="28" spans="1:13" ht="13.15" customHeight="1" x14ac:dyDescent="0.55000000000000004">
      <c r="A28" s="21">
        <v>15</v>
      </c>
      <c r="B28" s="22" t="s">
        <v>14</v>
      </c>
      <c r="C28" s="22" t="s">
        <v>181</v>
      </c>
      <c r="D28" s="22" t="s">
        <v>145</v>
      </c>
      <c r="E28" s="22" t="s">
        <v>189</v>
      </c>
      <c r="F28" s="22" t="s">
        <v>141</v>
      </c>
      <c r="G28" s="215" t="s">
        <v>189</v>
      </c>
      <c r="H28" s="24"/>
      <c r="I28" s="25"/>
      <c r="J28" s="216" t="s">
        <v>189</v>
      </c>
      <c r="L28" s="27"/>
      <c r="M28" s="26"/>
    </row>
    <row r="29" spans="1:13" ht="13.15" customHeight="1" x14ac:dyDescent="0.55000000000000004">
      <c r="A29" s="21">
        <v>16</v>
      </c>
      <c r="B29" s="22" t="s">
        <v>184</v>
      </c>
      <c r="C29" s="22" t="s">
        <v>185</v>
      </c>
      <c r="D29" s="22" t="s">
        <v>318</v>
      </c>
      <c r="E29" s="22" t="s">
        <v>319</v>
      </c>
      <c r="F29" s="22" t="s">
        <v>141</v>
      </c>
      <c r="G29" s="215" t="s">
        <v>189</v>
      </c>
      <c r="H29" s="24"/>
      <c r="I29" s="25"/>
      <c r="J29" s="216" t="s">
        <v>189</v>
      </c>
      <c r="L29" s="27"/>
      <c r="M29" s="26"/>
    </row>
    <row r="30" spans="1:13" ht="13.15" customHeight="1" x14ac:dyDescent="0.55000000000000004">
      <c r="A30" s="28"/>
      <c r="B30" s="29"/>
      <c r="C30" s="29"/>
      <c r="D30" s="29"/>
      <c r="E30" s="29"/>
      <c r="F30" s="29"/>
      <c r="G30" s="30"/>
      <c r="H30" s="31"/>
      <c r="I30" s="32"/>
      <c r="J30" s="33"/>
      <c r="L30" s="34"/>
      <c r="M30"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725</v>
      </c>
      <c r="D5" s="272"/>
      <c r="E5" s="8" t="s">
        <v>119</v>
      </c>
      <c r="F5" s="8"/>
      <c r="G5" s="8"/>
      <c r="H5" s="8"/>
      <c r="I5" s="273" t="s">
        <v>120</v>
      </c>
      <c r="J5" s="274"/>
    </row>
    <row r="6" spans="1:13" ht="15" customHeight="1" x14ac:dyDescent="0.55000000000000004">
      <c r="B6" s="7" t="s">
        <v>80</v>
      </c>
      <c r="C6" s="271" t="s">
        <v>724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1366</v>
      </c>
      <c r="C14" s="22" t="s">
        <v>1367</v>
      </c>
      <c r="D14" s="22" t="s">
        <v>140</v>
      </c>
      <c r="E14" s="22" t="s">
        <v>196</v>
      </c>
      <c r="F14" s="22" t="s">
        <v>141</v>
      </c>
      <c r="G14" s="215" t="s">
        <v>142</v>
      </c>
      <c r="H14" s="24"/>
      <c r="I14" s="25"/>
      <c r="J14" s="216" t="s">
        <v>189</v>
      </c>
      <c r="L14" s="27"/>
      <c r="M14" s="26"/>
    </row>
    <row r="15" spans="1:13" ht="13.15" customHeight="1" x14ac:dyDescent="0.55000000000000004">
      <c r="A15" s="21">
        <v>2</v>
      </c>
      <c r="B15" s="22" t="s">
        <v>199</v>
      </c>
      <c r="C15" s="22" t="s">
        <v>200</v>
      </c>
      <c r="D15" s="22" t="s">
        <v>201</v>
      </c>
      <c r="E15" s="22" t="s">
        <v>189</v>
      </c>
      <c r="F15" s="22" t="s">
        <v>141</v>
      </c>
      <c r="G15" s="215" t="s">
        <v>142</v>
      </c>
      <c r="H15" s="24"/>
      <c r="I15" s="25"/>
      <c r="J15" s="216" t="s">
        <v>189</v>
      </c>
      <c r="L15" s="27"/>
      <c r="M15" s="26"/>
    </row>
    <row r="16" spans="1:13" ht="13.15" customHeight="1" x14ac:dyDescent="0.55000000000000004">
      <c r="A16" s="21">
        <v>3</v>
      </c>
      <c r="B16" s="22" t="s">
        <v>202</v>
      </c>
      <c r="C16" s="22" t="s">
        <v>203</v>
      </c>
      <c r="D16" s="22" t="s">
        <v>201</v>
      </c>
      <c r="E16" s="22" t="s">
        <v>189</v>
      </c>
      <c r="F16" s="22" t="s">
        <v>141</v>
      </c>
      <c r="G16" s="215" t="s">
        <v>189</v>
      </c>
      <c r="H16" s="24"/>
      <c r="I16" s="25"/>
      <c r="J16" s="216" t="s">
        <v>189</v>
      </c>
      <c r="L16" s="27"/>
      <c r="M16" s="26"/>
    </row>
    <row r="17" spans="1:13" ht="13.15" customHeight="1" x14ac:dyDescent="0.55000000000000004">
      <c r="A17" s="21">
        <v>4</v>
      </c>
      <c r="B17" s="22" t="s">
        <v>569</v>
      </c>
      <c r="C17" s="22" t="s">
        <v>570</v>
      </c>
      <c r="D17" s="22" t="s">
        <v>140</v>
      </c>
      <c r="E17" s="22" t="s">
        <v>445</v>
      </c>
      <c r="F17" s="22" t="s">
        <v>189</v>
      </c>
      <c r="G17" s="215" t="s">
        <v>189</v>
      </c>
      <c r="H17" s="24"/>
      <c r="I17" s="25"/>
      <c r="J17" s="216" t="s">
        <v>189</v>
      </c>
      <c r="L17" s="27"/>
      <c r="M17" s="26"/>
    </row>
    <row r="18" spans="1:13" ht="13.15" customHeight="1" x14ac:dyDescent="0.55000000000000004">
      <c r="A18" s="21">
        <v>5</v>
      </c>
      <c r="B18" s="22" t="s">
        <v>571</v>
      </c>
      <c r="C18" s="22" t="s">
        <v>572</v>
      </c>
      <c r="D18" s="22" t="s">
        <v>140</v>
      </c>
      <c r="E18" s="22" t="s">
        <v>445</v>
      </c>
      <c r="F18" s="22" t="s">
        <v>189</v>
      </c>
      <c r="G18" s="215" t="s">
        <v>189</v>
      </c>
      <c r="H18" s="24"/>
      <c r="I18" s="25"/>
      <c r="J18" s="216" t="s">
        <v>189</v>
      </c>
      <c r="L18" s="27"/>
      <c r="M18" s="26"/>
    </row>
    <row r="19" spans="1:13" ht="13.15" customHeight="1" x14ac:dyDescent="0.55000000000000004">
      <c r="A19" s="21">
        <v>6</v>
      </c>
      <c r="B19" s="22" t="s">
        <v>1222</v>
      </c>
      <c r="C19" s="22" t="s">
        <v>1027</v>
      </c>
      <c r="D19" s="22" t="s">
        <v>225</v>
      </c>
      <c r="E19" s="22" t="s">
        <v>189</v>
      </c>
      <c r="F19" s="22" t="s">
        <v>141</v>
      </c>
      <c r="G19" s="215" t="s">
        <v>189</v>
      </c>
      <c r="H19" s="24"/>
      <c r="I19" s="25"/>
      <c r="J19" s="216" t="s">
        <v>1223</v>
      </c>
      <c r="L19" s="27"/>
      <c r="M19" s="26"/>
    </row>
    <row r="20" spans="1:13" ht="13.15" customHeight="1" x14ac:dyDescent="0.55000000000000004">
      <c r="A20" s="21">
        <v>7</v>
      </c>
      <c r="B20" s="22" t="s">
        <v>1224</v>
      </c>
      <c r="C20" s="22" t="s">
        <v>1225</v>
      </c>
      <c r="D20" s="22" t="s">
        <v>145</v>
      </c>
      <c r="E20" s="22" t="s">
        <v>189</v>
      </c>
      <c r="F20" s="22" t="s">
        <v>189</v>
      </c>
      <c r="G20" s="215" t="s">
        <v>189</v>
      </c>
      <c r="H20" s="24"/>
      <c r="I20" s="25"/>
      <c r="J20" s="216" t="s">
        <v>189</v>
      </c>
      <c r="L20" s="27"/>
      <c r="M20" s="26"/>
    </row>
    <row r="21" spans="1:13" ht="13.15" customHeight="1" x14ac:dyDescent="0.55000000000000004">
      <c r="A21" s="21">
        <v>8</v>
      </c>
      <c r="B21" s="22" t="s">
        <v>1226</v>
      </c>
      <c r="C21" s="22" t="s">
        <v>1227</v>
      </c>
      <c r="D21" s="22" t="s">
        <v>162</v>
      </c>
      <c r="E21" s="22" t="s">
        <v>189</v>
      </c>
      <c r="F21" s="22" t="s">
        <v>189</v>
      </c>
      <c r="G21" s="215" t="s">
        <v>189</v>
      </c>
      <c r="H21" s="24"/>
      <c r="I21" s="25"/>
      <c r="J21" s="216" t="s">
        <v>189</v>
      </c>
      <c r="L21" s="27"/>
      <c r="M21" s="26"/>
    </row>
    <row r="22" spans="1:13" ht="13.15" customHeight="1" x14ac:dyDescent="0.55000000000000004">
      <c r="A22" s="21">
        <v>9</v>
      </c>
      <c r="B22" s="22" t="s">
        <v>593</v>
      </c>
      <c r="C22" s="22" t="s">
        <v>594</v>
      </c>
      <c r="D22" s="22" t="s">
        <v>488</v>
      </c>
      <c r="E22" s="22" t="s">
        <v>189</v>
      </c>
      <c r="F22" s="22" t="s">
        <v>141</v>
      </c>
      <c r="G22" s="215" t="s">
        <v>189</v>
      </c>
      <c r="H22" s="24"/>
      <c r="I22" s="25"/>
      <c r="J22" s="216" t="s">
        <v>189</v>
      </c>
      <c r="L22" s="27"/>
      <c r="M22" s="26"/>
    </row>
    <row r="23" spans="1:13" ht="13.15" customHeight="1" x14ac:dyDescent="0.55000000000000004">
      <c r="A23" s="21">
        <v>10</v>
      </c>
      <c r="B23" s="22" t="s">
        <v>160</v>
      </c>
      <c r="C23" s="22" t="s">
        <v>161</v>
      </c>
      <c r="D23" s="22" t="s">
        <v>162</v>
      </c>
      <c r="E23" s="22" t="s">
        <v>189</v>
      </c>
      <c r="F23" s="22" t="s">
        <v>141</v>
      </c>
      <c r="G23" s="215" t="s">
        <v>189</v>
      </c>
      <c r="H23" s="24"/>
      <c r="I23" s="25"/>
      <c r="J23" s="216" t="s">
        <v>1368</v>
      </c>
      <c r="L23" s="27"/>
      <c r="M23" s="26"/>
    </row>
    <row r="24" spans="1:13" ht="13.15" customHeight="1" x14ac:dyDescent="0.55000000000000004">
      <c r="A24" s="21">
        <v>11</v>
      </c>
      <c r="B24" s="22" t="s">
        <v>81</v>
      </c>
      <c r="C24" s="22" t="s">
        <v>929</v>
      </c>
      <c r="D24" s="22" t="s">
        <v>165</v>
      </c>
      <c r="E24" s="22" t="s">
        <v>189</v>
      </c>
      <c r="F24" s="22" t="s">
        <v>189</v>
      </c>
      <c r="G24" s="215" t="s">
        <v>189</v>
      </c>
      <c r="H24" s="24"/>
      <c r="I24" s="25"/>
      <c r="J24" s="216" t="s">
        <v>189</v>
      </c>
      <c r="L24" s="27"/>
      <c r="M24" s="26"/>
    </row>
    <row r="25" spans="1:13" ht="13.15" customHeight="1" x14ac:dyDescent="0.55000000000000004">
      <c r="A25" s="21">
        <v>12</v>
      </c>
      <c r="B25" s="22" t="s">
        <v>11</v>
      </c>
      <c r="C25" s="22" t="s">
        <v>167</v>
      </c>
      <c r="D25" s="22" t="s">
        <v>145</v>
      </c>
      <c r="E25" s="22" t="s">
        <v>189</v>
      </c>
      <c r="F25" s="22" t="s">
        <v>141</v>
      </c>
      <c r="G25" s="215" t="s">
        <v>189</v>
      </c>
      <c r="H25" s="24"/>
      <c r="I25" s="25"/>
      <c r="J25" s="216" t="s">
        <v>189</v>
      </c>
      <c r="L25" s="27"/>
      <c r="M25" s="26"/>
    </row>
    <row r="26" spans="1:13" ht="13.15" customHeight="1" x14ac:dyDescent="0.55000000000000004">
      <c r="A26" s="21">
        <v>13</v>
      </c>
      <c r="B26" s="22" t="s">
        <v>173</v>
      </c>
      <c r="C26" s="22" t="s">
        <v>174</v>
      </c>
      <c r="D26" s="22" t="s">
        <v>318</v>
      </c>
      <c r="E26" s="22" t="s">
        <v>319</v>
      </c>
      <c r="F26" s="22" t="s">
        <v>141</v>
      </c>
      <c r="G26" s="215" t="s">
        <v>189</v>
      </c>
      <c r="H26" s="24"/>
      <c r="I26" s="25"/>
      <c r="J26" s="216" t="s">
        <v>189</v>
      </c>
      <c r="L26" s="27"/>
      <c r="M26" s="26"/>
    </row>
    <row r="27" spans="1:13" ht="13.15" customHeight="1" x14ac:dyDescent="0.55000000000000004">
      <c r="A27" s="21">
        <v>14</v>
      </c>
      <c r="B27" s="22" t="s">
        <v>14</v>
      </c>
      <c r="C27" s="22" t="s">
        <v>181</v>
      </c>
      <c r="D27" s="22" t="s">
        <v>145</v>
      </c>
      <c r="E27" s="22" t="s">
        <v>189</v>
      </c>
      <c r="F27" s="22" t="s">
        <v>141</v>
      </c>
      <c r="G27" s="215" t="s">
        <v>189</v>
      </c>
      <c r="H27" s="24"/>
      <c r="I27" s="25"/>
      <c r="J27" s="216" t="s">
        <v>189</v>
      </c>
      <c r="L27" s="27"/>
      <c r="M27" s="26"/>
    </row>
    <row r="28" spans="1:13" ht="13.15" customHeight="1" x14ac:dyDescent="0.55000000000000004">
      <c r="A28" s="21">
        <v>15</v>
      </c>
      <c r="B28" s="22" t="s">
        <v>184</v>
      </c>
      <c r="C28" s="22" t="s">
        <v>185</v>
      </c>
      <c r="D28" s="22" t="s">
        <v>318</v>
      </c>
      <c r="E28" s="22" t="s">
        <v>319</v>
      </c>
      <c r="F28" s="22" t="s">
        <v>141</v>
      </c>
      <c r="G28" s="215" t="s">
        <v>189</v>
      </c>
      <c r="H28" s="24"/>
      <c r="I28" s="25"/>
      <c r="J28" s="216" t="s">
        <v>189</v>
      </c>
      <c r="L28" s="27"/>
      <c r="M28" s="26"/>
    </row>
    <row r="29" spans="1:13" ht="13.15" customHeight="1" x14ac:dyDescent="0.55000000000000004">
      <c r="A29" s="28"/>
      <c r="B29" s="29"/>
      <c r="C29" s="29"/>
      <c r="D29" s="29"/>
      <c r="E29" s="29"/>
      <c r="F29" s="29"/>
      <c r="G29" s="30"/>
      <c r="H29" s="31"/>
      <c r="I29" s="32"/>
      <c r="J29" s="33"/>
      <c r="L29" s="34"/>
      <c r="M29"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selection activeCell="M2" sqref="M2"/>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91</v>
      </c>
      <c r="D5" s="272"/>
      <c r="E5" s="8" t="s">
        <v>119</v>
      </c>
      <c r="F5" s="8"/>
      <c r="G5" s="8"/>
      <c r="H5" s="8"/>
      <c r="I5" s="273" t="s">
        <v>120</v>
      </c>
      <c r="J5" s="274"/>
    </row>
    <row r="6" spans="1:13" ht="15" customHeight="1" x14ac:dyDescent="0.55000000000000004">
      <c r="B6" s="7" t="s">
        <v>80</v>
      </c>
      <c r="C6" s="271" t="s">
        <v>92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197</v>
      </c>
      <c r="C15" s="22" t="s">
        <v>198</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443</v>
      </c>
      <c r="C18" s="22" t="s">
        <v>444</v>
      </c>
      <c r="D18" s="22" t="s">
        <v>140</v>
      </c>
      <c r="E18" s="22" t="s">
        <v>445</v>
      </c>
      <c r="F18" s="22" t="s">
        <v>141</v>
      </c>
      <c r="G18" s="215" t="s">
        <v>189</v>
      </c>
      <c r="H18" s="24"/>
      <c r="I18" s="25"/>
      <c r="J18" s="216" t="s">
        <v>189</v>
      </c>
      <c r="L18" s="27"/>
      <c r="M18" s="26"/>
    </row>
    <row r="19" spans="1:13" ht="13.15" customHeight="1" x14ac:dyDescent="0.55000000000000004">
      <c r="A19" s="21">
        <v>6</v>
      </c>
      <c r="B19" s="22" t="s">
        <v>469</v>
      </c>
      <c r="C19" s="22" t="s">
        <v>470</v>
      </c>
      <c r="D19" s="22" t="s">
        <v>140</v>
      </c>
      <c r="E19" s="22" t="s">
        <v>196</v>
      </c>
      <c r="F19" s="22" t="s">
        <v>141</v>
      </c>
      <c r="G19" s="215" t="s">
        <v>189</v>
      </c>
      <c r="H19" s="24"/>
      <c r="I19" s="25"/>
      <c r="J19" s="216" t="s">
        <v>189</v>
      </c>
      <c r="L19" s="27"/>
      <c r="M19" s="26"/>
    </row>
    <row r="20" spans="1:13" ht="13.15" customHeight="1" x14ac:dyDescent="0.55000000000000004">
      <c r="A20" s="21">
        <v>7</v>
      </c>
      <c r="B20" s="22" t="s">
        <v>460</v>
      </c>
      <c r="C20" s="22" t="s">
        <v>461</v>
      </c>
      <c r="D20" s="22" t="s">
        <v>140</v>
      </c>
      <c r="E20" s="22" t="s">
        <v>462</v>
      </c>
      <c r="F20" s="22" t="s">
        <v>141</v>
      </c>
      <c r="G20" s="215" t="s">
        <v>189</v>
      </c>
      <c r="H20" s="24"/>
      <c r="I20" s="25"/>
      <c r="J20" s="216" t="s">
        <v>189</v>
      </c>
      <c r="L20" s="27"/>
      <c r="M20" s="26"/>
    </row>
    <row r="21" spans="1:13" ht="13.15" customHeight="1" x14ac:dyDescent="0.55000000000000004">
      <c r="A21" s="21">
        <v>8</v>
      </c>
      <c r="B21" s="22" t="s">
        <v>434</v>
      </c>
      <c r="C21" s="22" t="s">
        <v>435</v>
      </c>
      <c r="D21" s="22" t="s">
        <v>140</v>
      </c>
      <c r="E21" s="22" t="s">
        <v>445</v>
      </c>
      <c r="F21" s="22" t="s">
        <v>189</v>
      </c>
      <c r="G21" s="215" t="s">
        <v>189</v>
      </c>
      <c r="H21" s="24"/>
      <c r="I21" s="25"/>
      <c r="J21" s="216" t="s">
        <v>189</v>
      </c>
      <c r="L21" s="27"/>
      <c r="M21" s="26"/>
    </row>
    <row r="22" spans="1:13" ht="13.15" customHeight="1" x14ac:dyDescent="0.55000000000000004">
      <c r="A22" s="21">
        <v>9</v>
      </c>
      <c r="B22" s="22" t="s">
        <v>437</v>
      </c>
      <c r="C22" s="22" t="s">
        <v>438</v>
      </c>
      <c r="D22" s="22" t="s">
        <v>140</v>
      </c>
      <c r="E22" s="22" t="s">
        <v>445</v>
      </c>
      <c r="F22" s="22" t="s">
        <v>189</v>
      </c>
      <c r="G22" s="215" t="s">
        <v>189</v>
      </c>
      <c r="H22" s="24"/>
      <c r="I22" s="25"/>
      <c r="J22" s="216" t="s">
        <v>189</v>
      </c>
      <c r="L22" s="27"/>
      <c r="M22" s="26"/>
    </row>
    <row r="23" spans="1:13" ht="13.15" customHeight="1" x14ac:dyDescent="0.55000000000000004">
      <c r="A23" s="21">
        <v>10</v>
      </c>
      <c r="B23" s="22" t="s">
        <v>455</v>
      </c>
      <c r="C23" s="22" t="s">
        <v>456</v>
      </c>
      <c r="D23" s="22" t="s">
        <v>140</v>
      </c>
      <c r="E23" s="22" t="s">
        <v>457</v>
      </c>
      <c r="F23" s="22" t="s">
        <v>189</v>
      </c>
      <c r="G23" s="215" t="s">
        <v>189</v>
      </c>
      <c r="H23" s="24"/>
      <c r="I23" s="25"/>
      <c r="J23" s="216" t="s">
        <v>189</v>
      </c>
      <c r="L23" s="27"/>
      <c r="M23" s="26"/>
    </row>
    <row r="24" spans="1:13" ht="13.15" customHeight="1" x14ac:dyDescent="0.55000000000000004">
      <c r="A24" s="21">
        <v>11</v>
      </c>
      <c r="B24" s="22" t="s">
        <v>471</v>
      </c>
      <c r="C24" s="22" t="s">
        <v>472</v>
      </c>
      <c r="D24" s="22" t="s">
        <v>206</v>
      </c>
      <c r="E24" s="22" t="s">
        <v>189</v>
      </c>
      <c r="F24" s="22" t="s">
        <v>141</v>
      </c>
      <c r="G24" s="215" t="s">
        <v>189</v>
      </c>
      <c r="H24" s="24"/>
      <c r="I24" s="25"/>
      <c r="J24" s="216" t="s">
        <v>189</v>
      </c>
      <c r="L24" s="27"/>
      <c r="M24" s="26"/>
    </row>
    <row r="25" spans="1:13" ht="13.15" customHeight="1" x14ac:dyDescent="0.55000000000000004">
      <c r="A25" s="21">
        <v>12</v>
      </c>
      <c r="B25" s="22" t="s">
        <v>474</v>
      </c>
      <c r="C25" s="22" t="s">
        <v>475</v>
      </c>
      <c r="D25" s="22" t="s">
        <v>225</v>
      </c>
      <c r="E25" s="22" t="s">
        <v>189</v>
      </c>
      <c r="F25" s="22" t="s">
        <v>189</v>
      </c>
      <c r="G25" s="215" t="s">
        <v>189</v>
      </c>
      <c r="H25" s="24"/>
      <c r="I25" s="25"/>
      <c r="J25" s="216" t="s">
        <v>189</v>
      </c>
      <c r="L25" s="27"/>
      <c r="M25" s="26"/>
    </row>
    <row r="26" spans="1:13" ht="13.15" customHeight="1" x14ac:dyDescent="0.55000000000000004">
      <c r="A26" s="21">
        <v>13</v>
      </c>
      <c r="B26" s="22" t="s">
        <v>476</v>
      </c>
      <c r="C26" s="22" t="s">
        <v>477</v>
      </c>
      <c r="D26" s="22" t="s">
        <v>140</v>
      </c>
      <c r="E26" s="22" t="s">
        <v>457</v>
      </c>
      <c r="F26" s="22" t="s">
        <v>189</v>
      </c>
      <c r="G26" s="215" t="s">
        <v>189</v>
      </c>
      <c r="H26" s="24"/>
      <c r="I26" s="25"/>
      <c r="J26" s="216" t="s">
        <v>189</v>
      </c>
      <c r="L26" s="27"/>
      <c r="M26" s="26"/>
    </row>
    <row r="27" spans="1:13" ht="13.15" customHeight="1" x14ac:dyDescent="0.55000000000000004">
      <c r="A27" s="21">
        <v>14</v>
      </c>
      <c r="B27" s="22" t="s">
        <v>478</v>
      </c>
      <c r="C27" s="22" t="s">
        <v>479</v>
      </c>
      <c r="D27" s="22" t="s">
        <v>145</v>
      </c>
      <c r="E27" s="22" t="s">
        <v>189</v>
      </c>
      <c r="F27" s="22" t="s">
        <v>189</v>
      </c>
      <c r="G27" s="215" t="s">
        <v>189</v>
      </c>
      <c r="H27" s="24"/>
      <c r="I27" s="25"/>
      <c r="J27" s="216" t="s">
        <v>189</v>
      </c>
      <c r="L27" s="27"/>
      <c r="M27" s="26"/>
    </row>
    <row r="28" spans="1:13" ht="13.15" customHeight="1" x14ac:dyDescent="0.55000000000000004">
      <c r="A28" s="21">
        <v>15</v>
      </c>
      <c r="B28" s="22" t="s">
        <v>480</v>
      </c>
      <c r="C28" s="22" t="s">
        <v>481</v>
      </c>
      <c r="D28" s="22" t="s">
        <v>145</v>
      </c>
      <c r="E28" s="22" t="s">
        <v>189</v>
      </c>
      <c r="F28" s="22" t="s">
        <v>189</v>
      </c>
      <c r="G28" s="215" t="s">
        <v>189</v>
      </c>
      <c r="H28" s="24"/>
      <c r="I28" s="25"/>
      <c r="J28" s="216" t="s">
        <v>189</v>
      </c>
      <c r="L28" s="27"/>
      <c r="M28" s="26"/>
    </row>
    <row r="29" spans="1:13" ht="13.15" customHeight="1" x14ac:dyDescent="0.55000000000000004">
      <c r="A29" s="21">
        <v>16</v>
      </c>
      <c r="B29" s="22" t="s">
        <v>11</v>
      </c>
      <c r="C29" s="22" t="s">
        <v>167</v>
      </c>
      <c r="D29" s="22" t="s">
        <v>145</v>
      </c>
      <c r="E29" s="22" t="s">
        <v>189</v>
      </c>
      <c r="F29" s="22" t="s">
        <v>141</v>
      </c>
      <c r="G29" s="215" t="s">
        <v>189</v>
      </c>
      <c r="H29" s="24"/>
      <c r="I29" s="25"/>
      <c r="J29" s="216" t="s">
        <v>189</v>
      </c>
      <c r="L29" s="27"/>
      <c r="M29" s="26"/>
    </row>
    <row r="30" spans="1:13" ht="13.15" customHeight="1" x14ac:dyDescent="0.55000000000000004">
      <c r="A30" s="21">
        <v>17</v>
      </c>
      <c r="B30" s="22" t="s">
        <v>173</v>
      </c>
      <c r="C30" s="22" t="s">
        <v>174</v>
      </c>
      <c r="D30" s="22" t="s">
        <v>318</v>
      </c>
      <c r="E30" s="22" t="s">
        <v>319</v>
      </c>
      <c r="F30" s="22" t="s">
        <v>141</v>
      </c>
      <c r="G30" s="215" t="s">
        <v>189</v>
      </c>
      <c r="H30" s="24"/>
      <c r="I30" s="25"/>
      <c r="J30" s="216" t="s">
        <v>189</v>
      </c>
      <c r="L30" s="27"/>
      <c r="M30" s="26"/>
    </row>
    <row r="31" spans="1:13" ht="13.15" customHeight="1" x14ac:dyDescent="0.55000000000000004">
      <c r="A31" s="21">
        <v>18</v>
      </c>
      <c r="B31" s="22" t="s">
        <v>14</v>
      </c>
      <c r="C31" s="22" t="s">
        <v>181</v>
      </c>
      <c r="D31" s="22" t="s">
        <v>145</v>
      </c>
      <c r="E31" s="22" t="s">
        <v>189</v>
      </c>
      <c r="F31" s="22" t="s">
        <v>141</v>
      </c>
      <c r="G31" s="215" t="s">
        <v>189</v>
      </c>
      <c r="H31" s="24"/>
      <c r="I31" s="25"/>
      <c r="J31" s="216" t="s">
        <v>189</v>
      </c>
      <c r="L31" s="27"/>
      <c r="M31" s="26"/>
    </row>
    <row r="32" spans="1:13" ht="13.15" customHeight="1" x14ac:dyDescent="0.55000000000000004">
      <c r="A32" s="21">
        <v>19</v>
      </c>
      <c r="B32" s="22" t="s">
        <v>184</v>
      </c>
      <c r="C32" s="22" t="s">
        <v>185</v>
      </c>
      <c r="D32" s="22" t="s">
        <v>318</v>
      </c>
      <c r="E32" s="22" t="s">
        <v>319</v>
      </c>
      <c r="F32" s="22" t="s">
        <v>141</v>
      </c>
      <c r="G32" s="215" t="s">
        <v>189</v>
      </c>
      <c r="H32" s="24"/>
      <c r="I32" s="25"/>
      <c r="J32" s="216" t="s">
        <v>189</v>
      </c>
      <c r="L32" s="27"/>
      <c r="M32" s="26"/>
    </row>
    <row r="33" spans="1:13" ht="13.15" customHeight="1" x14ac:dyDescent="0.55000000000000004">
      <c r="A33" s="28"/>
      <c r="B33" s="29"/>
      <c r="C33" s="29"/>
      <c r="D33" s="29"/>
      <c r="E33" s="29"/>
      <c r="F33" s="29"/>
      <c r="G33" s="30"/>
      <c r="H33" s="31"/>
      <c r="I33" s="32"/>
      <c r="J33" s="33"/>
      <c r="L33" s="34"/>
      <c r="M3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727</v>
      </c>
      <c r="D5" s="272"/>
      <c r="E5" s="8" t="s">
        <v>119</v>
      </c>
      <c r="F5" s="8"/>
      <c r="G5" s="8"/>
      <c r="H5" s="8"/>
      <c r="I5" s="273" t="s">
        <v>120</v>
      </c>
      <c r="J5" s="274"/>
    </row>
    <row r="6" spans="1:13" ht="15" customHeight="1" x14ac:dyDescent="0.55000000000000004">
      <c r="B6" s="7" t="s">
        <v>80</v>
      </c>
      <c r="C6" s="271" t="s">
        <v>726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1369</v>
      </c>
      <c r="C15" s="22" t="s">
        <v>1370</v>
      </c>
      <c r="D15" s="22" t="s">
        <v>140</v>
      </c>
      <c r="E15" s="22" t="s">
        <v>196</v>
      </c>
      <c r="F15" s="22" t="s">
        <v>141</v>
      </c>
      <c r="G15" s="215" t="s">
        <v>142</v>
      </c>
      <c r="H15" s="24"/>
      <c r="I15" s="25"/>
      <c r="J15" s="216" t="s">
        <v>189</v>
      </c>
      <c r="L15" s="27"/>
      <c r="M15" s="26"/>
    </row>
    <row r="16" spans="1:13" ht="13.15" customHeight="1" x14ac:dyDescent="0.55000000000000004">
      <c r="A16" s="21">
        <v>3</v>
      </c>
      <c r="B16" s="22" t="s">
        <v>1371</v>
      </c>
      <c r="C16" s="22" t="s">
        <v>1372</v>
      </c>
      <c r="D16" s="22" t="s">
        <v>140</v>
      </c>
      <c r="E16" s="22" t="s">
        <v>445</v>
      </c>
      <c r="F16" s="22" t="s">
        <v>141</v>
      </c>
      <c r="G16" s="215" t="s">
        <v>189</v>
      </c>
      <c r="H16" s="24"/>
      <c r="I16" s="25"/>
      <c r="J16" s="216" t="s">
        <v>189</v>
      </c>
      <c r="L16" s="27"/>
      <c r="M16" s="26"/>
    </row>
    <row r="17" spans="1:13" ht="13.15" customHeight="1" x14ac:dyDescent="0.55000000000000004">
      <c r="A17" s="21">
        <v>4</v>
      </c>
      <c r="B17" s="22" t="s">
        <v>1181</v>
      </c>
      <c r="C17" s="22" t="s">
        <v>1182</v>
      </c>
      <c r="D17" s="22" t="s">
        <v>140</v>
      </c>
      <c r="E17" s="22" t="s">
        <v>1183</v>
      </c>
      <c r="F17" s="22" t="s">
        <v>189</v>
      </c>
      <c r="G17" s="215" t="s">
        <v>189</v>
      </c>
      <c r="H17" s="24"/>
      <c r="I17" s="25"/>
      <c r="J17" s="216" t="s">
        <v>189</v>
      </c>
      <c r="L17" s="27"/>
      <c r="M17" s="26"/>
    </row>
    <row r="18" spans="1:13" ht="13.15" customHeight="1" x14ac:dyDescent="0.55000000000000004">
      <c r="A18" s="21">
        <v>5</v>
      </c>
      <c r="B18" s="22" t="s">
        <v>1373</v>
      </c>
      <c r="C18" s="22" t="s">
        <v>1374</v>
      </c>
      <c r="D18" s="22" t="s">
        <v>488</v>
      </c>
      <c r="E18" s="22" t="s">
        <v>189</v>
      </c>
      <c r="F18" s="22" t="s">
        <v>189</v>
      </c>
      <c r="G18" s="215" t="s">
        <v>189</v>
      </c>
      <c r="H18" s="24"/>
      <c r="I18" s="25"/>
      <c r="J18" s="216" t="s">
        <v>1375</v>
      </c>
      <c r="L18" s="27"/>
      <c r="M18" s="26"/>
    </row>
    <row r="19" spans="1:13" ht="13.15" customHeight="1" x14ac:dyDescent="0.55000000000000004">
      <c r="A19" s="21">
        <v>6</v>
      </c>
      <c r="B19" s="22" t="s">
        <v>430</v>
      </c>
      <c r="C19" s="22" t="s">
        <v>431</v>
      </c>
      <c r="D19" s="22" t="s">
        <v>206</v>
      </c>
      <c r="E19" s="22" t="s">
        <v>189</v>
      </c>
      <c r="F19" s="22" t="s">
        <v>141</v>
      </c>
      <c r="G19" s="215" t="s">
        <v>189</v>
      </c>
      <c r="H19" s="24"/>
      <c r="I19" s="25"/>
      <c r="J19" s="216" t="s">
        <v>1376</v>
      </c>
      <c r="L19" s="27"/>
      <c r="M19" s="26"/>
    </row>
    <row r="20" spans="1:13" ht="13.15" customHeight="1" x14ac:dyDescent="0.55000000000000004">
      <c r="A20" s="21">
        <v>7</v>
      </c>
      <c r="B20" s="22" t="s">
        <v>158</v>
      </c>
      <c r="C20" s="22" t="s">
        <v>159</v>
      </c>
      <c r="D20" s="22" t="s">
        <v>145</v>
      </c>
      <c r="E20" s="22" t="s">
        <v>189</v>
      </c>
      <c r="F20" s="22" t="s">
        <v>141</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activeCell="J39" sqref="J39"/>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729</v>
      </c>
      <c r="D5" s="272"/>
      <c r="E5" s="8" t="s">
        <v>119</v>
      </c>
      <c r="F5" s="8"/>
      <c r="G5" s="8"/>
      <c r="H5" s="8"/>
      <c r="I5" s="273" t="s">
        <v>120</v>
      </c>
      <c r="J5" s="274"/>
    </row>
    <row r="6" spans="1:13" ht="15" customHeight="1" x14ac:dyDescent="0.55000000000000004">
      <c r="B6" s="7" t="s">
        <v>80</v>
      </c>
      <c r="C6" s="271" t="s">
        <v>728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1369</v>
      </c>
      <c r="C15" s="22" t="s">
        <v>1370</v>
      </c>
      <c r="D15" s="22" t="s">
        <v>140</v>
      </c>
      <c r="E15" s="22" t="s">
        <v>196</v>
      </c>
      <c r="F15" s="22" t="s">
        <v>141</v>
      </c>
      <c r="G15" s="215" t="s">
        <v>142</v>
      </c>
      <c r="H15" s="24"/>
      <c r="I15" s="25"/>
      <c r="J15" s="216" t="s">
        <v>189</v>
      </c>
      <c r="L15" s="27"/>
      <c r="M15" s="26"/>
    </row>
    <row r="16" spans="1:13" ht="13.15" customHeight="1" x14ac:dyDescent="0.55000000000000004">
      <c r="A16" s="21">
        <v>3</v>
      </c>
      <c r="B16" s="22" t="s">
        <v>979</v>
      </c>
      <c r="C16" s="22" t="s">
        <v>980</v>
      </c>
      <c r="D16" s="22" t="s">
        <v>342</v>
      </c>
      <c r="E16" s="22" t="s">
        <v>189</v>
      </c>
      <c r="F16" s="22" t="s">
        <v>141</v>
      </c>
      <c r="G16" s="215" t="s">
        <v>142</v>
      </c>
      <c r="H16" s="24"/>
      <c r="I16" s="25"/>
      <c r="J16" s="216" t="s">
        <v>189</v>
      </c>
      <c r="L16" s="27"/>
      <c r="M16" s="26"/>
    </row>
    <row r="17" spans="1:13" ht="13.15" customHeight="1" x14ac:dyDescent="0.55000000000000004">
      <c r="A17" s="21">
        <v>4</v>
      </c>
      <c r="B17" s="22" t="s">
        <v>1377</v>
      </c>
      <c r="C17" s="22" t="s">
        <v>1378</v>
      </c>
      <c r="D17" s="22" t="s">
        <v>488</v>
      </c>
      <c r="E17" s="22" t="s">
        <v>189</v>
      </c>
      <c r="F17" s="22" t="s">
        <v>141</v>
      </c>
      <c r="G17" s="215" t="s">
        <v>189</v>
      </c>
      <c r="H17" s="24"/>
      <c r="I17" s="25"/>
      <c r="J17" s="216" t="s">
        <v>1379</v>
      </c>
      <c r="L17" s="27"/>
      <c r="M17" s="26"/>
    </row>
    <row r="18" spans="1:13" ht="13.15" customHeight="1" x14ac:dyDescent="0.55000000000000004">
      <c r="A18" s="21">
        <v>5</v>
      </c>
      <c r="B18" s="22" t="s">
        <v>1380</v>
      </c>
      <c r="C18" s="22" t="s">
        <v>1381</v>
      </c>
      <c r="D18" s="22" t="s">
        <v>140</v>
      </c>
      <c r="E18" s="22" t="s">
        <v>445</v>
      </c>
      <c r="F18" s="22" t="s">
        <v>141</v>
      </c>
      <c r="G18" s="215" t="s">
        <v>189</v>
      </c>
      <c r="H18" s="24"/>
      <c r="I18" s="25"/>
      <c r="J18" s="216" t="s">
        <v>189</v>
      </c>
      <c r="L18" s="27"/>
      <c r="M18" s="26"/>
    </row>
    <row r="19" spans="1:13" ht="13.15" customHeight="1" x14ac:dyDescent="0.55000000000000004">
      <c r="A19" s="21">
        <v>6</v>
      </c>
      <c r="B19" s="22" t="s">
        <v>1119</v>
      </c>
      <c r="C19" s="22" t="s">
        <v>1120</v>
      </c>
      <c r="D19" s="22" t="s">
        <v>206</v>
      </c>
      <c r="E19" s="22" t="s">
        <v>189</v>
      </c>
      <c r="F19" s="22" t="s">
        <v>189</v>
      </c>
      <c r="G19" s="215" t="s">
        <v>189</v>
      </c>
      <c r="H19" s="24"/>
      <c r="I19" s="25"/>
      <c r="J19" s="216" t="s">
        <v>1382</v>
      </c>
      <c r="L19" s="27"/>
      <c r="M19" s="26"/>
    </row>
    <row r="20" spans="1:13" ht="13.15" customHeight="1" x14ac:dyDescent="0.55000000000000004">
      <c r="A20" s="21">
        <v>7</v>
      </c>
      <c r="B20" s="22" t="s">
        <v>1383</v>
      </c>
      <c r="C20" s="22" t="s">
        <v>1384</v>
      </c>
      <c r="D20" s="22" t="s">
        <v>140</v>
      </c>
      <c r="E20" s="22" t="s">
        <v>196</v>
      </c>
      <c r="F20" s="22" t="s">
        <v>189</v>
      </c>
      <c r="G20" s="215" t="s">
        <v>189</v>
      </c>
      <c r="H20" s="24"/>
      <c r="I20" s="25"/>
      <c r="J20" s="216" t="s">
        <v>1385</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731</v>
      </c>
      <c r="D5" s="272"/>
      <c r="E5" s="8" t="s">
        <v>119</v>
      </c>
      <c r="F5" s="8"/>
      <c r="G5" s="8"/>
      <c r="H5" s="8"/>
      <c r="I5" s="273" t="s">
        <v>120</v>
      </c>
      <c r="J5" s="274"/>
    </row>
    <row r="6" spans="1:13" ht="15" customHeight="1" x14ac:dyDescent="0.55000000000000004">
      <c r="B6" s="7" t="s">
        <v>80</v>
      </c>
      <c r="C6" s="271" t="s">
        <v>730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1386</v>
      </c>
      <c r="C15" s="22" t="s">
        <v>1387</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1380</v>
      </c>
      <c r="C18" s="22" t="s">
        <v>1381</v>
      </c>
      <c r="D18" s="22" t="s">
        <v>140</v>
      </c>
      <c r="E18" s="22" t="s">
        <v>445</v>
      </c>
      <c r="F18" s="22" t="s">
        <v>141</v>
      </c>
      <c r="G18" s="215" t="s">
        <v>189</v>
      </c>
      <c r="H18" s="24"/>
      <c r="I18" s="25"/>
      <c r="J18" s="216" t="s">
        <v>189</v>
      </c>
      <c r="L18" s="27"/>
      <c r="M18" s="26"/>
    </row>
    <row r="19" spans="1:13" ht="13.15" customHeight="1" x14ac:dyDescent="0.55000000000000004">
      <c r="A19" s="21">
        <v>6</v>
      </c>
      <c r="B19" s="22" t="s">
        <v>911</v>
      </c>
      <c r="C19" s="22" t="s">
        <v>912</v>
      </c>
      <c r="D19" s="22" t="s">
        <v>206</v>
      </c>
      <c r="E19" s="22" t="s">
        <v>189</v>
      </c>
      <c r="F19" s="22" t="s">
        <v>141</v>
      </c>
      <c r="G19" s="215" t="s">
        <v>189</v>
      </c>
      <c r="H19" s="24"/>
      <c r="I19" s="25"/>
      <c r="J19" s="216" t="s">
        <v>1153</v>
      </c>
      <c r="L19" s="27"/>
      <c r="M19" s="26"/>
    </row>
    <row r="20" spans="1:13" ht="13.15" customHeight="1" x14ac:dyDescent="0.55000000000000004">
      <c r="A20" s="21">
        <v>7</v>
      </c>
      <c r="B20" s="22" t="s">
        <v>1211</v>
      </c>
      <c r="C20" s="22" t="s">
        <v>1212</v>
      </c>
      <c r="D20" s="22" t="s">
        <v>206</v>
      </c>
      <c r="E20" s="22" t="s">
        <v>189</v>
      </c>
      <c r="F20" s="22" t="s">
        <v>141</v>
      </c>
      <c r="G20" s="215" t="s">
        <v>189</v>
      </c>
      <c r="H20" s="24"/>
      <c r="I20" s="25"/>
      <c r="J20" s="216" t="s">
        <v>1213</v>
      </c>
      <c r="L20" s="27"/>
      <c r="M20" s="26"/>
    </row>
    <row r="21" spans="1:13" ht="13.15" customHeight="1" x14ac:dyDescent="0.55000000000000004">
      <c r="A21" s="21">
        <v>8</v>
      </c>
      <c r="B21" s="22" t="s">
        <v>1222</v>
      </c>
      <c r="C21" s="22" t="s">
        <v>1027</v>
      </c>
      <c r="D21" s="22" t="s">
        <v>225</v>
      </c>
      <c r="E21" s="22" t="s">
        <v>189</v>
      </c>
      <c r="F21" s="22" t="s">
        <v>141</v>
      </c>
      <c r="G21" s="215" t="s">
        <v>189</v>
      </c>
      <c r="H21" s="24"/>
      <c r="I21" s="25"/>
      <c r="J21" s="216" t="s">
        <v>1223</v>
      </c>
      <c r="L21" s="27"/>
      <c r="M21" s="26"/>
    </row>
    <row r="22" spans="1:13" ht="13.15" customHeight="1" x14ac:dyDescent="0.55000000000000004">
      <c r="A22" s="21">
        <v>9</v>
      </c>
      <c r="B22" s="22" t="s">
        <v>1224</v>
      </c>
      <c r="C22" s="22" t="s">
        <v>1225</v>
      </c>
      <c r="D22" s="22" t="s">
        <v>145</v>
      </c>
      <c r="E22" s="22" t="s">
        <v>189</v>
      </c>
      <c r="F22" s="22" t="s">
        <v>189</v>
      </c>
      <c r="G22" s="215" t="s">
        <v>189</v>
      </c>
      <c r="H22" s="24"/>
      <c r="I22" s="25"/>
      <c r="J22" s="216" t="s">
        <v>189</v>
      </c>
      <c r="L22" s="27"/>
      <c r="M22" s="26"/>
    </row>
    <row r="23" spans="1:13" ht="13.15" customHeight="1" x14ac:dyDescent="0.55000000000000004">
      <c r="A23" s="21">
        <v>10</v>
      </c>
      <c r="B23" s="22" t="s">
        <v>1226</v>
      </c>
      <c r="C23" s="22" t="s">
        <v>1227</v>
      </c>
      <c r="D23" s="22" t="s">
        <v>162</v>
      </c>
      <c r="E23" s="22" t="s">
        <v>189</v>
      </c>
      <c r="F23" s="22" t="s">
        <v>141</v>
      </c>
      <c r="G23" s="215" t="s">
        <v>189</v>
      </c>
      <c r="H23" s="24"/>
      <c r="I23" s="25"/>
      <c r="J23" s="216" t="s">
        <v>189</v>
      </c>
      <c r="L23" s="27"/>
      <c r="M23" s="26"/>
    </row>
    <row r="24" spans="1:13" ht="13.15" customHeight="1" x14ac:dyDescent="0.55000000000000004">
      <c r="A24" s="21">
        <v>11</v>
      </c>
      <c r="B24" s="22" t="s">
        <v>593</v>
      </c>
      <c r="C24" s="22" t="s">
        <v>594</v>
      </c>
      <c r="D24" s="22" t="s">
        <v>488</v>
      </c>
      <c r="E24" s="22" t="s">
        <v>189</v>
      </c>
      <c r="F24" s="22" t="s">
        <v>141</v>
      </c>
      <c r="G24" s="215" t="s">
        <v>189</v>
      </c>
      <c r="H24" s="24"/>
      <c r="I24" s="25"/>
      <c r="J24" s="216" t="s">
        <v>189</v>
      </c>
      <c r="L24" s="27"/>
      <c r="M24" s="26"/>
    </row>
    <row r="25" spans="1:13" ht="13.15" customHeight="1" x14ac:dyDescent="0.55000000000000004">
      <c r="A25" s="21">
        <v>12</v>
      </c>
      <c r="B25" s="22" t="s">
        <v>1388</v>
      </c>
      <c r="C25" s="22" t="s">
        <v>1389</v>
      </c>
      <c r="D25" s="22" t="s">
        <v>206</v>
      </c>
      <c r="E25" s="22" t="s">
        <v>189</v>
      </c>
      <c r="F25" s="22" t="s">
        <v>189</v>
      </c>
      <c r="G25" s="215" t="s">
        <v>189</v>
      </c>
      <c r="H25" s="24"/>
      <c r="I25" s="25"/>
      <c r="J25" s="216" t="s">
        <v>189</v>
      </c>
      <c r="L25" s="27"/>
      <c r="M25" s="26"/>
    </row>
    <row r="26" spans="1:13" ht="13.15" customHeight="1" x14ac:dyDescent="0.55000000000000004">
      <c r="A26" s="21">
        <v>13</v>
      </c>
      <c r="B26" s="22" t="s">
        <v>160</v>
      </c>
      <c r="C26" s="22" t="s">
        <v>161</v>
      </c>
      <c r="D26" s="22" t="s">
        <v>162</v>
      </c>
      <c r="E26" s="22" t="s">
        <v>189</v>
      </c>
      <c r="F26" s="22" t="s">
        <v>141</v>
      </c>
      <c r="G26" s="215" t="s">
        <v>189</v>
      </c>
      <c r="H26" s="24"/>
      <c r="I26" s="25"/>
      <c r="J26" s="216" t="s">
        <v>189</v>
      </c>
      <c r="L26" s="27"/>
      <c r="M26" s="26"/>
    </row>
    <row r="27" spans="1:13" ht="13.15" customHeight="1" x14ac:dyDescent="0.55000000000000004">
      <c r="A27" s="21">
        <v>14</v>
      </c>
      <c r="B27" s="22" t="s">
        <v>81</v>
      </c>
      <c r="C27" s="22" t="s">
        <v>929</v>
      </c>
      <c r="D27" s="22" t="s">
        <v>165</v>
      </c>
      <c r="E27" s="22" t="s">
        <v>189</v>
      </c>
      <c r="F27" s="22" t="s">
        <v>189</v>
      </c>
      <c r="G27" s="215" t="s">
        <v>189</v>
      </c>
      <c r="H27" s="24"/>
      <c r="I27" s="25"/>
      <c r="J27" s="216" t="s">
        <v>189</v>
      </c>
      <c r="L27" s="27"/>
      <c r="M27" s="26"/>
    </row>
    <row r="28" spans="1:13" ht="13.15" customHeight="1" x14ac:dyDescent="0.55000000000000004">
      <c r="A28" s="21">
        <v>15</v>
      </c>
      <c r="B28" s="22" t="s">
        <v>158</v>
      </c>
      <c r="C28" s="22" t="s">
        <v>159</v>
      </c>
      <c r="D28" s="22" t="s">
        <v>145</v>
      </c>
      <c r="E28" s="22" t="s">
        <v>189</v>
      </c>
      <c r="F28" s="22" t="s">
        <v>141</v>
      </c>
      <c r="G28" s="215" t="s">
        <v>189</v>
      </c>
      <c r="H28" s="24"/>
      <c r="I28" s="25"/>
      <c r="J28" s="216" t="s">
        <v>189</v>
      </c>
      <c r="L28" s="27"/>
      <c r="M28" s="26"/>
    </row>
    <row r="29" spans="1:13" ht="13.15" customHeight="1" x14ac:dyDescent="0.55000000000000004">
      <c r="A29" s="21">
        <v>16</v>
      </c>
      <c r="B29" s="22" t="s">
        <v>11</v>
      </c>
      <c r="C29" s="22" t="s">
        <v>167</v>
      </c>
      <c r="D29" s="22" t="s">
        <v>145</v>
      </c>
      <c r="E29" s="22" t="s">
        <v>189</v>
      </c>
      <c r="F29" s="22" t="s">
        <v>141</v>
      </c>
      <c r="G29" s="215" t="s">
        <v>189</v>
      </c>
      <c r="H29" s="24"/>
      <c r="I29" s="25"/>
      <c r="J29" s="216" t="s">
        <v>189</v>
      </c>
      <c r="L29" s="27"/>
      <c r="M29" s="26"/>
    </row>
    <row r="30" spans="1:13" ht="13.15" customHeight="1" x14ac:dyDescent="0.55000000000000004">
      <c r="A30" s="21">
        <v>17</v>
      </c>
      <c r="B30" s="22" t="s">
        <v>173</v>
      </c>
      <c r="C30" s="22" t="s">
        <v>174</v>
      </c>
      <c r="D30" s="22" t="s">
        <v>318</v>
      </c>
      <c r="E30" s="22" t="s">
        <v>319</v>
      </c>
      <c r="F30" s="22" t="s">
        <v>141</v>
      </c>
      <c r="G30" s="215" t="s">
        <v>189</v>
      </c>
      <c r="H30" s="24"/>
      <c r="I30" s="25"/>
      <c r="J30" s="216" t="s">
        <v>189</v>
      </c>
      <c r="L30" s="27"/>
      <c r="M30" s="26"/>
    </row>
    <row r="31" spans="1:13" ht="13.15" customHeight="1" x14ac:dyDescent="0.55000000000000004">
      <c r="A31" s="21">
        <v>18</v>
      </c>
      <c r="B31" s="22" t="s">
        <v>14</v>
      </c>
      <c r="C31" s="22" t="s">
        <v>181</v>
      </c>
      <c r="D31" s="22" t="s">
        <v>145</v>
      </c>
      <c r="E31" s="22" t="s">
        <v>189</v>
      </c>
      <c r="F31" s="22" t="s">
        <v>141</v>
      </c>
      <c r="G31" s="215" t="s">
        <v>189</v>
      </c>
      <c r="H31" s="24"/>
      <c r="I31" s="25"/>
      <c r="J31" s="216" t="s">
        <v>189</v>
      </c>
      <c r="L31" s="27"/>
      <c r="M31" s="26"/>
    </row>
    <row r="32" spans="1:13" ht="13.15" customHeight="1" x14ac:dyDescent="0.55000000000000004">
      <c r="A32" s="21">
        <v>19</v>
      </c>
      <c r="B32" s="22" t="s">
        <v>184</v>
      </c>
      <c r="C32" s="22" t="s">
        <v>185</v>
      </c>
      <c r="D32" s="22" t="s">
        <v>318</v>
      </c>
      <c r="E32" s="22" t="s">
        <v>319</v>
      </c>
      <c r="F32" s="22" t="s">
        <v>141</v>
      </c>
      <c r="G32" s="215" t="s">
        <v>189</v>
      </c>
      <c r="H32" s="24"/>
      <c r="I32" s="25"/>
      <c r="J32" s="216" t="s">
        <v>189</v>
      </c>
      <c r="L32" s="27"/>
      <c r="M32" s="26"/>
    </row>
    <row r="33" spans="1:13" ht="13.15" customHeight="1" x14ac:dyDescent="0.55000000000000004">
      <c r="A33" s="28"/>
      <c r="B33" s="29"/>
      <c r="C33" s="29"/>
      <c r="D33" s="29"/>
      <c r="E33" s="29"/>
      <c r="F33" s="29"/>
      <c r="G33" s="30"/>
      <c r="H33" s="31"/>
      <c r="I33" s="32"/>
      <c r="J33" s="33"/>
      <c r="L33" s="34"/>
      <c r="M3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733</v>
      </c>
      <c r="D5" s="272"/>
      <c r="E5" s="8" t="s">
        <v>119</v>
      </c>
      <c r="F5" s="8"/>
      <c r="G5" s="8"/>
      <c r="H5" s="8"/>
      <c r="I5" s="273" t="s">
        <v>120</v>
      </c>
      <c r="J5" s="274"/>
    </row>
    <row r="6" spans="1:13" ht="15" customHeight="1" x14ac:dyDescent="0.55000000000000004">
      <c r="B6" s="7" t="s">
        <v>80</v>
      </c>
      <c r="C6" s="271" t="s">
        <v>732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1386</v>
      </c>
      <c r="C15" s="22" t="s">
        <v>1387</v>
      </c>
      <c r="D15" s="22" t="s">
        <v>140</v>
      </c>
      <c r="E15" s="22" t="s">
        <v>196</v>
      </c>
      <c r="F15" s="22" t="s">
        <v>141</v>
      </c>
      <c r="G15" s="215" t="s">
        <v>142</v>
      </c>
      <c r="H15" s="24"/>
      <c r="I15" s="25"/>
      <c r="J15" s="216" t="s">
        <v>189</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1162</v>
      </c>
      <c r="C17" s="22" t="s">
        <v>1163</v>
      </c>
      <c r="D17" s="22" t="s">
        <v>140</v>
      </c>
      <c r="E17" s="22" t="s">
        <v>196</v>
      </c>
      <c r="F17" s="22" t="s">
        <v>141</v>
      </c>
      <c r="G17" s="215" t="s">
        <v>142</v>
      </c>
      <c r="H17" s="24"/>
      <c r="I17" s="25"/>
      <c r="J17" s="216" t="s">
        <v>189</v>
      </c>
      <c r="L17" s="27"/>
      <c r="M17" s="26"/>
    </row>
    <row r="18" spans="1:13" ht="13.15" customHeight="1" x14ac:dyDescent="0.55000000000000004">
      <c r="A18" s="21">
        <v>5</v>
      </c>
      <c r="B18" s="22" t="s">
        <v>199</v>
      </c>
      <c r="C18" s="22" t="s">
        <v>200</v>
      </c>
      <c r="D18" s="22" t="s">
        <v>201</v>
      </c>
      <c r="E18" s="22" t="s">
        <v>189</v>
      </c>
      <c r="F18" s="22" t="s">
        <v>141</v>
      </c>
      <c r="G18" s="215" t="s">
        <v>142</v>
      </c>
      <c r="H18" s="24"/>
      <c r="I18" s="25"/>
      <c r="J18" s="216" t="s">
        <v>189</v>
      </c>
      <c r="L18" s="27"/>
      <c r="M18" s="26"/>
    </row>
    <row r="19" spans="1:13" ht="13.15" customHeight="1" x14ac:dyDescent="0.55000000000000004">
      <c r="A19" s="21">
        <v>6</v>
      </c>
      <c r="B19" s="22" t="s">
        <v>202</v>
      </c>
      <c r="C19" s="22" t="s">
        <v>203</v>
      </c>
      <c r="D19" s="22" t="s">
        <v>201</v>
      </c>
      <c r="E19" s="22" t="s">
        <v>189</v>
      </c>
      <c r="F19" s="22" t="s">
        <v>141</v>
      </c>
      <c r="G19" s="215" t="s">
        <v>189</v>
      </c>
      <c r="H19" s="24"/>
      <c r="I19" s="25"/>
      <c r="J19" s="216" t="s">
        <v>189</v>
      </c>
      <c r="L19" s="27"/>
      <c r="M19" s="26"/>
    </row>
    <row r="20" spans="1:13" ht="13.15" customHeight="1" x14ac:dyDescent="0.55000000000000004">
      <c r="A20" s="21">
        <v>7</v>
      </c>
      <c r="B20" s="22" t="s">
        <v>11</v>
      </c>
      <c r="C20" s="22" t="s">
        <v>167</v>
      </c>
      <c r="D20" s="22" t="s">
        <v>145</v>
      </c>
      <c r="E20" s="22" t="s">
        <v>189</v>
      </c>
      <c r="F20" s="22" t="s">
        <v>141</v>
      </c>
      <c r="G20" s="215" t="s">
        <v>189</v>
      </c>
      <c r="H20" s="24"/>
      <c r="I20" s="25"/>
      <c r="J20" s="216" t="s">
        <v>189</v>
      </c>
      <c r="L20" s="27"/>
      <c r="M20" s="26"/>
    </row>
    <row r="21" spans="1:13" ht="13.15" customHeight="1" x14ac:dyDescent="0.55000000000000004">
      <c r="A21" s="21">
        <v>8</v>
      </c>
      <c r="B21" s="22" t="s">
        <v>173</v>
      </c>
      <c r="C21" s="22" t="s">
        <v>174</v>
      </c>
      <c r="D21" s="22" t="s">
        <v>318</v>
      </c>
      <c r="E21" s="22" t="s">
        <v>319</v>
      </c>
      <c r="F21" s="22" t="s">
        <v>141</v>
      </c>
      <c r="G21" s="215" t="s">
        <v>189</v>
      </c>
      <c r="H21" s="24"/>
      <c r="I21" s="25"/>
      <c r="J21" s="216" t="s">
        <v>189</v>
      </c>
      <c r="L21" s="27"/>
      <c r="M21" s="26"/>
    </row>
    <row r="22" spans="1:13" ht="13.15" customHeight="1" x14ac:dyDescent="0.55000000000000004">
      <c r="A22" s="21">
        <v>9</v>
      </c>
      <c r="B22" s="22" t="s">
        <v>14</v>
      </c>
      <c r="C22" s="22" t="s">
        <v>181</v>
      </c>
      <c r="D22" s="22" t="s">
        <v>145</v>
      </c>
      <c r="E22" s="22" t="s">
        <v>189</v>
      </c>
      <c r="F22" s="22" t="s">
        <v>141</v>
      </c>
      <c r="G22" s="215" t="s">
        <v>189</v>
      </c>
      <c r="H22" s="24"/>
      <c r="I22" s="25"/>
      <c r="J22" s="216" t="s">
        <v>189</v>
      </c>
      <c r="L22" s="27"/>
      <c r="M22" s="26"/>
    </row>
    <row r="23" spans="1:13" ht="13.15" customHeight="1" x14ac:dyDescent="0.55000000000000004">
      <c r="A23" s="21">
        <v>10</v>
      </c>
      <c r="B23" s="22" t="s">
        <v>184</v>
      </c>
      <c r="C23" s="22" t="s">
        <v>185</v>
      </c>
      <c r="D23" s="22" t="s">
        <v>318</v>
      </c>
      <c r="E23" s="22" t="s">
        <v>319</v>
      </c>
      <c r="F23" s="22" t="s">
        <v>141</v>
      </c>
      <c r="G23" s="215" t="s">
        <v>189</v>
      </c>
      <c r="H23" s="24"/>
      <c r="I23" s="25"/>
      <c r="J23" s="216" t="s">
        <v>189</v>
      </c>
      <c r="L23" s="27"/>
      <c r="M23" s="26"/>
    </row>
    <row r="24" spans="1:13" ht="13.15" customHeight="1" x14ac:dyDescent="0.55000000000000004">
      <c r="A24" s="28"/>
      <c r="B24" s="29"/>
      <c r="C24" s="29"/>
      <c r="D24" s="29"/>
      <c r="E24" s="29"/>
      <c r="F24" s="29"/>
      <c r="G24" s="30"/>
      <c r="H24" s="31"/>
      <c r="I24" s="32"/>
      <c r="J24" s="33"/>
      <c r="L24" s="34"/>
      <c r="M24"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
  <sheetViews>
    <sheetView workbookViewId="0">
      <selection activeCell="C5" sqref="C5:D5"/>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735</v>
      </c>
      <c r="D5" s="272"/>
      <c r="E5" s="8" t="s">
        <v>119</v>
      </c>
      <c r="F5" s="8"/>
      <c r="G5" s="8"/>
      <c r="H5" s="8"/>
      <c r="I5" s="273" t="s">
        <v>120</v>
      </c>
      <c r="J5" s="274"/>
    </row>
    <row r="6" spans="1:13" ht="15" customHeight="1" x14ac:dyDescent="0.55000000000000004">
      <c r="B6" s="7" t="s">
        <v>80</v>
      </c>
      <c r="C6" s="271" t="s">
        <v>734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197</v>
      </c>
      <c r="C16" s="22" t="s">
        <v>198</v>
      </c>
      <c r="D16" s="22" t="s">
        <v>140</v>
      </c>
      <c r="E16" s="22" t="s">
        <v>196</v>
      </c>
      <c r="F16" s="22" t="s">
        <v>141</v>
      </c>
      <c r="G16" s="215" t="s">
        <v>142</v>
      </c>
      <c r="H16" s="24"/>
      <c r="I16" s="25"/>
      <c r="J16" s="216" t="s">
        <v>189</v>
      </c>
      <c r="L16" s="27"/>
      <c r="M16" s="26"/>
    </row>
    <row r="17" spans="1:13" ht="13.15" customHeight="1" x14ac:dyDescent="0.55000000000000004">
      <c r="A17" s="21">
        <v>4</v>
      </c>
      <c r="B17" s="22" t="s">
        <v>1034</v>
      </c>
      <c r="C17" s="22" t="s">
        <v>1035</v>
      </c>
      <c r="D17" s="22" t="s">
        <v>206</v>
      </c>
      <c r="E17" s="22" t="s">
        <v>189</v>
      </c>
      <c r="F17" s="22" t="s">
        <v>141</v>
      </c>
      <c r="G17" s="215" t="s">
        <v>142</v>
      </c>
      <c r="H17" s="24"/>
      <c r="I17" s="25"/>
      <c r="J17" s="216" t="s">
        <v>1390</v>
      </c>
      <c r="L17" s="27"/>
      <c r="M17" s="26"/>
    </row>
    <row r="18" spans="1:13" ht="13.15" customHeight="1" x14ac:dyDescent="0.55000000000000004">
      <c r="A18" s="21">
        <v>5</v>
      </c>
      <c r="B18" s="22" t="s">
        <v>1391</v>
      </c>
      <c r="C18" s="22" t="s">
        <v>1392</v>
      </c>
      <c r="D18" s="22" t="s">
        <v>342</v>
      </c>
      <c r="E18" s="22" t="s">
        <v>189</v>
      </c>
      <c r="F18" s="22" t="s">
        <v>141</v>
      </c>
      <c r="G18" s="215" t="s">
        <v>189</v>
      </c>
      <c r="H18" s="24"/>
      <c r="I18" s="25"/>
      <c r="J18" s="216" t="s">
        <v>1393</v>
      </c>
      <c r="L18" s="27"/>
      <c r="M18" s="26"/>
    </row>
    <row r="19" spans="1:13" ht="13.15" customHeight="1" x14ac:dyDescent="0.55000000000000004">
      <c r="A19" s="21">
        <v>6</v>
      </c>
      <c r="B19" s="22" t="s">
        <v>979</v>
      </c>
      <c r="C19" s="22" t="s">
        <v>980</v>
      </c>
      <c r="D19" s="22" t="s">
        <v>342</v>
      </c>
      <c r="E19" s="22" t="s">
        <v>189</v>
      </c>
      <c r="F19" s="22" t="s">
        <v>141</v>
      </c>
      <c r="G19" s="215" t="s">
        <v>189</v>
      </c>
      <c r="H19" s="24"/>
      <c r="I19" s="25"/>
      <c r="J19" s="216" t="s">
        <v>1393</v>
      </c>
      <c r="L19" s="27"/>
      <c r="M19" s="26"/>
    </row>
    <row r="20" spans="1:13" ht="13.15" customHeight="1" x14ac:dyDescent="0.55000000000000004">
      <c r="A20" s="21">
        <v>7</v>
      </c>
      <c r="B20" s="22" t="s">
        <v>1394</v>
      </c>
      <c r="C20" s="22" t="s">
        <v>1395</v>
      </c>
      <c r="D20" s="22" t="s">
        <v>145</v>
      </c>
      <c r="E20" s="22" t="s">
        <v>189</v>
      </c>
      <c r="F20" s="22" t="s">
        <v>141</v>
      </c>
      <c r="G20" s="215" t="s">
        <v>189</v>
      </c>
      <c r="H20" s="24"/>
      <c r="I20" s="25"/>
      <c r="J20" s="216" t="s">
        <v>189</v>
      </c>
      <c r="L20" s="27"/>
      <c r="M20" s="26"/>
    </row>
    <row r="21" spans="1:13" ht="13.15" customHeight="1" x14ac:dyDescent="0.55000000000000004">
      <c r="A21" s="21">
        <v>8</v>
      </c>
      <c r="B21" s="22" t="s">
        <v>1396</v>
      </c>
      <c r="C21" s="22" t="s">
        <v>1397</v>
      </c>
      <c r="D21" s="22" t="s">
        <v>145</v>
      </c>
      <c r="E21" s="22" t="s">
        <v>189</v>
      </c>
      <c r="F21" s="22" t="s">
        <v>141</v>
      </c>
      <c r="G21" s="215" t="s">
        <v>189</v>
      </c>
      <c r="H21" s="24"/>
      <c r="I21" s="25"/>
      <c r="J21" s="216" t="s">
        <v>189</v>
      </c>
      <c r="L21" s="27"/>
      <c r="M21" s="26"/>
    </row>
    <row r="22" spans="1:13" ht="13.15" customHeight="1" x14ac:dyDescent="0.55000000000000004">
      <c r="A22" s="21">
        <v>9</v>
      </c>
      <c r="B22" s="22" t="s">
        <v>1398</v>
      </c>
      <c r="C22" s="22" t="s">
        <v>1399</v>
      </c>
      <c r="D22" s="22" t="s">
        <v>145</v>
      </c>
      <c r="E22" s="22" t="s">
        <v>189</v>
      </c>
      <c r="F22" s="22" t="s">
        <v>141</v>
      </c>
      <c r="G22" s="215" t="s">
        <v>189</v>
      </c>
      <c r="H22" s="24"/>
      <c r="I22" s="25"/>
      <c r="J22" s="216" t="s">
        <v>189</v>
      </c>
      <c r="L22" s="27"/>
      <c r="M22" s="26"/>
    </row>
    <row r="23" spans="1:13" ht="13.15" customHeight="1" x14ac:dyDescent="0.55000000000000004">
      <c r="A23" s="21">
        <v>10</v>
      </c>
      <c r="B23" s="22" t="s">
        <v>1400</v>
      </c>
      <c r="C23" s="22" t="s">
        <v>1401</v>
      </c>
      <c r="D23" s="22" t="s">
        <v>145</v>
      </c>
      <c r="E23" s="22" t="s">
        <v>189</v>
      </c>
      <c r="F23" s="22" t="s">
        <v>141</v>
      </c>
      <c r="G23" s="215" t="s">
        <v>189</v>
      </c>
      <c r="H23" s="24"/>
      <c r="I23" s="25"/>
      <c r="J23" s="216" t="s">
        <v>189</v>
      </c>
      <c r="L23" s="27"/>
      <c r="M23" s="26"/>
    </row>
    <row r="24" spans="1:13" ht="13.15" customHeight="1" x14ac:dyDescent="0.55000000000000004">
      <c r="A24" s="21">
        <v>11</v>
      </c>
      <c r="B24" s="22" t="s">
        <v>1402</v>
      </c>
      <c r="C24" s="22" t="s">
        <v>1403</v>
      </c>
      <c r="D24" s="22" t="s">
        <v>206</v>
      </c>
      <c r="E24" s="22" t="s">
        <v>189</v>
      </c>
      <c r="F24" s="22" t="s">
        <v>141</v>
      </c>
      <c r="G24" s="215" t="s">
        <v>189</v>
      </c>
      <c r="H24" s="24"/>
      <c r="I24" s="25"/>
      <c r="J24" s="216" t="s">
        <v>1404</v>
      </c>
      <c r="L24" s="27"/>
      <c r="M24" s="26"/>
    </row>
    <row r="25" spans="1:13" ht="13.15" customHeight="1" x14ac:dyDescent="0.55000000000000004">
      <c r="A25" s="21">
        <v>12</v>
      </c>
      <c r="B25" s="22" t="s">
        <v>1405</v>
      </c>
      <c r="C25" s="22" t="s">
        <v>1406</v>
      </c>
      <c r="D25" s="22" t="s">
        <v>140</v>
      </c>
      <c r="E25" s="22" t="s">
        <v>196</v>
      </c>
      <c r="F25" s="22" t="s">
        <v>189</v>
      </c>
      <c r="G25" s="215" t="s">
        <v>189</v>
      </c>
      <c r="H25" s="24"/>
      <c r="I25" s="25"/>
      <c r="J25" s="216" t="s">
        <v>1407</v>
      </c>
      <c r="L25" s="27"/>
      <c r="M25" s="26"/>
    </row>
    <row r="26" spans="1:13" ht="13.15" customHeight="1" x14ac:dyDescent="0.55000000000000004">
      <c r="A26" s="21">
        <v>13</v>
      </c>
      <c r="B26" s="22" t="s">
        <v>1408</v>
      </c>
      <c r="C26" s="22" t="s">
        <v>1409</v>
      </c>
      <c r="D26" s="22" t="s">
        <v>206</v>
      </c>
      <c r="E26" s="22" t="s">
        <v>189</v>
      </c>
      <c r="F26" s="22" t="s">
        <v>141</v>
      </c>
      <c r="G26" s="215" t="s">
        <v>189</v>
      </c>
      <c r="H26" s="24"/>
      <c r="I26" s="25"/>
      <c r="J26" s="216" t="s">
        <v>1410</v>
      </c>
      <c r="L26" s="27"/>
      <c r="M26" s="26"/>
    </row>
    <row r="27" spans="1:13" ht="13.15" customHeight="1" x14ac:dyDescent="0.55000000000000004">
      <c r="A27" s="21">
        <v>14</v>
      </c>
      <c r="B27" s="22" t="s">
        <v>1044</v>
      </c>
      <c r="C27" s="22" t="s">
        <v>1045</v>
      </c>
      <c r="D27" s="22" t="s">
        <v>206</v>
      </c>
      <c r="E27" s="22" t="s">
        <v>189</v>
      </c>
      <c r="F27" s="22" t="s">
        <v>189</v>
      </c>
      <c r="G27" s="215" t="s">
        <v>189</v>
      </c>
      <c r="H27" s="24"/>
      <c r="I27" s="25"/>
      <c r="J27" s="216" t="s">
        <v>1411</v>
      </c>
      <c r="L27" s="27"/>
      <c r="M27" s="26"/>
    </row>
    <row r="28" spans="1:13" ht="13.15" customHeight="1" x14ac:dyDescent="0.55000000000000004">
      <c r="A28" s="21">
        <v>15</v>
      </c>
      <c r="B28" s="22" t="s">
        <v>1036</v>
      </c>
      <c r="C28" s="22" t="s">
        <v>1037</v>
      </c>
      <c r="D28" s="22" t="s">
        <v>206</v>
      </c>
      <c r="E28" s="22" t="s">
        <v>189</v>
      </c>
      <c r="F28" s="22" t="s">
        <v>189</v>
      </c>
      <c r="G28" s="215" t="s">
        <v>189</v>
      </c>
      <c r="H28" s="24"/>
      <c r="I28" s="25"/>
      <c r="J28" s="216" t="s">
        <v>1412</v>
      </c>
      <c r="L28" s="27"/>
      <c r="M28" s="26"/>
    </row>
    <row r="29" spans="1:13" ht="13.15" customHeight="1" x14ac:dyDescent="0.55000000000000004">
      <c r="A29" s="21">
        <v>16</v>
      </c>
      <c r="B29" s="22" t="s">
        <v>1413</v>
      </c>
      <c r="C29" s="22" t="s">
        <v>1414</v>
      </c>
      <c r="D29" s="22" t="s">
        <v>206</v>
      </c>
      <c r="E29" s="22" t="s">
        <v>189</v>
      </c>
      <c r="F29" s="22" t="s">
        <v>189</v>
      </c>
      <c r="G29" s="215" t="s">
        <v>189</v>
      </c>
      <c r="H29" s="24"/>
      <c r="I29" s="25"/>
      <c r="J29" s="216" t="s">
        <v>189</v>
      </c>
      <c r="L29" s="27"/>
      <c r="M29" s="26"/>
    </row>
    <row r="30" spans="1:13" ht="13.15" customHeight="1" x14ac:dyDescent="0.55000000000000004">
      <c r="A30" s="21">
        <v>17</v>
      </c>
      <c r="B30" s="22" t="s">
        <v>1415</v>
      </c>
      <c r="C30" s="22" t="s">
        <v>1416</v>
      </c>
      <c r="D30" s="22" t="s">
        <v>206</v>
      </c>
      <c r="E30" s="22" t="s">
        <v>189</v>
      </c>
      <c r="F30" s="22" t="s">
        <v>189</v>
      </c>
      <c r="G30" s="215" t="s">
        <v>189</v>
      </c>
      <c r="H30" s="24"/>
      <c r="I30" s="25"/>
      <c r="J30" s="216" t="s">
        <v>1417</v>
      </c>
      <c r="L30" s="27"/>
      <c r="M30" s="26"/>
    </row>
    <row r="31" spans="1:13" ht="13.15" customHeight="1" x14ac:dyDescent="0.55000000000000004">
      <c r="A31" s="21">
        <v>18</v>
      </c>
      <c r="B31" s="22" t="s">
        <v>11</v>
      </c>
      <c r="C31" s="22" t="s">
        <v>167</v>
      </c>
      <c r="D31" s="22" t="s">
        <v>145</v>
      </c>
      <c r="E31" s="22" t="s">
        <v>189</v>
      </c>
      <c r="F31" s="22" t="s">
        <v>141</v>
      </c>
      <c r="G31" s="215" t="s">
        <v>189</v>
      </c>
      <c r="H31" s="24"/>
      <c r="I31" s="25"/>
      <c r="J31" s="216" t="s">
        <v>189</v>
      </c>
      <c r="L31" s="27"/>
      <c r="M31" s="26"/>
    </row>
    <row r="32" spans="1:13" ht="13.15" customHeight="1" x14ac:dyDescent="0.55000000000000004">
      <c r="A32" s="21">
        <v>19</v>
      </c>
      <c r="B32" s="22" t="s">
        <v>173</v>
      </c>
      <c r="C32" s="22" t="s">
        <v>174</v>
      </c>
      <c r="D32" s="22" t="s">
        <v>318</v>
      </c>
      <c r="E32" s="22" t="s">
        <v>319</v>
      </c>
      <c r="F32" s="22" t="s">
        <v>141</v>
      </c>
      <c r="G32" s="215" t="s">
        <v>189</v>
      </c>
      <c r="H32" s="24"/>
      <c r="I32" s="25"/>
      <c r="J32" s="216" t="s">
        <v>189</v>
      </c>
      <c r="L32" s="27"/>
      <c r="M32" s="26"/>
    </row>
    <row r="33" spans="1:13" ht="13.15" customHeight="1" x14ac:dyDescent="0.55000000000000004">
      <c r="A33" s="21">
        <v>20</v>
      </c>
      <c r="B33" s="22" t="s">
        <v>14</v>
      </c>
      <c r="C33" s="22" t="s">
        <v>181</v>
      </c>
      <c r="D33" s="22" t="s">
        <v>145</v>
      </c>
      <c r="E33" s="22" t="s">
        <v>189</v>
      </c>
      <c r="F33" s="22" t="s">
        <v>141</v>
      </c>
      <c r="G33" s="215" t="s">
        <v>189</v>
      </c>
      <c r="H33" s="24"/>
      <c r="I33" s="25"/>
      <c r="J33" s="216" t="s">
        <v>189</v>
      </c>
      <c r="L33" s="27"/>
      <c r="M33" s="26"/>
    </row>
    <row r="34" spans="1:13" ht="13.15" customHeight="1" x14ac:dyDescent="0.55000000000000004">
      <c r="A34" s="21">
        <v>21</v>
      </c>
      <c r="B34" s="22" t="s">
        <v>184</v>
      </c>
      <c r="C34" s="22" t="s">
        <v>185</v>
      </c>
      <c r="D34" s="22" t="s">
        <v>318</v>
      </c>
      <c r="E34" s="22" t="s">
        <v>319</v>
      </c>
      <c r="F34" s="22" t="s">
        <v>141</v>
      </c>
      <c r="G34" s="215" t="s">
        <v>189</v>
      </c>
      <c r="H34" s="24"/>
      <c r="I34" s="25"/>
      <c r="J34" s="216" t="s">
        <v>189</v>
      </c>
      <c r="L34" s="27"/>
      <c r="M34" s="26"/>
    </row>
    <row r="35" spans="1:13" ht="13.15" customHeight="1" x14ac:dyDescent="0.55000000000000004">
      <c r="A35" s="28"/>
      <c r="B35" s="29"/>
      <c r="C35" s="29"/>
      <c r="D35" s="29"/>
      <c r="E35" s="29"/>
      <c r="F35" s="29"/>
      <c r="G35" s="30"/>
      <c r="H35" s="31"/>
      <c r="I35" s="32"/>
      <c r="J35" s="33"/>
      <c r="L35" s="34"/>
      <c r="M3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
  <sheetViews>
    <sheetView workbookViewId="0">
      <selection activeCell="M2" sqref="M2"/>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737</v>
      </c>
      <c r="D5" s="272"/>
      <c r="E5" s="8" t="s">
        <v>119</v>
      </c>
      <c r="F5" s="8"/>
      <c r="G5" s="8"/>
      <c r="H5" s="8"/>
      <c r="I5" s="273" t="s">
        <v>120</v>
      </c>
      <c r="J5" s="274"/>
    </row>
    <row r="6" spans="1:13" ht="15" customHeight="1" x14ac:dyDescent="0.55000000000000004">
      <c r="B6" s="7" t="s">
        <v>80</v>
      </c>
      <c r="C6" s="271" t="s">
        <v>736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1418</v>
      </c>
      <c r="C16" s="22" t="s">
        <v>1419</v>
      </c>
      <c r="D16" s="22" t="s">
        <v>206</v>
      </c>
      <c r="E16" s="22" t="s">
        <v>189</v>
      </c>
      <c r="F16" s="22" t="s">
        <v>141</v>
      </c>
      <c r="G16" s="215" t="s">
        <v>189</v>
      </c>
      <c r="H16" s="24"/>
      <c r="I16" s="25"/>
      <c r="J16" s="216" t="s">
        <v>1420</v>
      </c>
      <c r="L16" s="27"/>
      <c r="M16" s="26"/>
    </row>
    <row r="17" spans="1:13" ht="13.15" customHeight="1" x14ac:dyDescent="0.55000000000000004">
      <c r="A17" s="21">
        <v>4</v>
      </c>
      <c r="B17" s="22" t="s">
        <v>1421</v>
      </c>
      <c r="C17" s="22" t="s">
        <v>1422</v>
      </c>
      <c r="D17" s="22" t="s">
        <v>206</v>
      </c>
      <c r="E17" s="22" t="s">
        <v>189</v>
      </c>
      <c r="F17" s="22" t="s">
        <v>141</v>
      </c>
      <c r="G17" s="215" t="s">
        <v>189</v>
      </c>
      <c r="H17" s="24"/>
      <c r="I17" s="25"/>
      <c r="J17" s="216" t="s">
        <v>1423</v>
      </c>
      <c r="L17" s="27"/>
      <c r="M17" s="26"/>
    </row>
    <row r="18" spans="1:13" ht="13.15" customHeight="1" x14ac:dyDescent="0.55000000000000004">
      <c r="A18" s="21">
        <v>5</v>
      </c>
      <c r="B18" s="22" t="s">
        <v>1424</v>
      </c>
      <c r="C18" s="22" t="s">
        <v>1425</v>
      </c>
      <c r="D18" s="22" t="s">
        <v>145</v>
      </c>
      <c r="E18" s="22" t="s">
        <v>189</v>
      </c>
      <c r="F18" s="22" t="s">
        <v>141</v>
      </c>
      <c r="G18" s="215" t="s">
        <v>189</v>
      </c>
      <c r="H18" s="24"/>
      <c r="I18" s="25"/>
      <c r="J18" s="216" t="s">
        <v>189</v>
      </c>
      <c r="L18" s="27"/>
      <c r="M18" s="26"/>
    </row>
    <row r="19" spans="1:13" ht="13.15" customHeight="1" x14ac:dyDescent="0.55000000000000004">
      <c r="A19" s="21">
        <v>6</v>
      </c>
      <c r="B19" s="22" t="s">
        <v>1426</v>
      </c>
      <c r="C19" s="22" t="s">
        <v>1427</v>
      </c>
      <c r="D19" s="22" t="s">
        <v>145</v>
      </c>
      <c r="E19" s="22" t="s">
        <v>189</v>
      </c>
      <c r="F19" s="22" t="s">
        <v>141</v>
      </c>
      <c r="G19" s="215" t="s">
        <v>189</v>
      </c>
      <c r="H19" s="24"/>
      <c r="I19" s="25"/>
      <c r="J19" s="216" t="s">
        <v>189</v>
      </c>
      <c r="L19" s="27"/>
      <c r="M19" s="26"/>
    </row>
    <row r="20" spans="1:13" ht="13.15" customHeight="1" x14ac:dyDescent="0.55000000000000004">
      <c r="A20" s="21">
        <v>7</v>
      </c>
      <c r="B20" s="22" t="s">
        <v>1428</v>
      </c>
      <c r="C20" s="22" t="s">
        <v>1429</v>
      </c>
      <c r="D20" s="22" t="s">
        <v>145</v>
      </c>
      <c r="E20" s="22" t="s">
        <v>189</v>
      </c>
      <c r="F20" s="22" t="s">
        <v>141</v>
      </c>
      <c r="G20" s="215" t="s">
        <v>189</v>
      </c>
      <c r="H20" s="24"/>
      <c r="I20" s="25"/>
      <c r="J20" s="216" t="s">
        <v>189</v>
      </c>
      <c r="L20" s="27"/>
      <c r="M20" s="26"/>
    </row>
    <row r="21" spans="1:13" ht="13.15" customHeight="1" x14ac:dyDescent="0.55000000000000004">
      <c r="A21" s="21">
        <v>8</v>
      </c>
      <c r="B21" s="22" t="s">
        <v>1430</v>
      </c>
      <c r="C21" s="22" t="s">
        <v>1431</v>
      </c>
      <c r="D21" s="22" t="s">
        <v>145</v>
      </c>
      <c r="E21" s="22" t="s">
        <v>189</v>
      </c>
      <c r="F21" s="22" t="s">
        <v>141</v>
      </c>
      <c r="G21" s="215" t="s">
        <v>189</v>
      </c>
      <c r="H21" s="24"/>
      <c r="I21" s="25"/>
      <c r="J21" s="216" t="s">
        <v>189</v>
      </c>
      <c r="L21" s="27"/>
      <c r="M21" s="26"/>
    </row>
    <row r="22" spans="1:13" ht="13.15" customHeight="1" x14ac:dyDescent="0.55000000000000004">
      <c r="A22" s="21">
        <v>9</v>
      </c>
      <c r="B22" s="22" t="s">
        <v>1432</v>
      </c>
      <c r="C22" s="22" t="s">
        <v>1433</v>
      </c>
      <c r="D22" s="22" t="s">
        <v>145</v>
      </c>
      <c r="E22" s="22" t="s">
        <v>189</v>
      </c>
      <c r="F22" s="22" t="s">
        <v>141</v>
      </c>
      <c r="G22" s="215" t="s">
        <v>189</v>
      </c>
      <c r="H22" s="24"/>
      <c r="I22" s="25"/>
      <c r="J22" s="216" t="s">
        <v>189</v>
      </c>
      <c r="L22" s="27"/>
      <c r="M22" s="26"/>
    </row>
    <row r="23" spans="1:13" ht="13.15" customHeight="1" x14ac:dyDescent="0.55000000000000004">
      <c r="A23" s="21">
        <v>10</v>
      </c>
      <c r="B23" s="22" t="s">
        <v>1434</v>
      </c>
      <c r="C23" s="22" t="s">
        <v>1435</v>
      </c>
      <c r="D23" s="22" t="s">
        <v>145</v>
      </c>
      <c r="E23" s="22" t="s">
        <v>189</v>
      </c>
      <c r="F23" s="22" t="s">
        <v>141</v>
      </c>
      <c r="G23" s="215" t="s">
        <v>189</v>
      </c>
      <c r="H23" s="24"/>
      <c r="I23" s="25"/>
      <c r="J23" s="216" t="s">
        <v>189</v>
      </c>
      <c r="L23" s="27"/>
      <c r="M23" s="26"/>
    </row>
    <row r="24" spans="1:13" ht="13.15" customHeight="1" x14ac:dyDescent="0.55000000000000004">
      <c r="A24" s="21">
        <v>11</v>
      </c>
      <c r="B24" s="22" t="s">
        <v>1436</v>
      </c>
      <c r="C24" s="22" t="s">
        <v>1437</v>
      </c>
      <c r="D24" s="22" t="s">
        <v>145</v>
      </c>
      <c r="E24" s="22" t="s">
        <v>189</v>
      </c>
      <c r="F24" s="22" t="s">
        <v>141</v>
      </c>
      <c r="G24" s="215" t="s">
        <v>189</v>
      </c>
      <c r="H24" s="24"/>
      <c r="I24" s="25"/>
      <c r="J24" s="216" t="s">
        <v>189</v>
      </c>
      <c r="L24" s="27"/>
      <c r="M24" s="26"/>
    </row>
    <row r="25" spans="1:13" ht="13.15" customHeight="1" x14ac:dyDescent="0.55000000000000004">
      <c r="A25" s="21">
        <v>12</v>
      </c>
      <c r="B25" s="22" t="s">
        <v>1438</v>
      </c>
      <c r="C25" s="22" t="s">
        <v>1439</v>
      </c>
      <c r="D25" s="22" t="s">
        <v>145</v>
      </c>
      <c r="E25" s="22" t="s">
        <v>189</v>
      </c>
      <c r="F25" s="22" t="s">
        <v>141</v>
      </c>
      <c r="G25" s="215" t="s">
        <v>189</v>
      </c>
      <c r="H25" s="24"/>
      <c r="I25" s="25"/>
      <c r="J25" s="216" t="s">
        <v>189</v>
      </c>
      <c r="L25" s="27"/>
      <c r="M25" s="26"/>
    </row>
    <row r="26" spans="1:13" ht="13.15" customHeight="1" x14ac:dyDescent="0.55000000000000004">
      <c r="A26" s="21">
        <v>13</v>
      </c>
      <c r="B26" s="22" t="s">
        <v>1440</v>
      </c>
      <c r="C26" s="22" t="s">
        <v>1441</v>
      </c>
      <c r="D26" s="22" t="s">
        <v>145</v>
      </c>
      <c r="E26" s="22" t="s">
        <v>189</v>
      </c>
      <c r="F26" s="22" t="s">
        <v>141</v>
      </c>
      <c r="G26" s="215" t="s">
        <v>189</v>
      </c>
      <c r="H26" s="24"/>
      <c r="I26" s="25"/>
      <c r="J26" s="216" t="s">
        <v>189</v>
      </c>
      <c r="L26" s="27"/>
      <c r="M26" s="26"/>
    </row>
    <row r="27" spans="1:13" ht="13.15" customHeight="1" x14ac:dyDescent="0.55000000000000004">
      <c r="A27" s="21">
        <v>14</v>
      </c>
      <c r="B27" s="22" t="s">
        <v>1442</v>
      </c>
      <c r="C27" s="22" t="s">
        <v>1443</v>
      </c>
      <c r="D27" s="22" t="s">
        <v>145</v>
      </c>
      <c r="E27" s="22" t="s">
        <v>189</v>
      </c>
      <c r="F27" s="22" t="s">
        <v>141</v>
      </c>
      <c r="G27" s="215" t="s">
        <v>189</v>
      </c>
      <c r="H27" s="24"/>
      <c r="I27" s="25"/>
      <c r="J27" s="216" t="s">
        <v>189</v>
      </c>
      <c r="L27" s="27"/>
      <c r="M27" s="26"/>
    </row>
    <row r="28" spans="1:13" ht="13.15" customHeight="1" x14ac:dyDescent="0.55000000000000004">
      <c r="A28" s="21">
        <v>15</v>
      </c>
      <c r="B28" s="22" t="s">
        <v>1444</v>
      </c>
      <c r="C28" s="22" t="s">
        <v>1445</v>
      </c>
      <c r="D28" s="22" t="s">
        <v>145</v>
      </c>
      <c r="E28" s="22" t="s">
        <v>189</v>
      </c>
      <c r="F28" s="22" t="s">
        <v>141</v>
      </c>
      <c r="G28" s="215" t="s">
        <v>189</v>
      </c>
      <c r="H28" s="24"/>
      <c r="I28" s="25"/>
      <c r="J28" s="216" t="s">
        <v>189</v>
      </c>
      <c r="L28" s="27"/>
      <c r="M28" s="26"/>
    </row>
    <row r="29" spans="1:13" ht="13.15" customHeight="1" x14ac:dyDescent="0.55000000000000004">
      <c r="A29" s="21">
        <v>16</v>
      </c>
      <c r="B29" s="22" t="s">
        <v>1446</v>
      </c>
      <c r="C29" s="22" t="s">
        <v>1447</v>
      </c>
      <c r="D29" s="22" t="s">
        <v>145</v>
      </c>
      <c r="E29" s="22" t="s">
        <v>189</v>
      </c>
      <c r="F29" s="22" t="s">
        <v>141</v>
      </c>
      <c r="G29" s="215" t="s">
        <v>189</v>
      </c>
      <c r="H29" s="24"/>
      <c r="I29" s="25"/>
      <c r="J29" s="216" t="s">
        <v>189</v>
      </c>
      <c r="L29" s="27"/>
      <c r="M29" s="26"/>
    </row>
    <row r="30" spans="1:13" ht="13.15" customHeight="1" x14ac:dyDescent="0.55000000000000004">
      <c r="A30" s="21">
        <v>17</v>
      </c>
      <c r="B30" s="22" t="s">
        <v>1448</v>
      </c>
      <c r="C30" s="22" t="s">
        <v>1449</v>
      </c>
      <c r="D30" s="22" t="s">
        <v>145</v>
      </c>
      <c r="E30" s="22" t="s">
        <v>189</v>
      </c>
      <c r="F30" s="22" t="s">
        <v>141</v>
      </c>
      <c r="G30" s="215" t="s">
        <v>189</v>
      </c>
      <c r="H30" s="24"/>
      <c r="I30" s="25"/>
      <c r="J30" s="216" t="s">
        <v>189</v>
      </c>
      <c r="L30" s="27"/>
      <c r="M30" s="26"/>
    </row>
    <row r="31" spans="1:13" ht="13.15" customHeight="1" x14ac:dyDescent="0.55000000000000004">
      <c r="A31" s="21">
        <v>18</v>
      </c>
      <c r="B31" s="22" t="s">
        <v>1450</v>
      </c>
      <c r="C31" s="22" t="s">
        <v>1451</v>
      </c>
      <c r="D31" s="22" t="s">
        <v>145</v>
      </c>
      <c r="E31" s="22" t="s">
        <v>189</v>
      </c>
      <c r="F31" s="22" t="s">
        <v>141</v>
      </c>
      <c r="G31" s="215" t="s">
        <v>189</v>
      </c>
      <c r="H31" s="24"/>
      <c r="I31" s="25"/>
      <c r="J31" s="216" t="s">
        <v>189</v>
      </c>
      <c r="L31" s="27"/>
      <c r="M31" s="26"/>
    </row>
    <row r="32" spans="1:13" ht="13.15" customHeight="1" x14ac:dyDescent="0.55000000000000004">
      <c r="A32" s="21">
        <v>19</v>
      </c>
      <c r="B32" s="22" t="s">
        <v>1452</v>
      </c>
      <c r="C32" s="22" t="s">
        <v>1453</v>
      </c>
      <c r="D32" s="22" t="s">
        <v>145</v>
      </c>
      <c r="E32" s="22" t="s">
        <v>189</v>
      </c>
      <c r="F32" s="22" t="s">
        <v>141</v>
      </c>
      <c r="G32" s="215" t="s">
        <v>189</v>
      </c>
      <c r="H32" s="24"/>
      <c r="I32" s="25"/>
      <c r="J32" s="216" t="s">
        <v>189</v>
      </c>
      <c r="L32" s="27"/>
      <c r="M32" s="26"/>
    </row>
    <row r="33" spans="1:13" ht="13.15" customHeight="1" x14ac:dyDescent="0.55000000000000004">
      <c r="A33" s="21">
        <v>20</v>
      </c>
      <c r="B33" s="22" t="s">
        <v>1454</v>
      </c>
      <c r="C33" s="22" t="s">
        <v>1455</v>
      </c>
      <c r="D33" s="22" t="s">
        <v>145</v>
      </c>
      <c r="E33" s="22" t="s">
        <v>189</v>
      </c>
      <c r="F33" s="22" t="s">
        <v>141</v>
      </c>
      <c r="G33" s="215" t="s">
        <v>189</v>
      </c>
      <c r="H33" s="24"/>
      <c r="I33" s="25"/>
      <c r="J33" s="216" t="s">
        <v>189</v>
      </c>
      <c r="L33" s="27"/>
      <c r="M33" s="26"/>
    </row>
    <row r="34" spans="1:13" ht="13.15" customHeight="1" x14ac:dyDescent="0.55000000000000004">
      <c r="A34" s="21">
        <v>21</v>
      </c>
      <c r="B34" s="22" t="s">
        <v>1456</v>
      </c>
      <c r="C34" s="22" t="s">
        <v>1457</v>
      </c>
      <c r="D34" s="22" t="s">
        <v>145</v>
      </c>
      <c r="E34" s="22" t="s">
        <v>189</v>
      </c>
      <c r="F34" s="22" t="s">
        <v>141</v>
      </c>
      <c r="G34" s="215" t="s">
        <v>189</v>
      </c>
      <c r="H34" s="24"/>
      <c r="I34" s="25"/>
      <c r="J34" s="216" t="s">
        <v>189</v>
      </c>
      <c r="L34" s="27"/>
      <c r="M34" s="26"/>
    </row>
    <row r="35" spans="1:13" ht="13.15" customHeight="1" x14ac:dyDescent="0.55000000000000004">
      <c r="A35" s="21">
        <v>22</v>
      </c>
      <c r="B35" s="22" t="s">
        <v>721</v>
      </c>
      <c r="C35" s="22" t="s">
        <v>720</v>
      </c>
      <c r="D35" s="22" t="s">
        <v>145</v>
      </c>
      <c r="E35" s="22" t="s">
        <v>189</v>
      </c>
      <c r="F35" s="22" t="s">
        <v>141</v>
      </c>
      <c r="G35" s="215" t="s">
        <v>189</v>
      </c>
      <c r="H35" s="24"/>
      <c r="I35" s="25"/>
      <c r="J35" s="216" t="s">
        <v>189</v>
      </c>
      <c r="L35" s="27"/>
      <c r="M35" s="26"/>
    </row>
    <row r="36" spans="1:13" ht="13.15" customHeight="1" x14ac:dyDescent="0.55000000000000004">
      <c r="A36" s="21">
        <v>23</v>
      </c>
      <c r="B36" s="22" t="s">
        <v>1458</v>
      </c>
      <c r="C36" s="22" t="s">
        <v>1459</v>
      </c>
      <c r="D36" s="22" t="s">
        <v>145</v>
      </c>
      <c r="E36" s="22" t="s">
        <v>189</v>
      </c>
      <c r="F36" s="22" t="s">
        <v>141</v>
      </c>
      <c r="G36" s="215" t="s">
        <v>189</v>
      </c>
      <c r="H36" s="24"/>
      <c r="I36" s="25"/>
      <c r="J36" s="216" t="s">
        <v>189</v>
      </c>
      <c r="L36" s="27"/>
      <c r="M36" s="26"/>
    </row>
    <row r="37" spans="1:13" ht="13.15" customHeight="1" x14ac:dyDescent="0.55000000000000004">
      <c r="A37" s="21">
        <v>24</v>
      </c>
      <c r="B37" s="22" t="s">
        <v>11</v>
      </c>
      <c r="C37" s="22" t="s">
        <v>167</v>
      </c>
      <c r="D37" s="22" t="s">
        <v>145</v>
      </c>
      <c r="E37" s="22" t="s">
        <v>189</v>
      </c>
      <c r="F37" s="22" t="s">
        <v>141</v>
      </c>
      <c r="G37" s="215" t="s">
        <v>189</v>
      </c>
      <c r="H37" s="24"/>
      <c r="I37" s="25"/>
      <c r="J37" s="216" t="s">
        <v>189</v>
      </c>
      <c r="L37" s="27"/>
      <c r="M37" s="26"/>
    </row>
    <row r="38" spans="1:13" ht="13.15" customHeight="1" x14ac:dyDescent="0.55000000000000004">
      <c r="A38" s="21">
        <v>25</v>
      </c>
      <c r="B38" s="22" t="s">
        <v>173</v>
      </c>
      <c r="C38" s="22" t="s">
        <v>174</v>
      </c>
      <c r="D38" s="22" t="s">
        <v>318</v>
      </c>
      <c r="E38" s="22" t="s">
        <v>319</v>
      </c>
      <c r="F38" s="22" t="s">
        <v>141</v>
      </c>
      <c r="G38" s="215" t="s">
        <v>189</v>
      </c>
      <c r="H38" s="24"/>
      <c r="I38" s="25"/>
      <c r="J38" s="216" t="s">
        <v>189</v>
      </c>
      <c r="L38" s="27"/>
      <c r="M38" s="26"/>
    </row>
    <row r="39" spans="1:13" ht="13.15" customHeight="1" x14ac:dyDescent="0.55000000000000004">
      <c r="A39" s="21">
        <v>26</v>
      </c>
      <c r="B39" s="22" t="s">
        <v>14</v>
      </c>
      <c r="C39" s="22" t="s">
        <v>181</v>
      </c>
      <c r="D39" s="22" t="s">
        <v>145</v>
      </c>
      <c r="E39" s="22" t="s">
        <v>189</v>
      </c>
      <c r="F39" s="22" t="s">
        <v>141</v>
      </c>
      <c r="G39" s="215" t="s">
        <v>189</v>
      </c>
      <c r="H39" s="24"/>
      <c r="I39" s="25"/>
      <c r="J39" s="216" t="s">
        <v>189</v>
      </c>
      <c r="L39" s="27"/>
      <c r="M39" s="26"/>
    </row>
    <row r="40" spans="1:13" ht="13.15" customHeight="1" x14ac:dyDescent="0.55000000000000004">
      <c r="A40" s="21">
        <v>27</v>
      </c>
      <c r="B40" s="22" t="s">
        <v>184</v>
      </c>
      <c r="C40" s="22" t="s">
        <v>185</v>
      </c>
      <c r="D40" s="22" t="s">
        <v>318</v>
      </c>
      <c r="E40" s="22" t="s">
        <v>319</v>
      </c>
      <c r="F40" s="22" t="s">
        <v>141</v>
      </c>
      <c r="G40" s="215" t="s">
        <v>189</v>
      </c>
      <c r="H40" s="24"/>
      <c r="I40" s="25"/>
      <c r="J40" s="216" t="s">
        <v>189</v>
      </c>
      <c r="L40" s="27"/>
      <c r="M40" s="26"/>
    </row>
    <row r="41" spans="1:13" ht="13.15" customHeight="1" x14ac:dyDescent="0.55000000000000004">
      <c r="A41" s="28"/>
      <c r="B41" s="29"/>
      <c r="C41" s="29"/>
      <c r="D41" s="29"/>
      <c r="E41" s="29"/>
      <c r="F41" s="29"/>
      <c r="G41" s="30"/>
      <c r="H41" s="31"/>
      <c r="I41" s="32"/>
      <c r="J41" s="33"/>
      <c r="L41" s="34"/>
      <c r="M41"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739</v>
      </c>
      <c r="D5" s="272"/>
      <c r="E5" s="8" t="s">
        <v>119</v>
      </c>
      <c r="F5" s="8"/>
      <c r="G5" s="8"/>
      <c r="H5" s="8"/>
      <c r="I5" s="273" t="s">
        <v>120</v>
      </c>
      <c r="J5" s="274"/>
    </row>
    <row r="6" spans="1:13" ht="15" customHeight="1" x14ac:dyDescent="0.55000000000000004">
      <c r="B6" s="7" t="s">
        <v>80</v>
      </c>
      <c r="C6" s="271" t="s">
        <v>738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1164</v>
      </c>
      <c r="C14" s="22" t="s">
        <v>1165</v>
      </c>
      <c r="D14" s="22" t="s">
        <v>206</v>
      </c>
      <c r="E14" s="22" t="s">
        <v>189</v>
      </c>
      <c r="F14" s="22" t="s">
        <v>141</v>
      </c>
      <c r="G14" s="215" t="s">
        <v>142</v>
      </c>
      <c r="H14" s="24"/>
      <c r="I14" s="25"/>
      <c r="J14" s="216" t="s">
        <v>1460</v>
      </c>
      <c r="L14" s="27"/>
      <c r="M14" s="26"/>
    </row>
    <row r="15" spans="1:13" ht="13.15" customHeight="1" x14ac:dyDescent="0.55000000000000004">
      <c r="A15" s="21">
        <v>2</v>
      </c>
      <c r="B15" s="22" t="s">
        <v>1461</v>
      </c>
      <c r="C15" s="22" t="s">
        <v>1462</v>
      </c>
      <c r="D15" s="22" t="s">
        <v>145</v>
      </c>
      <c r="E15" s="22" t="s">
        <v>189</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979</v>
      </c>
      <c r="C18" s="22" t="s">
        <v>980</v>
      </c>
      <c r="D18" s="22" t="s">
        <v>342</v>
      </c>
      <c r="E18" s="22" t="s">
        <v>189</v>
      </c>
      <c r="F18" s="22" t="s">
        <v>189</v>
      </c>
      <c r="G18" s="215" t="s">
        <v>189</v>
      </c>
      <c r="H18" s="24"/>
      <c r="I18" s="25"/>
      <c r="J18" s="216" t="s">
        <v>189</v>
      </c>
      <c r="L18" s="27"/>
      <c r="M18" s="26"/>
    </row>
    <row r="19" spans="1:13" ht="13.15" customHeight="1" x14ac:dyDescent="0.55000000000000004">
      <c r="A19" s="21">
        <v>6</v>
      </c>
      <c r="B19" s="22" t="s">
        <v>1463</v>
      </c>
      <c r="C19" s="22" t="s">
        <v>1464</v>
      </c>
      <c r="D19" s="22" t="s">
        <v>213</v>
      </c>
      <c r="E19" s="22" t="s">
        <v>1465</v>
      </c>
      <c r="F19" s="22" t="s">
        <v>141</v>
      </c>
      <c r="G19" s="215" t="s">
        <v>189</v>
      </c>
      <c r="H19" s="24"/>
      <c r="I19" s="25"/>
      <c r="J19" s="216" t="s">
        <v>189</v>
      </c>
      <c r="L19" s="27"/>
      <c r="M19" s="26"/>
    </row>
    <row r="20" spans="1:13" ht="13.15" customHeight="1" x14ac:dyDescent="0.55000000000000004">
      <c r="A20" s="21">
        <v>7</v>
      </c>
      <c r="B20" s="22" t="s">
        <v>1356</v>
      </c>
      <c r="C20" s="22" t="s">
        <v>1357</v>
      </c>
      <c r="D20" s="22" t="s">
        <v>145</v>
      </c>
      <c r="E20" s="22" t="s">
        <v>189</v>
      </c>
      <c r="F20" s="22" t="s">
        <v>141</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741</v>
      </c>
      <c r="D5" s="272"/>
      <c r="E5" s="8" t="s">
        <v>119</v>
      </c>
      <c r="F5" s="8"/>
      <c r="G5" s="8"/>
      <c r="H5" s="8"/>
      <c r="I5" s="273" t="s">
        <v>120</v>
      </c>
      <c r="J5" s="274"/>
    </row>
    <row r="6" spans="1:13" ht="15" customHeight="1" x14ac:dyDescent="0.55000000000000004">
      <c r="B6" s="7" t="s">
        <v>80</v>
      </c>
      <c r="C6" s="271" t="s">
        <v>740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1408</v>
      </c>
      <c r="C16" s="22" t="s">
        <v>1409</v>
      </c>
      <c r="D16" s="22" t="s">
        <v>206</v>
      </c>
      <c r="E16" s="22" t="s">
        <v>189</v>
      </c>
      <c r="F16" s="22" t="s">
        <v>189</v>
      </c>
      <c r="G16" s="215" t="s">
        <v>189</v>
      </c>
      <c r="H16" s="24"/>
      <c r="I16" s="25"/>
      <c r="J16" s="216" t="s">
        <v>1410</v>
      </c>
      <c r="L16" s="27"/>
      <c r="M16" s="26"/>
    </row>
    <row r="17" spans="1:13" ht="13.15" customHeight="1" x14ac:dyDescent="0.55000000000000004">
      <c r="A17" s="21">
        <v>4</v>
      </c>
      <c r="B17" s="22" t="s">
        <v>1466</v>
      </c>
      <c r="C17" s="22" t="s">
        <v>1467</v>
      </c>
      <c r="D17" s="22" t="s">
        <v>201</v>
      </c>
      <c r="E17" s="22" t="s">
        <v>189</v>
      </c>
      <c r="F17" s="22" t="s">
        <v>141</v>
      </c>
      <c r="G17" s="215" t="s">
        <v>189</v>
      </c>
      <c r="H17" s="24"/>
      <c r="I17" s="25"/>
      <c r="J17" s="216" t="s">
        <v>189</v>
      </c>
      <c r="L17" s="27"/>
      <c r="M17" s="26"/>
    </row>
    <row r="18" spans="1:13" ht="13.15" customHeight="1" x14ac:dyDescent="0.55000000000000004">
      <c r="A18" s="21">
        <v>5</v>
      </c>
      <c r="B18" s="22" t="s">
        <v>1468</v>
      </c>
      <c r="C18" s="22" t="s">
        <v>1469</v>
      </c>
      <c r="D18" s="22" t="s">
        <v>140</v>
      </c>
      <c r="E18" s="22" t="s">
        <v>462</v>
      </c>
      <c r="F18" s="22" t="s">
        <v>141</v>
      </c>
      <c r="G18" s="215" t="s">
        <v>189</v>
      </c>
      <c r="H18" s="24"/>
      <c r="I18" s="25"/>
      <c r="J18" s="216" t="s">
        <v>189</v>
      </c>
      <c r="L18" s="27"/>
      <c r="M18" s="26"/>
    </row>
    <row r="19" spans="1:13" ht="13.15" customHeight="1" x14ac:dyDescent="0.55000000000000004">
      <c r="A19" s="21">
        <v>6</v>
      </c>
      <c r="B19" s="22" t="s">
        <v>1402</v>
      </c>
      <c r="C19" s="22" t="s">
        <v>1403</v>
      </c>
      <c r="D19" s="22" t="s">
        <v>206</v>
      </c>
      <c r="E19" s="22" t="s">
        <v>189</v>
      </c>
      <c r="F19" s="22" t="s">
        <v>189</v>
      </c>
      <c r="G19" s="215" t="s">
        <v>189</v>
      </c>
      <c r="H19" s="24"/>
      <c r="I19" s="25"/>
      <c r="J19" s="216" t="s">
        <v>1404</v>
      </c>
      <c r="L19" s="27"/>
      <c r="M19" s="26"/>
    </row>
    <row r="20" spans="1:13" ht="13.15" customHeight="1" x14ac:dyDescent="0.55000000000000004">
      <c r="A20" s="21">
        <v>7</v>
      </c>
      <c r="B20" s="22" t="s">
        <v>1405</v>
      </c>
      <c r="C20" s="22" t="s">
        <v>1406</v>
      </c>
      <c r="D20" s="22" t="s">
        <v>140</v>
      </c>
      <c r="E20" s="22" t="s">
        <v>196</v>
      </c>
      <c r="F20" s="22" t="s">
        <v>189</v>
      </c>
      <c r="G20" s="215" t="s">
        <v>189</v>
      </c>
      <c r="H20" s="24"/>
      <c r="I20" s="25"/>
      <c r="J20" s="216" t="s">
        <v>1407</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743</v>
      </c>
      <c r="D5" s="272"/>
      <c r="E5" s="8" t="s">
        <v>119</v>
      </c>
      <c r="F5" s="8"/>
      <c r="G5" s="8"/>
      <c r="H5" s="8"/>
      <c r="I5" s="273" t="s">
        <v>120</v>
      </c>
      <c r="J5" s="274"/>
    </row>
    <row r="6" spans="1:13" ht="15" customHeight="1" x14ac:dyDescent="0.55000000000000004">
      <c r="B6" s="7" t="s">
        <v>80</v>
      </c>
      <c r="C6" s="271" t="s">
        <v>742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979</v>
      </c>
      <c r="C16" s="22" t="s">
        <v>980</v>
      </c>
      <c r="D16" s="22" t="s">
        <v>342</v>
      </c>
      <c r="E16" s="22" t="s">
        <v>189</v>
      </c>
      <c r="F16" s="22" t="s">
        <v>141</v>
      </c>
      <c r="G16" s="215" t="s">
        <v>142</v>
      </c>
      <c r="H16" s="24"/>
      <c r="I16" s="25"/>
      <c r="J16" s="216" t="s">
        <v>189</v>
      </c>
      <c r="L16" s="27"/>
      <c r="M16" s="26"/>
    </row>
    <row r="17" spans="1:13" ht="13.15" customHeight="1" x14ac:dyDescent="0.55000000000000004">
      <c r="A17" s="21">
        <v>4</v>
      </c>
      <c r="B17" s="22" t="s">
        <v>1470</v>
      </c>
      <c r="C17" s="22" t="s">
        <v>1471</v>
      </c>
      <c r="D17" s="22" t="s">
        <v>201</v>
      </c>
      <c r="E17" s="22" t="s">
        <v>189</v>
      </c>
      <c r="F17" s="22" t="s">
        <v>189</v>
      </c>
      <c r="G17" s="215" t="s">
        <v>189</v>
      </c>
      <c r="H17" s="24"/>
      <c r="I17" s="25"/>
      <c r="J17" s="216" t="s">
        <v>189</v>
      </c>
      <c r="L17" s="27"/>
      <c r="M17" s="26"/>
    </row>
    <row r="18" spans="1:13" ht="13.15" customHeight="1" x14ac:dyDescent="0.55000000000000004">
      <c r="A18" s="21">
        <v>5</v>
      </c>
      <c r="B18" s="22" t="s">
        <v>1472</v>
      </c>
      <c r="C18" s="22" t="s">
        <v>1473</v>
      </c>
      <c r="D18" s="22" t="s">
        <v>140</v>
      </c>
      <c r="E18" s="22" t="s">
        <v>531</v>
      </c>
      <c r="F18" s="22" t="s">
        <v>141</v>
      </c>
      <c r="G18" s="215" t="s">
        <v>189</v>
      </c>
      <c r="H18" s="24"/>
      <c r="I18" s="25"/>
      <c r="J18" s="216" t="s">
        <v>1474</v>
      </c>
      <c r="L18" s="27"/>
      <c r="M18" s="26"/>
    </row>
    <row r="19" spans="1:13" ht="13.15" customHeight="1" x14ac:dyDescent="0.55000000000000004">
      <c r="A19" s="21">
        <v>6</v>
      </c>
      <c r="B19" s="22" t="s">
        <v>1475</v>
      </c>
      <c r="C19" s="22" t="s">
        <v>1476</v>
      </c>
      <c r="D19" s="22" t="s">
        <v>145</v>
      </c>
      <c r="E19" s="22" t="s">
        <v>189</v>
      </c>
      <c r="F19" s="22" t="s">
        <v>141</v>
      </c>
      <c r="G19" s="215" t="s">
        <v>189</v>
      </c>
      <c r="H19" s="24"/>
      <c r="I19" s="25"/>
      <c r="J19" s="216" t="s">
        <v>189</v>
      </c>
      <c r="L19" s="27"/>
      <c r="M19" s="26"/>
    </row>
    <row r="20" spans="1:13" ht="13.15" customHeight="1" x14ac:dyDescent="0.55000000000000004">
      <c r="A20" s="21">
        <v>7</v>
      </c>
      <c r="B20" s="22" t="s">
        <v>1477</v>
      </c>
      <c r="C20" s="22" t="s">
        <v>1478</v>
      </c>
      <c r="D20" s="22" t="s">
        <v>145</v>
      </c>
      <c r="E20" s="22" t="s">
        <v>189</v>
      </c>
      <c r="F20" s="22" t="s">
        <v>141</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745</v>
      </c>
      <c r="D5" s="272"/>
      <c r="E5" s="8" t="s">
        <v>119</v>
      </c>
      <c r="F5" s="8"/>
      <c r="G5" s="8"/>
      <c r="H5" s="8"/>
      <c r="I5" s="273" t="s">
        <v>120</v>
      </c>
      <c r="J5" s="274"/>
    </row>
    <row r="6" spans="1:13" ht="15" customHeight="1" x14ac:dyDescent="0.55000000000000004">
      <c r="B6" s="7" t="s">
        <v>80</v>
      </c>
      <c r="C6" s="271" t="s">
        <v>744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1479</v>
      </c>
      <c r="C16" s="22" t="s">
        <v>1480</v>
      </c>
      <c r="D16" s="22" t="s">
        <v>145</v>
      </c>
      <c r="E16" s="22" t="s">
        <v>189</v>
      </c>
      <c r="F16" s="22" t="s">
        <v>141</v>
      </c>
      <c r="G16" s="215" t="s">
        <v>189</v>
      </c>
      <c r="H16" s="24"/>
      <c r="I16" s="25"/>
      <c r="J16" s="216" t="s">
        <v>189</v>
      </c>
      <c r="L16" s="27"/>
      <c r="M16" s="26"/>
    </row>
    <row r="17" spans="1:13" ht="13.15" customHeight="1" x14ac:dyDescent="0.55000000000000004">
      <c r="A17" s="21">
        <v>4</v>
      </c>
      <c r="B17" s="22" t="s">
        <v>1481</v>
      </c>
      <c r="C17" s="22" t="s">
        <v>1482</v>
      </c>
      <c r="D17" s="22" t="s">
        <v>145</v>
      </c>
      <c r="E17" s="22" t="s">
        <v>189</v>
      </c>
      <c r="F17" s="22" t="s">
        <v>141</v>
      </c>
      <c r="G17" s="215" t="s">
        <v>189</v>
      </c>
      <c r="H17" s="24"/>
      <c r="I17" s="25"/>
      <c r="J17" s="216" t="s">
        <v>189</v>
      </c>
      <c r="L17" s="27"/>
      <c r="M17" s="26"/>
    </row>
    <row r="18" spans="1:13" ht="13.15" customHeight="1" x14ac:dyDescent="0.55000000000000004">
      <c r="A18" s="21">
        <v>5</v>
      </c>
      <c r="B18" s="22" t="s">
        <v>1483</v>
      </c>
      <c r="C18" s="22" t="s">
        <v>1484</v>
      </c>
      <c r="D18" s="22" t="s">
        <v>145</v>
      </c>
      <c r="E18" s="22" t="s">
        <v>189</v>
      </c>
      <c r="F18" s="22" t="s">
        <v>141</v>
      </c>
      <c r="G18" s="215" t="s">
        <v>189</v>
      </c>
      <c r="H18" s="24"/>
      <c r="I18" s="25"/>
      <c r="J18" s="216" t="s">
        <v>189</v>
      </c>
      <c r="L18" s="27"/>
      <c r="M18" s="26"/>
    </row>
    <row r="19" spans="1:13" ht="13.15" customHeight="1" x14ac:dyDescent="0.55000000000000004">
      <c r="A19" s="21">
        <v>6</v>
      </c>
      <c r="B19" s="22" t="s">
        <v>1485</v>
      </c>
      <c r="C19" s="22" t="s">
        <v>1486</v>
      </c>
      <c r="D19" s="22" t="s">
        <v>145</v>
      </c>
      <c r="E19" s="22" t="s">
        <v>189</v>
      </c>
      <c r="F19" s="22" t="s">
        <v>141</v>
      </c>
      <c r="G19" s="215" t="s">
        <v>189</v>
      </c>
      <c r="H19" s="24"/>
      <c r="I19" s="25"/>
      <c r="J19" s="216" t="s">
        <v>189</v>
      </c>
      <c r="L19" s="27"/>
      <c r="M19" s="26"/>
    </row>
    <row r="20" spans="1:13" ht="13.15" customHeight="1" x14ac:dyDescent="0.55000000000000004">
      <c r="A20" s="21">
        <v>7</v>
      </c>
      <c r="B20" s="22" t="s">
        <v>1487</v>
      </c>
      <c r="C20" s="22" t="s">
        <v>1488</v>
      </c>
      <c r="D20" s="22" t="s">
        <v>145</v>
      </c>
      <c r="E20" s="22" t="s">
        <v>189</v>
      </c>
      <c r="F20" s="22" t="s">
        <v>141</v>
      </c>
      <c r="G20" s="215" t="s">
        <v>189</v>
      </c>
      <c r="H20" s="24"/>
      <c r="I20" s="25"/>
      <c r="J20" s="216" t="s">
        <v>189</v>
      </c>
      <c r="L20" s="27"/>
      <c r="M20" s="26"/>
    </row>
    <row r="21" spans="1:13" ht="13.15" customHeight="1" x14ac:dyDescent="0.55000000000000004">
      <c r="A21" s="21">
        <v>8</v>
      </c>
      <c r="B21" s="22" t="s">
        <v>1489</v>
      </c>
      <c r="C21" s="22" t="s">
        <v>1490</v>
      </c>
      <c r="D21" s="22" t="s">
        <v>145</v>
      </c>
      <c r="E21" s="22" t="s">
        <v>189</v>
      </c>
      <c r="F21" s="22" t="s">
        <v>141</v>
      </c>
      <c r="G21" s="215" t="s">
        <v>189</v>
      </c>
      <c r="H21" s="24"/>
      <c r="I21" s="25"/>
      <c r="J21" s="216" t="s">
        <v>189</v>
      </c>
      <c r="L21" s="27"/>
      <c r="M21" s="26"/>
    </row>
    <row r="22" spans="1:13" ht="13.15" customHeight="1" x14ac:dyDescent="0.55000000000000004">
      <c r="A22" s="21">
        <v>9</v>
      </c>
      <c r="B22" s="22" t="s">
        <v>1491</v>
      </c>
      <c r="C22" s="22" t="s">
        <v>1492</v>
      </c>
      <c r="D22" s="22" t="s">
        <v>145</v>
      </c>
      <c r="E22" s="22" t="s">
        <v>189</v>
      </c>
      <c r="F22" s="22" t="s">
        <v>141</v>
      </c>
      <c r="G22" s="215" t="s">
        <v>189</v>
      </c>
      <c r="H22" s="24"/>
      <c r="I22" s="25"/>
      <c r="J22" s="216" t="s">
        <v>189</v>
      </c>
      <c r="L22" s="27"/>
      <c r="M22" s="26"/>
    </row>
    <row r="23" spans="1:13" ht="13.15" customHeight="1" x14ac:dyDescent="0.55000000000000004">
      <c r="A23" s="21">
        <v>10</v>
      </c>
      <c r="B23" s="22" t="s">
        <v>1493</v>
      </c>
      <c r="C23" s="22" t="s">
        <v>1494</v>
      </c>
      <c r="D23" s="22" t="s">
        <v>145</v>
      </c>
      <c r="E23" s="22" t="s">
        <v>189</v>
      </c>
      <c r="F23" s="22" t="s">
        <v>141</v>
      </c>
      <c r="G23" s="215" t="s">
        <v>189</v>
      </c>
      <c r="H23" s="24"/>
      <c r="I23" s="25"/>
      <c r="J23" s="216" t="s">
        <v>189</v>
      </c>
      <c r="L23" s="27"/>
      <c r="M23" s="26"/>
    </row>
    <row r="24" spans="1:13" ht="13.15" customHeight="1" x14ac:dyDescent="0.55000000000000004">
      <c r="A24" s="21">
        <v>11</v>
      </c>
      <c r="B24" s="22" t="s">
        <v>1495</v>
      </c>
      <c r="C24" s="22" t="s">
        <v>1496</v>
      </c>
      <c r="D24" s="22" t="s">
        <v>145</v>
      </c>
      <c r="E24" s="22" t="s">
        <v>189</v>
      </c>
      <c r="F24" s="22" t="s">
        <v>141</v>
      </c>
      <c r="G24" s="215" t="s">
        <v>189</v>
      </c>
      <c r="H24" s="24"/>
      <c r="I24" s="25"/>
      <c r="J24" s="216" t="s">
        <v>189</v>
      </c>
      <c r="L24" s="27"/>
      <c r="M24" s="26"/>
    </row>
    <row r="25" spans="1:13" ht="13.15" customHeight="1" x14ac:dyDescent="0.55000000000000004">
      <c r="A25" s="21">
        <v>12</v>
      </c>
      <c r="B25" s="22" t="s">
        <v>1497</v>
      </c>
      <c r="C25" s="22" t="s">
        <v>1498</v>
      </c>
      <c r="D25" s="22" t="s">
        <v>145</v>
      </c>
      <c r="E25" s="22" t="s">
        <v>189</v>
      </c>
      <c r="F25" s="22" t="s">
        <v>141</v>
      </c>
      <c r="G25" s="215" t="s">
        <v>189</v>
      </c>
      <c r="H25" s="24"/>
      <c r="I25" s="25"/>
      <c r="J25" s="216" t="s">
        <v>189</v>
      </c>
      <c r="L25" s="27"/>
      <c r="M25" s="26"/>
    </row>
    <row r="26" spans="1:13" ht="13.15" customHeight="1" x14ac:dyDescent="0.55000000000000004">
      <c r="A26" s="21">
        <v>13</v>
      </c>
      <c r="B26" s="22" t="s">
        <v>11</v>
      </c>
      <c r="C26" s="22" t="s">
        <v>167</v>
      </c>
      <c r="D26" s="22" t="s">
        <v>145</v>
      </c>
      <c r="E26" s="22" t="s">
        <v>189</v>
      </c>
      <c r="F26" s="22" t="s">
        <v>141</v>
      </c>
      <c r="G26" s="215" t="s">
        <v>189</v>
      </c>
      <c r="H26" s="24"/>
      <c r="I26" s="25"/>
      <c r="J26" s="216" t="s">
        <v>189</v>
      </c>
      <c r="L26" s="27"/>
      <c r="M26" s="26"/>
    </row>
    <row r="27" spans="1:13" ht="13.15" customHeight="1" x14ac:dyDescent="0.55000000000000004">
      <c r="A27" s="21">
        <v>14</v>
      </c>
      <c r="B27" s="22" t="s">
        <v>173</v>
      </c>
      <c r="C27" s="22" t="s">
        <v>174</v>
      </c>
      <c r="D27" s="22" t="s">
        <v>318</v>
      </c>
      <c r="E27" s="22" t="s">
        <v>319</v>
      </c>
      <c r="F27" s="22" t="s">
        <v>141</v>
      </c>
      <c r="G27" s="215" t="s">
        <v>189</v>
      </c>
      <c r="H27" s="24"/>
      <c r="I27" s="25"/>
      <c r="J27" s="216" t="s">
        <v>189</v>
      </c>
      <c r="L27" s="27"/>
      <c r="M27" s="26"/>
    </row>
    <row r="28" spans="1:13" ht="13.15" customHeight="1" x14ac:dyDescent="0.55000000000000004">
      <c r="A28" s="21">
        <v>15</v>
      </c>
      <c r="B28" s="22" t="s">
        <v>14</v>
      </c>
      <c r="C28" s="22" t="s">
        <v>181</v>
      </c>
      <c r="D28" s="22" t="s">
        <v>145</v>
      </c>
      <c r="E28" s="22" t="s">
        <v>189</v>
      </c>
      <c r="F28" s="22" t="s">
        <v>141</v>
      </c>
      <c r="G28" s="215" t="s">
        <v>189</v>
      </c>
      <c r="H28" s="24"/>
      <c r="I28" s="25"/>
      <c r="J28" s="216" t="s">
        <v>189</v>
      </c>
      <c r="L28" s="27"/>
      <c r="M28" s="26"/>
    </row>
    <row r="29" spans="1:13" ht="13.15" customHeight="1" x14ac:dyDescent="0.55000000000000004">
      <c r="A29" s="21">
        <v>16</v>
      </c>
      <c r="B29" s="22" t="s">
        <v>184</v>
      </c>
      <c r="C29" s="22" t="s">
        <v>185</v>
      </c>
      <c r="D29" s="22" t="s">
        <v>318</v>
      </c>
      <c r="E29" s="22" t="s">
        <v>319</v>
      </c>
      <c r="F29" s="22" t="s">
        <v>141</v>
      </c>
      <c r="G29" s="215" t="s">
        <v>189</v>
      </c>
      <c r="H29" s="24"/>
      <c r="I29" s="25"/>
      <c r="J29" s="216" t="s">
        <v>189</v>
      </c>
      <c r="L29" s="27"/>
      <c r="M29" s="26"/>
    </row>
    <row r="30" spans="1:13" ht="13.15" customHeight="1" x14ac:dyDescent="0.55000000000000004">
      <c r="A30" s="28"/>
      <c r="B30" s="29"/>
      <c r="C30" s="29"/>
      <c r="D30" s="29"/>
      <c r="E30" s="29"/>
      <c r="F30" s="29"/>
      <c r="G30" s="30"/>
      <c r="H30" s="31"/>
      <c r="I30" s="32"/>
      <c r="J30" s="33"/>
      <c r="L30" s="34"/>
      <c r="M30"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747</v>
      </c>
      <c r="D5" s="272"/>
      <c r="E5" s="8" t="s">
        <v>119</v>
      </c>
      <c r="F5" s="8"/>
      <c r="G5" s="8"/>
      <c r="H5" s="8"/>
      <c r="I5" s="273" t="s">
        <v>120</v>
      </c>
      <c r="J5" s="274"/>
    </row>
    <row r="6" spans="1:13" ht="15" customHeight="1" x14ac:dyDescent="0.55000000000000004">
      <c r="B6" s="7" t="s">
        <v>80</v>
      </c>
      <c r="C6" s="271" t="s">
        <v>746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1499</v>
      </c>
      <c r="C16" s="22" t="s">
        <v>1500</v>
      </c>
      <c r="D16" s="22" t="s">
        <v>206</v>
      </c>
      <c r="E16" s="22" t="s">
        <v>189</v>
      </c>
      <c r="F16" s="22" t="s">
        <v>141</v>
      </c>
      <c r="G16" s="215" t="s">
        <v>189</v>
      </c>
      <c r="H16" s="24"/>
      <c r="I16" s="25"/>
      <c r="J16" s="216" t="s">
        <v>1501</v>
      </c>
      <c r="L16" s="27"/>
      <c r="M16" s="26"/>
    </row>
    <row r="17" spans="1:13" ht="13.15" customHeight="1" x14ac:dyDescent="0.55000000000000004">
      <c r="A17" s="21">
        <v>4</v>
      </c>
      <c r="B17" s="22" t="s">
        <v>1502</v>
      </c>
      <c r="C17" s="22" t="s">
        <v>1503</v>
      </c>
      <c r="D17" s="22" t="s">
        <v>145</v>
      </c>
      <c r="E17" s="22" t="s">
        <v>189</v>
      </c>
      <c r="F17" s="22" t="s">
        <v>141</v>
      </c>
      <c r="G17" s="215" t="s">
        <v>189</v>
      </c>
      <c r="H17" s="24"/>
      <c r="I17" s="25"/>
      <c r="J17" s="216" t="s">
        <v>189</v>
      </c>
      <c r="L17" s="27"/>
      <c r="M17" s="26"/>
    </row>
    <row r="18" spans="1:13" ht="13.15" customHeight="1" x14ac:dyDescent="0.55000000000000004">
      <c r="A18" s="21">
        <v>5</v>
      </c>
      <c r="B18" s="22" t="s">
        <v>1504</v>
      </c>
      <c r="C18" s="22" t="s">
        <v>1505</v>
      </c>
      <c r="D18" s="22" t="s">
        <v>145</v>
      </c>
      <c r="E18" s="22" t="s">
        <v>189</v>
      </c>
      <c r="F18" s="22" t="s">
        <v>141</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749</v>
      </c>
      <c r="D5" s="272"/>
      <c r="E5" s="8" t="s">
        <v>119</v>
      </c>
      <c r="F5" s="8"/>
      <c r="G5" s="8"/>
      <c r="H5" s="8"/>
      <c r="I5" s="273" t="s">
        <v>120</v>
      </c>
      <c r="J5" s="274"/>
    </row>
    <row r="6" spans="1:13" ht="15" customHeight="1" x14ac:dyDescent="0.55000000000000004">
      <c r="B6" s="7" t="s">
        <v>80</v>
      </c>
      <c r="C6" s="271" t="s">
        <v>748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1506</v>
      </c>
      <c r="C16" s="22" t="s">
        <v>1507</v>
      </c>
      <c r="D16" s="22" t="s">
        <v>145</v>
      </c>
      <c r="E16" s="22" t="s">
        <v>189</v>
      </c>
      <c r="F16" s="22" t="s">
        <v>189</v>
      </c>
      <c r="G16" s="215" t="s">
        <v>189</v>
      </c>
      <c r="H16" s="24"/>
      <c r="I16" s="25"/>
      <c r="J16" s="216" t="s">
        <v>189</v>
      </c>
      <c r="L16" s="27"/>
      <c r="M16" s="26"/>
    </row>
    <row r="17" spans="1:13" ht="13.15" customHeight="1" x14ac:dyDescent="0.55000000000000004">
      <c r="A17" s="21">
        <v>4</v>
      </c>
      <c r="B17" s="22" t="s">
        <v>1508</v>
      </c>
      <c r="C17" s="22" t="s">
        <v>1509</v>
      </c>
      <c r="D17" s="22" t="s">
        <v>145</v>
      </c>
      <c r="E17" s="22" t="s">
        <v>189</v>
      </c>
      <c r="F17" s="22" t="s">
        <v>189</v>
      </c>
      <c r="G17" s="215" t="s">
        <v>189</v>
      </c>
      <c r="H17" s="24"/>
      <c r="I17" s="25"/>
      <c r="J17" s="216" t="s">
        <v>189</v>
      </c>
      <c r="L17" s="27"/>
      <c r="M17" s="26"/>
    </row>
    <row r="18" spans="1:13" ht="13.15" customHeight="1" x14ac:dyDescent="0.55000000000000004">
      <c r="A18" s="21">
        <v>5</v>
      </c>
      <c r="B18" s="22" t="s">
        <v>1510</v>
      </c>
      <c r="C18" s="22" t="s">
        <v>1511</v>
      </c>
      <c r="D18" s="22" t="s">
        <v>165</v>
      </c>
      <c r="E18" s="22" t="s">
        <v>189</v>
      </c>
      <c r="F18" s="22" t="s">
        <v>189</v>
      </c>
      <c r="G18" s="215" t="s">
        <v>189</v>
      </c>
      <c r="H18" s="24"/>
      <c r="I18" s="25"/>
      <c r="J18" s="216" t="s">
        <v>189</v>
      </c>
      <c r="L18" s="27"/>
      <c r="M18" s="26"/>
    </row>
    <row r="19" spans="1:13" ht="13.15" customHeight="1" x14ac:dyDescent="0.55000000000000004">
      <c r="A19" s="21">
        <v>6</v>
      </c>
      <c r="B19" s="22" t="s">
        <v>1512</v>
      </c>
      <c r="C19" s="22" t="s">
        <v>1513</v>
      </c>
      <c r="D19" s="22" t="s">
        <v>165</v>
      </c>
      <c r="E19" s="22" t="s">
        <v>189</v>
      </c>
      <c r="F19" s="22" t="s">
        <v>189</v>
      </c>
      <c r="G19" s="215" t="s">
        <v>189</v>
      </c>
      <c r="H19" s="24"/>
      <c r="I19" s="25"/>
      <c r="J19" s="216" t="s">
        <v>189</v>
      </c>
      <c r="L19" s="27"/>
      <c r="M19" s="26"/>
    </row>
    <row r="20" spans="1:13" ht="13.15" customHeight="1" x14ac:dyDescent="0.55000000000000004">
      <c r="A20" s="21">
        <v>7</v>
      </c>
      <c r="B20" s="22" t="s">
        <v>11</v>
      </c>
      <c r="C20" s="22" t="s">
        <v>167</v>
      </c>
      <c r="D20" s="22" t="s">
        <v>145</v>
      </c>
      <c r="E20" s="22" t="s">
        <v>189</v>
      </c>
      <c r="F20" s="22" t="s">
        <v>141</v>
      </c>
      <c r="G20" s="215" t="s">
        <v>189</v>
      </c>
      <c r="H20" s="24"/>
      <c r="I20" s="25"/>
      <c r="J20" s="216" t="s">
        <v>189</v>
      </c>
      <c r="L20" s="27"/>
      <c r="M20" s="26"/>
    </row>
    <row r="21" spans="1:13" ht="13.15" customHeight="1" x14ac:dyDescent="0.55000000000000004">
      <c r="A21" s="21">
        <v>8</v>
      </c>
      <c r="B21" s="22" t="s">
        <v>173</v>
      </c>
      <c r="C21" s="22" t="s">
        <v>174</v>
      </c>
      <c r="D21" s="22" t="s">
        <v>318</v>
      </c>
      <c r="E21" s="22" t="s">
        <v>319</v>
      </c>
      <c r="F21" s="22" t="s">
        <v>141</v>
      </c>
      <c r="G21" s="215" t="s">
        <v>189</v>
      </c>
      <c r="H21" s="24"/>
      <c r="I21" s="25"/>
      <c r="J21" s="216" t="s">
        <v>189</v>
      </c>
      <c r="L21" s="27"/>
      <c r="M21" s="26"/>
    </row>
    <row r="22" spans="1:13" ht="13.15" customHeight="1" x14ac:dyDescent="0.55000000000000004">
      <c r="A22" s="21">
        <v>9</v>
      </c>
      <c r="B22" s="22" t="s">
        <v>14</v>
      </c>
      <c r="C22" s="22" t="s">
        <v>181</v>
      </c>
      <c r="D22" s="22" t="s">
        <v>145</v>
      </c>
      <c r="E22" s="22" t="s">
        <v>189</v>
      </c>
      <c r="F22" s="22" t="s">
        <v>141</v>
      </c>
      <c r="G22" s="215" t="s">
        <v>189</v>
      </c>
      <c r="H22" s="24"/>
      <c r="I22" s="25"/>
      <c r="J22" s="216" t="s">
        <v>189</v>
      </c>
      <c r="L22" s="27"/>
      <c r="M22" s="26"/>
    </row>
    <row r="23" spans="1:13" ht="13.15" customHeight="1" x14ac:dyDescent="0.55000000000000004">
      <c r="A23" s="21">
        <v>10</v>
      </c>
      <c r="B23" s="22" t="s">
        <v>184</v>
      </c>
      <c r="C23" s="22" t="s">
        <v>185</v>
      </c>
      <c r="D23" s="22" t="s">
        <v>318</v>
      </c>
      <c r="E23" s="22" t="s">
        <v>319</v>
      </c>
      <c r="F23" s="22" t="s">
        <v>141</v>
      </c>
      <c r="G23" s="215" t="s">
        <v>189</v>
      </c>
      <c r="H23" s="24"/>
      <c r="I23" s="25"/>
      <c r="J23" s="216" t="s">
        <v>189</v>
      </c>
      <c r="L23" s="27"/>
      <c r="M23" s="26"/>
    </row>
    <row r="24" spans="1:13" ht="13.15" customHeight="1" x14ac:dyDescent="0.55000000000000004">
      <c r="A24" s="28"/>
      <c r="B24" s="29"/>
      <c r="C24" s="29"/>
      <c r="D24" s="29"/>
      <c r="E24" s="29"/>
      <c r="F24" s="29"/>
      <c r="G24" s="30"/>
      <c r="H24" s="31"/>
      <c r="I24" s="32"/>
      <c r="J24" s="33"/>
      <c r="L24" s="34"/>
      <c r="M24"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751</v>
      </c>
      <c r="D5" s="272"/>
      <c r="E5" s="8" t="s">
        <v>119</v>
      </c>
      <c r="F5" s="8"/>
      <c r="G5" s="8"/>
      <c r="H5" s="8"/>
      <c r="I5" s="273" t="s">
        <v>120</v>
      </c>
      <c r="J5" s="274"/>
    </row>
    <row r="6" spans="1:13" ht="15" customHeight="1" x14ac:dyDescent="0.55000000000000004">
      <c r="B6" s="7" t="s">
        <v>80</v>
      </c>
      <c r="C6" s="271" t="s">
        <v>750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1499</v>
      </c>
      <c r="C16" s="22" t="s">
        <v>1500</v>
      </c>
      <c r="D16" s="22" t="s">
        <v>206</v>
      </c>
      <c r="E16" s="22" t="s">
        <v>189</v>
      </c>
      <c r="F16" s="22" t="s">
        <v>141</v>
      </c>
      <c r="G16" s="215" t="s">
        <v>189</v>
      </c>
      <c r="H16" s="24"/>
      <c r="I16" s="25"/>
      <c r="J16" s="216" t="s">
        <v>1501</v>
      </c>
      <c r="L16" s="27"/>
      <c r="M16" s="26"/>
    </row>
    <row r="17" spans="1:13" ht="13.15" customHeight="1" x14ac:dyDescent="0.55000000000000004">
      <c r="A17" s="21">
        <v>4</v>
      </c>
      <c r="B17" s="22" t="s">
        <v>1514</v>
      </c>
      <c r="C17" s="22" t="s">
        <v>1515</v>
      </c>
      <c r="D17" s="22" t="s">
        <v>140</v>
      </c>
      <c r="E17" s="22" t="s">
        <v>445</v>
      </c>
      <c r="F17" s="22" t="s">
        <v>141</v>
      </c>
      <c r="G17" s="215" t="s">
        <v>189</v>
      </c>
      <c r="H17" s="24"/>
      <c r="I17" s="25"/>
      <c r="J17" s="216" t="s">
        <v>189</v>
      </c>
      <c r="L17" s="27"/>
      <c r="M17" s="26"/>
    </row>
    <row r="18" spans="1:13" ht="13.15" customHeight="1" x14ac:dyDescent="0.55000000000000004">
      <c r="A18" s="21">
        <v>5</v>
      </c>
      <c r="B18" s="22" t="s">
        <v>11</v>
      </c>
      <c r="C18" s="22" t="s">
        <v>167</v>
      </c>
      <c r="D18" s="22" t="s">
        <v>145</v>
      </c>
      <c r="E18" s="22" t="s">
        <v>189</v>
      </c>
      <c r="F18" s="22" t="s">
        <v>141</v>
      </c>
      <c r="G18" s="215" t="s">
        <v>189</v>
      </c>
      <c r="H18" s="24"/>
      <c r="I18" s="25"/>
      <c r="J18" s="216" t="s">
        <v>189</v>
      </c>
      <c r="L18" s="27"/>
      <c r="M18" s="26"/>
    </row>
    <row r="19" spans="1:13" ht="13.15" customHeight="1" x14ac:dyDescent="0.55000000000000004">
      <c r="A19" s="21">
        <v>6</v>
      </c>
      <c r="B19" s="22" t="s">
        <v>173</v>
      </c>
      <c r="C19" s="22" t="s">
        <v>174</v>
      </c>
      <c r="D19" s="22" t="s">
        <v>318</v>
      </c>
      <c r="E19" s="22" t="s">
        <v>319</v>
      </c>
      <c r="F19" s="22" t="s">
        <v>141</v>
      </c>
      <c r="G19" s="215" t="s">
        <v>189</v>
      </c>
      <c r="H19" s="24"/>
      <c r="I19" s="25"/>
      <c r="J19" s="216" t="s">
        <v>189</v>
      </c>
      <c r="L19" s="27"/>
      <c r="M19" s="26"/>
    </row>
    <row r="20" spans="1:13" ht="13.15" customHeight="1" x14ac:dyDescent="0.55000000000000004">
      <c r="A20" s="21">
        <v>7</v>
      </c>
      <c r="B20" s="22" t="s">
        <v>14</v>
      </c>
      <c r="C20" s="22" t="s">
        <v>181</v>
      </c>
      <c r="D20" s="22" t="s">
        <v>145</v>
      </c>
      <c r="E20" s="22" t="s">
        <v>189</v>
      </c>
      <c r="F20" s="22" t="s">
        <v>141</v>
      </c>
      <c r="G20" s="215" t="s">
        <v>189</v>
      </c>
      <c r="H20" s="24"/>
      <c r="I20" s="25"/>
      <c r="J20" s="216" t="s">
        <v>189</v>
      </c>
      <c r="L20" s="27"/>
      <c r="M20" s="26"/>
    </row>
    <row r="21" spans="1:13" ht="13.15" customHeight="1" x14ac:dyDescent="0.55000000000000004">
      <c r="A21" s="21">
        <v>8</v>
      </c>
      <c r="B21" s="22" t="s">
        <v>184</v>
      </c>
      <c r="C21" s="22" t="s">
        <v>185</v>
      </c>
      <c r="D21" s="22" t="s">
        <v>318</v>
      </c>
      <c r="E21" s="22" t="s">
        <v>319</v>
      </c>
      <c r="F21" s="22" t="s">
        <v>141</v>
      </c>
      <c r="G21" s="215" t="s">
        <v>189</v>
      </c>
      <c r="H21" s="24"/>
      <c r="I21" s="25"/>
      <c r="J21" s="216" t="s">
        <v>189</v>
      </c>
      <c r="L21" s="27"/>
      <c r="M21" s="26"/>
    </row>
    <row r="22" spans="1:13" ht="13.15" customHeight="1" x14ac:dyDescent="0.55000000000000004">
      <c r="A22" s="28"/>
      <c r="B22" s="29"/>
      <c r="C22" s="29"/>
      <c r="D22" s="29"/>
      <c r="E22" s="29"/>
      <c r="F22" s="29"/>
      <c r="G22" s="30"/>
      <c r="H22" s="31"/>
      <c r="I22" s="32"/>
      <c r="J22" s="33"/>
      <c r="L22" s="34"/>
      <c r="M2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753</v>
      </c>
      <c r="D5" s="272"/>
      <c r="E5" s="8" t="s">
        <v>119</v>
      </c>
      <c r="F5" s="8"/>
      <c r="G5" s="8"/>
      <c r="H5" s="8"/>
      <c r="I5" s="273" t="s">
        <v>120</v>
      </c>
      <c r="J5" s="274"/>
    </row>
    <row r="6" spans="1:13" ht="15" customHeight="1" x14ac:dyDescent="0.55000000000000004">
      <c r="B6" s="7" t="s">
        <v>80</v>
      </c>
      <c r="C6" s="271" t="s">
        <v>752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979</v>
      </c>
      <c r="C16" s="22" t="s">
        <v>980</v>
      </c>
      <c r="D16" s="22" t="s">
        <v>342</v>
      </c>
      <c r="E16" s="22" t="s">
        <v>189</v>
      </c>
      <c r="F16" s="22" t="s">
        <v>141</v>
      </c>
      <c r="G16" s="215" t="s">
        <v>142</v>
      </c>
      <c r="H16" s="24"/>
      <c r="I16" s="25"/>
      <c r="J16" s="216" t="s">
        <v>189</v>
      </c>
      <c r="L16" s="27"/>
      <c r="M16" s="26"/>
    </row>
    <row r="17" spans="1:13" ht="13.15" customHeight="1" x14ac:dyDescent="0.55000000000000004">
      <c r="A17" s="21">
        <v>4</v>
      </c>
      <c r="B17" s="22" t="s">
        <v>950</v>
      </c>
      <c r="C17" s="22" t="s">
        <v>951</v>
      </c>
      <c r="D17" s="22" t="s">
        <v>140</v>
      </c>
      <c r="E17" s="22" t="s">
        <v>445</v>
      </c>
      <c r="F17" s="22" t="s">
        <v>189</v>
      </c>
      <c r="G17" s="215" t="s">
        <v>189</v>
      </c>
      <c r="H17" s="24"/>
      <c r="I17" s="25"/>
      <c r="J17" s="216" t="s">
        <v>189</v>
      </c>
      <c r="L17" s="27"/>
      <c r="M17" s="26"/>
    </row>
    <row r="18" spans="1:13" ht="13.15" customHeight="1" x14ac:dyDescent="0.55000000000000004">
      <c r="A18" s="21">
        <v>5</v>
      </c>
      <c r="B18" s="22" t="s">
        <v>952</v>
      </c>
      <c r="C18" s="22" t="s">
        <v>953</v>
      </c>
      <c r="D18" s="22" t="s">
        <v>140</v>
      </c>
      <c r="E18" s="22" t="s">
        <v>196</v>
      </c>
      <c r="F18" s="22" t="s">
        <v>189</v>
      </c>
      <c r="G18" s="215" t="s">
        <v>189</v>
      </c>
      <c r="H18" s="24"/>
      <c r="I18" s="25"/>
      <c r="J18" s="216" t="s">
        <v>189</v>
      </c>
      <c r="L18" s="27"/>
      <c r="M18" s="26"/>
    </row>
    <row r="19" spans="1:13" ht="13.15" customHeight="1" x14ac:dyDescent="0.55000000000000004">
      <c r="A19" s="21">
        <v>6</v>
      </c>
      <c r="B19" s="22" t="s">
        <v>954</v>
      </c>
      <c r="C19" s="22" t="s">
        <v>955</v>
      </c>
      <c r="D19" s="22" t="s">
        <v>201</v>
      </c>
      <c r="E19" s="22" t="s">
        <v>189</v>
      </c>
      <c r="F19" s="22" t="s">
        <v>189</v>
      </c>
      <c r="G19" s="215" t="s">
        <v>189</v>
      </c>
      <c r="H19" s="24"/>
      <c r="I19" s="25"/>
      <c r="J19" s="216" t="s">
        <v>189</v>
      </c>
      <c r="L19" s="27"/>
      <c r="M19" s="26"/>
    </row>
    <row r="20" spans="1:13" ht="13.15" customHeight="1" x14ac:dyDescent="0.55000000000000004">
      <c r="A20" s="21">
        <v>7</v>
      </c>
      <c r="B20" s="22" t="s">
        <v>1516</v>
      </c>
      <c r="C20" s="22" t="s">
        <v>1517</v>
      </c>
      <c r="D20" s="22" t="s">
        <v>140</v>
      </c>
      <c r="E20" s="22" t="s">
        <v>445</v>
      </c>
      <c r="F20" s="22" t="s">
        <v>189</v>
      </c>
      <c r="G20" s="215" t="s">
        <v>189</v>
      </c>
      <c r="H20" s="24"/>
      <c r="I20" s="25"/>
      <c r="J20" s="216" t="s">
        <v>189</v>
      </c>
      <c r="L20" s="27"/>
      <c r="M20" s="26"/>
    </row>
    <row r="21" spans="1:13" ht="13.15" customHeight="1" x14ac:dyDescent="0.55000000000000004">
      <c r="A21" s="21">
        <v>8</v>
      </c>
      <c r="B21" s="22" t="s">
        <v>460</v>
      </c>
      <c r="C21" s="22" t="s">
        <v>461</v>
      </c>
      <c r="D21" s="22" t="s">
        <v>140</v>
      </c>
      <c r="E21" s="22" t="s">
        <v>462</v>
      </c>
      <c r="F21" s="22" t="s">
        <v>189</v>
      </c>
      <c r="G21" s="215" t="s">
        <v>189</v>
      </c>
      <c r="H21" s="24"/>
      <c r="I21" s="25"/>
      <c r="J21" s="216" t="s">
        <v>189</v>
      </c>
      <c r="L21" s="27"/>
      <c r="M21" s="26"/>
    </row>
    <row r="22" spans="1:13" ht="13.15" customHeight="1" x14ac:dyDescent="0.55000000000000004">
      <c r="A22" s="21">
        <v>9</v>
      </c>
      <c r="B22" s="22" t="s">
        <v>1007</v>
      </c>
      <c r="C22" s="22" t="s">
        <v>1008</v>
      </c>
      <c r="D22" s="22" t="s">
        <v>206</v>
      </c>
      <c r="E22" s="22" t="s">
        <v>189</v>
      </c>
      <c r="F22" s="22" t="s">
        <v>189</v>
      </c>
      <c r="G22" s="215" t="s">
        <v>189</v>
      </c>
      <c r="H22" s="24"/>
      <c r="I22" s="25"/>
      <c r="J22" s="216" t="s">
        <v>1518</v>
      </c>
      <c r="L22" s="27"/>
      <c r="M22" s="26"/>
    </row>
    <row r="23" spans="1:13" ht="13.15" customHeight="1" x14ac:dyDescent="0.55000000000000004">
      <c r="A23" s="21">
        <v>10</v>
      </c>
      <c r="B23" s="22" t="s">
        <v>1003</v>
      </c>
      <c r="C23" s="22" t="s">
        <v>1004</v>
      </c>
      <c r="D23" s="22" t="s">
        <v>206</v>
      </c>
      <c r="E23" s="22" t="s">
        <v>189</v>
      </c>
      <c r="F23" s="22" t="s">
        <v>189</v>
      </c>
      <c r="G23" s="215" t="s">
        <v>189</v>
      </c>
      <c r="H23" s="24"/>
      <c r="I23" s="25"/>
      <c r="J23" s="216" t="s">
        <v>1519</v>
      </c>
      <c r="L23" s="27"/>
      <c r="M23" s="26"/>
    </row>
    <row r="24" spans="1:13" ht="13.15" customHeight="1" x14ac:dyDescent="0.55000000000000004">
      <c r="A24" s="21">
        <v>11</v>
      </c>
      <c r="B24" s="22" t="s">
        <v>1520</v>
      </c>
      <c r="C24" s="22" t="s">
        <v>1521</v>
      </c>
      <c r="D24" s="22" t="s">
        <v>145</v>
      </c>
      <c r="E24" s="22" t="s">
        <v>189</v>
      </c>
      <c r="F24" s="22" t="s">
        <v>141</v>
      </c>
      <c r="G24" s="215" t="s">
        <v>189</v>
      </c>
      <c r="H24" s="24"/>
      <c r="I24" s="25"/>
      <c r="J24" s="216" t="s">
        <v>189</v>
      </c>
      <c r="L24" s="27"/>
      <c r="M24" s="26"/>
    </row>
    <row r="25" spans="1:13" ht="13.15" customHeight="1" x14ac:dyDescent="0.55000000000000004">
      <c r="A25" s="21">
        <v>12</v>
      </c>
      <c r="B25" s="22" t="s">
        <v>11</v>
      </c>
      <c r="C25" s="22" t="s">
        <v>167</v>
      </c>
      <c r="D25" s="22" t="s">
        <v>145</v>
      </c>
      <c r="E25" s="22" t="s">
        <v>189</v>
      </c>
      <c r="F25" s="22" t="s">
        <v>141</v>
      </c>
      <c r="G25" s="215" t="s">
        <v>189</v>
      </c>
      <c r="H25" s="24"/>
      <c r="I25" s="25"/>
      <c r="J25" s="216" t="s">
        <v>189</v>
      </c>
      <c r="L25" s="27"/>
      <c r="M25" s="26"/>
    </row>
    <row r="26" spans="1:13" ht="13.15" customHeight="1" x14ac:dyDescent="0.55000000000000004">
      <c r="A26" s="21">
        <v>13</v>
      </c>
      <c r="B26" s="22" t="s">
        <v>173</v>
      </c>
      <c r="C26" s="22" t="s">
        <v>174</v>
      </c>
      <c r="D26" s="22" t="s">
        <v>318</v>
      </c>
      <c r="E26" s="22" t="s">
        <v>319</v>
      </c>
      <c r="F26" s="22" t="s">
        <v>141</v>
      </c>
      <c r="G26" s="215" t="s">
        <v>189</v>
      </c>
      <c r="H26" s="24"/>
      <c r="I26" s="25"/>
      <c r="J26" s="216" t="s">
        <v>189</v>
      </c>
      <c r="L26" s="27"/>
      <c r="M26" s="26"/>
    </row>
    <row r="27" spans="1:13" ht="13.15" customHeight="1" x14ac:dyDescent="0.55000000000000004">
      <c r="A27" s="21">
        <v>14</v>
      </c>
      <c r="B27" s="22" t="s">
        <v>14</v>
      </c>
      <c r="C27" s="22" t="s">
        <v>181</v>
      </c>
      <c r="D27" s="22" t="s">
        <v>145</v>
      </c>
      <c r="E27" s="22" t="s">
        <v>189</v>
      </c>
      <c r="F27" s="22" t="s">
        <v>141</v>
      </c>
      <c r="G27" s="215" t="s">
        <v>189</v>
      </c>
      <c r="H27" s="24"/>
      <c r="I27" s="25"/>
      <c r="J27" s="216" t="s">
        <v>189</v>
      </c>
      <c r="L27" s="27"/>
      <c r="M27" s="26"/>
    </row>
    <row r="28" spans="1:13" ht="13.15" customHeight="1" x14ac:dyDescent="0.55000000000000004">
      <c r="A28" s="21">
        <v>15</v>
      </c>
      <c r="B28" s="22" t="s">
        <v>184</v>
      </c>
      <c r="C28" s="22" t="s">
        <v>185</v>
      </c>
      <c r="D28" s="22" t="s">
        <v>318</v>
      </c>
      <c r="E28" s="22" t="s">
        <v>319</v>
      </c>
      <c r="F28" s="22" t="s">
        <v>141</v>
      </c>
      <c r="G28" s="215" t="s">
        <v>189</v>
      </c>
      <c r="H28" s="24"/>
      <c r="I28" s="25"/>
      <c r="J28" s="216" t="s">
        <v>189</v>
      </c>
      <c r="L28" s="27"/>
      <c r="M28" s="26"/>
    </row>
    <row r="29" spans="1:13" ht="13.15" customHeight="1" x14ac:dyDescent="0.55000000000000004">
      <c r="A29" s="28"/>
      <c r="B29" s="29"/>
      <c r="C29" s="29"/>
      <c r="D29" s="29"/>
      <c r="E29" s="29"/>
      <c r="F29" s="29"/>
      <c r="G29" s="30"/>
      <c r="H29" s="31"/>
      <c r="I29" s="32"/>
      <c r="J29" s="33"/>
      <c r="L29" s="34"/>
      <c r="M29"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755</v>
      </c>
      <c r="D5" s="272"/>
      <c r="E5" s="8" t="s">
        <v>119</v>
      </c>
      <c r="F5" s="8"/>
      <c r="G5" s="8"/>
      <c r="H5" s="8"/>
      <c r="I5" s="273" t="s">
        <v>120</v>
      </c>
      <c r="J5" s="274"/>
    </row>
    <row r="6" spans="1:13" ht="15" customHeight="1" x14ac:dyDescent="0.55000000000000004">
      <c r="B6" s="7" t="s">
        <v>80</v>
      </c>
      <c r="C6" s="271" t="s">
        <v>754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197</v>
      </c>
      <c r="C16" s="22" t="s">
        <v>198</v>
      </c>
      <c r="D16" s="22" t="s">
        <v>140</v>
      </c>
      <c r="E16" s="22" t="s">
        <v>196</v>
      </c>
      <c r="F16" s="22" t="s">
        <v>141</v>
      </c>
      <c r="G16" s="215" t="s">
        <v>142</v>
      </c>
      <c r="H16" s="24"/>
      <c r="I16" s="25"/>
      <c r="J16" s="216" t="s">
        <v>189</v>
      </c>
      <c r="L16" s="27"/>
      <c r="M16" s="26"/>
    </row>
    <row r="17" spans="1:13" ht="13.15" customHeight="1" x14ac:dyDescent="0.55000000000000004">
      <c r="A17" s="21">
        <v>4</v>
      </c>
      <c r="B17" s="22" t="s">
        <v>1034</v>
      </c>
      <c r="C17" s="22" t="s">
        <v>1035</v>
      </c>
      <c r="D17" s="22" t="s">
        <v>206</v>
      </c>
      <c r="E17" s="22" t="s">
        <v>189</v>
      </c>
      <c r="F17" s="22" t="s">
        <v>141</v>
      </c>
      <c r="G17" s="215" t="s">
        <v>142</v>
      </c>
      <c r="H17" s="24"/>
      <c r="I17" s="25"/>
      <c r="J17" s="216" t="s">
        <v>189</v>
      </c>
      <c r="L17" s="27"/>
      <c r="M17" s="26"/>
    </row>
    <row r="18" spans="1:13" ht="13.15" customHeight="1" x14ac:dyDescent="0.55000000000000004">
      <c r="A18" s="21">
        <v>5</v>
      </c>
      <c r="B18" s="22" t="s">
        <v>1522</v>
      </c>
      <c r="C18" s="22" t="s">
        <v>1523</v>
      </c>
      <c r="D18" s="22" t="s">
        <v>140</v>
      </c>
      <c r="E18" s="22" t="s">
        <v>462</v>
      </c>
      <c r="F18" s="22" t="s">
        <v>141</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757</v>
      </c>
      <c r="D5" s="272"/>
      <c r="E5" s="8" t="s">
        <v>119</v>
      </c>
      <c r="F5" s="8"/>
      <c r="G5" s="8"/>
      <c r="H5" s="8"/>
      <c r="I5" s="273" t="s">
        <v>120</v>
      </c>
      <c r="J5" s="274"/>
    </row>
    <row r="6" spans="1:13" ht="15" customHeight="1" x14ac:dyDescent="0.55000000000000004">
      <c r="B6" s="7" t="s">
        <v>80</v>
      </c>
      <c r="C6" s="271" t="s">
        <v>756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197</v>
      </c>
      <c r="C16" s="22" t="s">
        <v>198</v>
      </c>
      <c r="D16" s="22" t="s">
        <v>140</v>
      </c>
      <c r="E16" s="22" t="s">
        <v>196</v>
      </c>
      <c r="F16" s="22" t="s">
        <v>141</v>
      </c>
      <c r="G16" s="215" t="s">
        <v>142</v>
      </c>
      <c r="H16" s="24"/>
      <c r="I16" s="25"/>
      <c r="J16" s="216" t="s">
        <v>189</v>
      </c>
      <c r="L16" s="27"/>
      <c r="M16" s="26"/>
    </row>
    <row r="17" spans="1:13" ht="13.15" customHeight="1" x14ac:dyDescent="0.55000000000000004">
      <c r="A17" s="21">
        <v>4</v>
      </c>
      <c r="B17" s="22" t="s">
        <v>1034</v>
      </c>
      <c r="C17" s="22" t="s">
        <v>1035</v>
      </c>
      <c r="D17" s="22" t="s">
        <v>206</v>
      </c>
      <c r="E17" s="22" t="s">
        <v>189</v>
      </c>
      <c r="F17" s="22" t="s">
        <v>141</v>
      </c>
      <c r="G17" s="215" t="s">
        <v>142</v>
      </c>
      <c r="H17" s="24"/>
      <c r="I17" s="25"/>
      <c r="J17" s="216" t="s">
        <v>1390</v>
      </c>
      <c r="L17" s="27"/>
      <c r="M17" s="26"/>
    </row>
    <row r="18" spans="1:13" ht="13.15" customHeight="1" x14ac:dyDescent="0.55000000000000004">
      <c r="A18" s="21">
        <v>5</v>
      </c>
      <c r="B18" s="22" t="s">
        <v>1524</v>
      </c>
      <c r="C18" s="22" t="s">
        <v>1525</v>
      </c>
      <c r="D18" s="22" t="s">
        <v>206</v>
      </c>
      <c r="E18" s="22" t="s">
        <v>189</v>
      </c>
      <c r="F18" s="22" t="s">
        <v>141</v>
      </c>
      <c r="G18" s="215" t="s">
        <v>189</v>
      </c>
      <c r="H18" s="24"/>
      <c r="I18" s="25"/>
      <c r="J18" s="216" t="s">
        <v>1526</v>
      </c>
      <c r="L18" s="27"/>
      <c r="M18" s="26"/>
    </row>
    <row r="19" spans="1:13" ht="13.15" customHeight="1" x14ac:dyDescent="0.55000000000000004">
      <c r="A19" s="21">
        <v>6</v>
      </c>
      <c r="B19" s="22" t="s">
        <v>1394</v>
      </c>
      <c r="C19" s="22" t="s">
        <v>1395</v>
      </c>
      <c r="D19" s="22" t="s">
        <v>145</v>
      </c>
      <c r="E19" s="22" t="s">
        <v>189</v>
      </c>
      <c r="F19" s="22" t="s">
        <v>141</v>
      </c>
      <c r="G19" s="215" t="s">
        <v>189</v>
      </c>
      <c r="H19" s="24"/>
      <c r="I19" s="25"/>
      <c r="J19" s="216" t="s">
        <v>189</v>
      </c>
      <c r="L19" s="27"/>
      <c r="M19" s="26"/>
    </row>
    <row r="20" spans="1:13" ht="13.15" customHeight="1" x14ac:dyDescent="0.55000000000000004">
      <c r="A20" s="21">
        <v>7</v>
      </c>
      <c r="B20" s="22" t="s">
        <v>1396</v>
      </c>
      <c r="C20" s="22" t="s">
        <v>1397</v>
      </c>
      <c r="D20" s="22" t="s">
        <v>145</v>
      </c>
      <c r="E20" s="22" t="s">
        <v>189</v>
      </c>
      <c r="F20" s="22" t="s">
        <v>141</v>
      </c>
      <c r="G20" s="215" t="s">
        <v>189</v>
      </c>
      <c r="H20" s="24"/>
      <c r="I20" s="25"/>
      <c r="J20" s="216" t="s">
        <v>189</v>
      </c>
      <c r="L20" s="27"/>
      <c r="M20" s="26"/>
    </row>
    <row r="21" spans="1:13" ht="13.15" customHeight="1" x14ac:dyDescent="0.55000000000000004">
      <c r="A21" s="21">
        <v>8</v>
      </c>
      <c r="B21" s="22" t="s">
        <v>1398</v>
      </c>
      <c r="C21" s="22" t="s">
        <v>1399</v>
      </c>
      <c r="D21" s="22" t="s">
        <v>145</v>
      </c>
      <c r="E21" s="22" t="s">
        <v>189</v>
      </c>
      <c r="F21" s="22" t="s">
        <v>141</v>
      </c>
      <c r="G21" s="215" t="s">
        <v>189</v>
      </c>
      <c r="H21" s="24"/>
      <c r="I21" s="25"/>
      <c r="J21" s="216" t="s">
        <v>189</v>
      </c>
      <c r="L21" s="27"/>
      <c r="M21" s="26"/>
    </row>
    <row r="22" spans="1:13" ht="13.15" customHeight="1" x14ac:dyDescent="0.55000000000000004">
      <c r="A22" s="21">
        <v>9</v>
      </c>
      <c r="B22" s="22" t="s">
        <v>1527</v>
      </c>
      <c r="C22" s="22" t="s">
        <v>1528</v>
      </c>
      <c r="D22" s="22" t="s">
        <v>145</v>
      </c>
      <c r="E22" s="22" t="s">
        <v>189</v>
      </c>
      <c r="F22" s="22" t="s">
        <v>141</v>
      </c>
      <c r="G22" s="215" t="s">
        <v>189</v>
      </c>
      <c r="H22" s="24"/>
      <c r="I22" s="223" t="s">
        <v>1529</v>
      </c>
      <c r="J22" s="216" t="s">
        <v>189</v>
      </c>
      <c r="L22" s="27"/>
      <c r="M22" s="26"/>
    </row>
    <row r="23" spans="1:13" ht="13.15" customHeight="1" x14ac:dyDescent="0.55000000000000004">
      <c r="A23" s="21">
        <v>10</v>
      </c>
      <c r="B23" s="22" t="s">
        <v>1530</v>
      </c>
      <c r="C23" s="22" t="s">
        <v>1531</v>
      </c>
      <c r="D23" s="22" t="s">
        <v>145</v>
      </c>
      <c r="E23" s="22" t="s">
        <v>189</v>
      </c>
      <c r="F23" s="22" t="s">
        <v>141</v>
      </c>
      <c r="G23" s="215" t="s">
        <v>189</v>
      </c>
      <c r="H23" s="24"/>
      <c r="I23" s="25"/>
      <c r="J23" s="216" t="s">
        <v>189</v>
      </c>
      <c r="L23" s="27"/>
      <c r="M23" s="26"/>
    </row>
    <row r="24" spans="1:13" ht="13.15" customHeight="1" x14ac:dyDescent="0.55000000000000004">
      <c r="A24" s="21">
        <v>11</v>
      </c>
      <c r="B24" s="22" t="s">
        <v>1532</v>
      </c>
      <c r="C24" s="22" t="s">
        <v>1533</v>
      </c>
      <c r="D24" s="22" t="s">
        <v>145</v>
      </c>
      <c r="E24" s="22" t="s">
        <v>189</v>
      </c>
      <c r="F24" s="22" t="s">
        <v>141</v>
      </c>
      <c r="G24" s="215" t="s">
        <v>189</v>
      </c>
      <c r="H24" s="24"/>
      <c r="I24" s="25"/>
      <c r="J24" s="216" t="s">
        <v>189</v>
      </c>
      <c r="L24" s="27"/>
      <c r="M24" s="26"/>
    </row>
    <row r="25" spans="1:13" ht="13.15" customHeight="1" x14ac:dyDescent="0.55000000000000004">
      <c r="A25" s="21">
        <v>12</v>
      </c>
      <c r="B25" s="22" t="s">
        <v>1534</v>
      </c>
      <c r="C25" s="22" t="s">
        <v>1535</v>
      </c>
      <c r="D25" s="22" t="s">
        <v>145</v>
      </c>
      <c r="E25" s="22" t="s">
        <v>189</v>
      </c>
      <c r="F25" s="22" t="s">
        <v>141</v>
      </c>
      <c r="G25" s="215" t="s">
        <v>189</v>
      </c>
      <c r="H25" s="24"/>
      <c r="I25" s="25"/>
      <c r="J25" s="216" t="s">
        <v>189</v>
      </c>
      <c r="L25" s="27"/>
      <c r="M25" s="26"/>
    </row>
    <row r="26" spans="1:13" ht="13.15" customHeight="1" x14ac:dyDescent="0.55000000000000004">
      <c r="A26" s="21">
        <v>13</v>
      </c>
      <c r="B26" s="22" t="s">
        <v>1536</v>
      </c>
      <c r="C26" s="22" t="s">
        <v>1537</v>
      </c>
      <c r="D26" s="22" t="s">
        <v>145</v>
      </c>
      <c r="E26" s="22" t="s">
        <v>189</v>
      </c>
      <c r="F26" s="22" t="s">
        <v>141</v>
      </c>
      <c r="G26" s="215" t="s">
        <v>189</v>
      </c>
      <c r="H26" s="24"/>
      <c r="I26" s="223" t="s">
        <v>1529</v>
      </c>
      <c r="J26" s="216" t="s">
        <v>189</v>
      </c>
      <c r="L26" s="27"/>
      <c r="M26" s="26"/>
    </row>
    <row r="27" spans="1:13" ht="13.15" customHeight="1" x14ac:dyDescent="0.55000000000000004">
      <c r="A27" s="21">
        <v>14</v>
      </c>
      <c r="B27" s="22" t="s">
        <v>11</v>
      </c>
      <c r="C27" s="22" t="s">
        <v>167</v>
      </c>
      <c r="D27" s="22" t="s">
        <v>145</v>
      </c>
      <c r="E27" s="22" t="s">
        <v>189</v>
      </c>
      <c r="F27" s="22" t="s">
        <v>141</v>
      </c>
      <c r="G27" s="215" t="s">
        <v>189</v>
      </c>
      <c r="H27" s="24"/>
      <c r="I27" s="25"/>
      <c r="J27" s="216" t="s">
        <v>189</v>
      </c>
      <c r="L27" s="27"/>
      <c r="M27" s="26"/>
    </row>
    <row r="28" spans="1:13" ht="13.15" customHeight="1" x14ac:dyDescent="0.55000000000000004">
      <c r="A28" s="21">
        <v>15</v>
      </c>
      <c r="B28" s="22" t="s">
        <v>173</v>
      </c>
      <c r="C28" s="22" t="s">
        <v>174</v>
      </c>
      <c r="D28" s="22" t="s">
        <v>318</v>
      </c>
      <c r="E28" s="22" t="s">
        <v>319</v>
      </c>
      <c r="F28" s="22" t="s">
        <v>141</v>
      </c>
      <c r="G28" s="215" t="s">
        <v>189</v>
      </c>
      <c r="H28" s="24"/>
      <c r="I28" s="25"/>
      <c r="J28" s="216" t="s">
        <v>189</v>
      </c>
      <c r="L28" s="27"/>
      <c r="M28" s="26"/>
    </row>
    <row r="29" spans="1:13" ht="13.15" customHeight="1" x14ac:dyDescent="0.55000000000000004">
      <c r="A29" s="21">
        <v>16</v>
      </c>
      <c r="B29" s="22" t="s">
        <v>14</v>
      </c>
      <c r="C29" s="22" t="s">
        <v>181</v>
      </c>
      <c r="D29" s="22" t="s">
        <v>145</v>
      </c>
      <c r="E29" s="22" t="s">
        <v>189</v>
      </c>
      <c r="F29" s="22" t="s">
        <v>141</v>
      </c>
      <c r="G29" s="215" t="s">
        <v>189</v>
      </c>
      <c r="H29" s="24"/>
      <c r="I29" s="25"/>
      <c r="J29" s="216" t="s">
        <v>189</v>
      </c>
      <c r="L29" s="27"/>
      <c r="M29" s="26"/>
    </row>
    <row r="30" spans="1:13" ht="13.15" customHeight="1" x14ac:dyDescent="0.55000000000000004">
      <c r="A30" s="21">
        <v>17</v>
      </c>
      <c r="B30" s="22" t="s">
        <v>184</v>
      </c>
      <c r="C30" s="22" t="s">
        <v>185</v>
      </c>
      <c r="D30" s="22" t="s">
        <v>318</v>
      </c>
      <c r="E30" s="22" t="s">
        <v>319</v>
      </c>
      <c r="F30" s="22" t="s">
        <v>141</v>
      </c>
      <c r="G30" s="215" t="s">
        <v>189</v>
      </c>
      <c r="H30" s="24"/>
      <c r="I30" s="25"/>
      <c r="J30" s="216" t="s">
        <v>189</v>
      </c>
      <c r="L30" s="27"/>
      <c r="M30" s="26"/>
    </row>
    <row r="31" spans="1:13" ht="13.15" customHeight="1" x14ac:dyDescent="0.55000000000000004">
      <c r="A31" s="28"/>
      <c r="B31" s="29"/>
      <c r="C31" s="29"/>
      <c r="D31" s="29"/>
      <c r="E31" s="29"/>
      <c r="F31" s="29"/>
      <c r="G31" s="30"/>
      <c r="H31" s="31"/>
      <c r="I31" s="32"/>
      <c r="J31" s="33"/>
      <c r="L31" s="34"/>
      <c r="M31"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759</v>
      </c>
      <c r="D5" s="272"/>
      <c r="E5" s="8" t="s">
        <v>119</v>
      </c>
      <c r="F5" s="8"/>
      <c r="G5" s="8"/>
      <c r="H5" s="8"/>
      <c r="I5" s="273" t="s">
        <v>120</v>
      </c>
      <c r="J5" s="274"/>
    </row>
    <row r="6" spans="1:13" ht="15" customHeight="1" x14ac:dyDescent="0.55000000000000004">
      <c r="B6" s="7" t="s">
        <v>80</v>
      </c>
      <c r="C6" s="271" t="s">
        <v>758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1499</v>
      </c>
      <c r="C16" s="22" t="s">
        <v>1500</v>
      </c>
      <c r="D16" s="22" t="s">
        <v>206</v>
      </c>
      <c r="E16" s="22" t="s">
        <v>189</v>
      </c>
      <c r="F16" s="22" t="s">
        <v>141</v>
      </c>
      <c r="G16" s="215" t="s">
        <v>189</v>
      </c>
      <c r="H16" s="24"/>
      <c r="I16" s="25"/>
      <c r="J16" s="216" t="s">
        <v>1501</v>
      </c>
      <c r="L16" s="27"/>
      <c r="M16" s="26"/>
    </row>
    <row r="17" spans="1:13" ht="13.15" customHeight="1" x14ac:dyDescent="0.55000000000000004">
      <c r="A17" s="21">
        <v>4</v>
      </c>
      <c r="B17" s="22" t="s">
        <v>1538</v>
      </c>
      <c r="C17" s="22" t="s">
        <v>1539</v>
      </c>
      <c r="D17" s="22" t="s">
        <v>145</v>
      </c>
      <c r="E17" s="22" t="s">
        <v>189</v>
      </c>
      <c r="F17" s="22" t="s">
        <v>141</v>
      </c>
      <c r="G17" s="215" t="s">
        <v>189</v>
      </c>
      <c r="H17" s="24"/>
      <c r="I17" s="25"/>
      <c r="J17" s="216" t="s">
        <v>189</v>
      </c>
      <c r="L17" s="27"/>
      <c r="M17" s="26"/>
    </row>
    <row r="18" spans="1:13" ht="13.15" customHeight="1" x14ac:dyDescent="0.55000000000000004">
      <c r="A18" s="21">
        <v>5</v>
      </c>
      <c r="B18" s="22" t="s">
        <v>11</v>
      </c>
      <c r="C18" s="22" t="s">
        <v>167</v>
      </c>
      <c r="D18" s="22" t="s">
        <v>145</v>
      </c>
      <c r="E18" s="22" t="s">
        <v>189</v>
      </c>
      <c r="F18" s="22" t="s">
        <v>141</v>
      </c>
      <c r="G18" s="215" t="s">
        <v>189</v>
      </c>
      <c r="H18" s="24"/>
      <c r="I18" s="25"/>
      <c r="J18" s="216" t="s">
        <v>189</v>
      </c>
      <c r="L18" s="27"/>
      <c r="M18" s="26"/>
    </row>
    <row r="19" spans="1:13" ht="13.15" customHeight="1" x14ac:dyDescent="0.55000000000000004">
      <c r="A19" s="21">
        <v>6</v>
      </c>
      <c r="B19" s="22" t="s">
        <v>173</v>
      </c>
      <c r="C19" s="22" t="s">
        <v>174</v>
      </c>
      <c r="D19" s="22" t="s">
        <v>318</v>
      </c>
      <c r="E19" s="22" t="s">
        <v>319</v>
      </c>
      <c r="F19" s="22" t="s">
        <v>141</v>
      </c>
      <c r="G19" s="215" t="s">
        <v>189</v>
      </c>
      <c r="H19" s="24"/>
      <c r="I19" s="25"/>
      <c r="J19" s="216" t="s">
        <v>189</v>
      </c>
      <c r="L19" s="27"/>
      <c r="M19" s="26"/>
    </row>
    <row r="20" spans="1:13" ht="13.15" customHeight="1" x14ac:dyDescent="0.55000000000000004">
      <c r="A20" s="21">
        <v>7</v>
      </c>
      <c r="B20" s="22" t="s">
        <v>14</v>
      </c>
      <c r="C20" s="22" t="s">
        <v>181</v>
      </c>
      <c r="D20" s="22" t="s">
        <v>145</v>
      </c>
      <c r="E20" s="22" t="s">
        <v>189</v>
      </c>
      <c r="F20" s="22" t="s">
        <v>141</v>
      </c>
      <c r="G20" s="215" t="s">
        <v>189</v>
      </c>
      <c r="H20" s="24"/>
      <c r="I20" s="25"/>
      <c r="J20" s="216" t="s">
        <v>189</v>
      </c>
      <c r="L20" s="27"/>
      <c r="M20" s="26"/>
    </row>
    <row r="21" spans="1:13" ht="13.15" customHeight="1" x14ac:dyDescent="0.55000000000000004">
      <c r="A21" s="21">
        <v>8</v>
      </c>
      <c r="B21" s="22" t="s">
        <v>184</v>
      </c>
      <c r="C21" s="22" t="s">
        <v>185</v>
      </c>
      <c r="D21" s="22" t="s">
        <v>318</v>
      </c>
      <c r="E21" s="22" t="s">
        <v>319</v>
      </c>
      <c r="F21" s="22" t="s">
        <v>141</v>
      </c>
      <c r="G21" s="215" t="s">
        <v>189</v>
      </c>
      <c r="H21" s="24"/>
      <c r="I21" s="25"/>
      <c r="J21" s="216" t="s">
        <v>189</v>
      </c>
      <c r="L21" s="27"/>
      <c r="M21" s="26"/>
    </row>
    <row r="22" spans="1:13" ht="13.15" customHeight="1" x14ac:dyDescent="0.55000000000000004">
      <c r="A22" s="28"/>
      <c r="B22" s="29"/>
      <c r="C22" s="29"/>
      <c r="D22" s="29"/>
      <c r="E22" s="29"/>
      <c r="F22" s="29"/>
      <c r="G22" s="30"/>
      <c r="H22" s="31"/>
      <c r="I22" s="32"/>
      <c r="J22" s="33"/>
      <c r="L22" s="34"/>
      <c r="M2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761</v>
      </c>
      <c r="D5" s="272"/>
      <c r="E5" s="8" t="s">
        <v>119</v>
      </c>
      <c r="F5" s="8"/>
      <c r="G5" s="8"/>
      <c r="H5" s="8"/>
      <c r="I5" s="273" t="s">
        <v>120</v>
      </c>
      <c r="J5" s="274"/>
    </row>
    <row r="6" spans="1:13" ht="15" customHeight="1" x14ac:dyDescent="0.55000000000000004">
      <c r="B6" s="7" t="s">
        <v>80</v>
      </c>
      <c r="C6" s="271" t="s">
        <v>760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1394</v>
      </c>
      <c r="C16" s="22" t="s">
        <v>1395</v>
      </c>
      <c r="D16" s="22" t="s">
        <v>145</v>
      </c>
      <c r="E16" s="22" t="s">
        <v>189</v>
      </c>
      <c r="F16" s="22" t="s">
        <v>141</v>
      </c>
      <c r="G16" s="215" t="s">
        <v>189</v>
      </c>
      <c r="H16" s="24"/>
      <c r="I16" s="25"/>
      <c r="J16" s="216" t="s">
        <v>189</v>
      </c>
      <c r="L16" s="27"/>
      <c r="M16" s="26"/>
    </row>
    <row r="17" spans="1:13" ht="13.15" customHeight="1" x14ac:dyDescent="0.55000000000000004">
      <c r="A17" s="21">
        <v>4</v>
      </c>
      <c r="B17" s="22" t="s">
        <v>1540</v>
      </c>
      <c r="C17" s="22" t="s">
        <v>1439</v>
      </c>
      <c r="D17" s="22" t="s">
        <v>145</v>
      </c>
      <c r="E17" s="22" t="s">
        <v>189</v>
      </c>
      <c r="F17" s="22" t="s">
        <v>141</v>
      </c>
      <c r="G17" s="215" t="s">
        <v>189</v>
      </c>
      <c r="H17" s="24"/>
      <c r="I17" s="25"/>
      <c r="J17" s="216" t="s">
        <v>189</v>
      </c>
      <c r="L17" s="27"/>
      <c r="M17" s="26"/>
    </row>
    <row r="18" spans="1:13" ht="13.15" customHeight="1" x14ac:dyDescent="0.55000000000000004">
      <c r="A18" s="21">
        <v>5</v>
      </c>
      <c r="B18" s="22" t="s">
        <v>1400</v>
      </c>
      <c r="C18" s="22" t="s">
        <v>1401</v>
      </c>
      <c r="D18" s="22" t="s">
        <v>145</v>
      </c>
      <c r="E18" s="22" t="s">
        <v>189</v>
      </c>
      <c r="F18" s="22" t="s">
        <v>141</v>
      </c>
      <c r="G18" s="215" t="s">
        <v>189</v>
      </c>
      <c r="H18" s="24"/>
      <c r="I18" s="25"/>
      <c r="J18" s="216" t="s">
        <v>189</v>
      </c>
      <c r="L18" s="27"/>
      <c r="M18" s="26"/>
    </row>
    <row r="19" spans="1:13" ht="13.15" customHeight="1" x14ac:dyDescent="0.55000000000000004">
      <c r="A19" s="21">
        <v>6</v>
      </c>
      <c r="B19" s="22" t="s">
        <v>1541</v>
      </c>
      <c r="C19" s="22" t="s">
        <v>1542</v>
      </c>
      <c r="D19" s="22" t="s">
        <v>145</v>
      </c>
      <c r="E19" s="22" t="s">
        <v>189</v>
      </c>
      <c r="F19" s="22" t="s">
        <v>141</v>
      </c>
      <c r="G19" s="215" t="s">
        <v>189</v>
      </c>
      <c r="H19" s="24"/>
      <c r="I19" s="25"/>
      <c r="J19" s="216" t="s">
        <v>189</v>
      </c>
      <c r="L19" s="27"/>
      <c r="M19" s="26"/>
    </row>
    <row r="20" spans="1:13" ht="13.15" customHeight="1" x14ac:dyDescent="0.55000000000000004">
      <c r="A20" s="21">
        <v>7</v>
      </c>
      <c r="B20" s="22" t="s">
        <v>964</v>
      </c>
      <c r="C20" s="22" t="s">
        <v>965</v>
      </c>
      <c r="D20" s="22" t="s">
        <v>201</v>
      </c>
      <c r="E20" s="22" t="s">
        <v>189</v>
      </c>
      <c r="F20" s="22" t="s">
        <v>189</v>
      </c>
      <c r="G20" s="215" t="s">
        <v>189</v>
      </c>
      <c r="H20" s="24"/>
      <c r="I20" s="25"/>
      <c r="J20" s="216" t="s">
        <v>189</v>
      </c>
      <c r="L20" s="27"/>
      <c r="M20" s="26"/>
    </row>
    <row r="21" spans="1:13" ht="13.15" customHeight="1" x14ac:dyDescent="0.55000000000000004">
      <c r="A21" s="21">
        <v>8</v>
      </c>
      <c r="B21" s="22" t="s">
        <v>1258</v>
      </c>
      <c r="C21" s="22" t="s">
        <v>1259</v>
      </c>
      <c r="D21" s="22" t="s">
        <v>140</v>
      </c>
      <c r="E21" s="22" t="s">
        <v>445</v>
      </c>
      <c r="F21" s="22" t="s">
        <v>189</v>
      </c>
      <c r="G21" s="215" t="s">
        <v>189</v>
      </c>
      <c r="H21" s="24"/>
      <c r="I21" s="25"/>
      <c r="J21" s="216" t="s">
        <v>189</v>
      </c>
      <c r="L21" s="27"/>
      <c r="M21" s="26"/>
    </row>
    <row r="22" spans="1:13" ht="13.15" customHeight="1" x14ac:dyDescent="0.55000000000000004">
      <c r="A22" s="21">
        <v>9</v>
      </c>
      <c r="B22" s="22" t="s">
        <v>1543</v>
      </c>
      <c r="C22" s="22" t="s">
        <v>461</v>
      </c>
      <c r="D22" s="22" t="s">
        <v>140</v>
      </c>
      <c r="E22" s="22" t="s">
        <v>1544</v>
      </c>
      <c r="F22" s="22" t="s">
        <v>189</v>
      </c>
      <c r="G22" s="215" t="s">
        <v>189</v>
      </c>
      <c r="H22" s="24"/>
      <c r="I22" s="25"/>
      <c r="J22" s="216" t="s">
        <v>189</v>
      </c>
      <c r="L22" s="27"/>
      <c r="M22" s="26"/>
    </row>
    <row r="23" spans="1:13" ht="13.15" customHeight="1" x14ac:dyDescent="0.55000000000000004">
      <c r="A23" s="21">
        <v>10</v>
      </c>
      <c r="B23" s="22" t="s">
        <v>471</v>
      </c>
      <c r="C23" s="22" t="s">
        <v>472</v>
      </c>
      <c r="D23" s="22" t="s">
        <v>206</v>
      </c>
      <c r="E23" s="22" t="s">
        <v>189</v>
      </c>
      <c r="F23" s="22" t="s">
        <v>189</v>
      </c>
      <c r="G23" s="215" t="s">
        <v>189</v>
      </c>
      <c r="H23" s="24"/>
      <c r="I23" s="25"/>
      <c r="J23" s="216" t="s">
        <v>1545</v>
      </c>
      <c r="L23" s="27"/>
      <c r="M23" s="26"/>
    </row>
    <row r="24" spans="1:13" ht="13.15" customHeight="1" x14ac:dyDescent="0.55000000000000004">
      <c r="A24" s="21">
        <v>11</v>
      </c>
      <c r="B24" s="22" t="s">
        <v>11</v>
      </c>
      <c r="C24" s="22" t="s">
        <v>167</v>
      </c>
      <c r="D24" s="22" t="s">
        <v>145</v>
      </c>
      <c r="E24" s="22" t="s">
        <v>189</v>
      </c>
      <c r="F24" s="22" t="s">
        <v>141</v>
      </c>
      <c r="G24" s="215" t="s">
        <v>189</v>
      </c>
      <c r="H24" s="24"/>
      <c r="I24" s="25"/>
      <c r="J24" s="216" t="s">
        <v>189</v>
      </c>
      <c r="L24" s="27"/>
      <c r="M24" s="26"/>
    </row>
    <row r="25" spans="1:13" ht="13.15" customHeight="1" x14ac:dyDescent="0.55000000000000004">
      <c r="A25" s="21">
        <v>12</v>
      </c>
      <c r="B25" s="22" t="s">
        <v>173</v>
      </c>
      <c r="C25" s="22" t="s">
        <v>174</v>
      </c>
      <c r="D25" s="22" t="s">
        <v>318</v>
      </c>
      <c r="E25" s="22" t="s">
        <v>319</v>
      </c>
      <c r="F25" s="22" t="s">
        <v>141</v>
      </c>
      <c r="G25" s="215" t="s">
        <v>189</v>
      </c>
      <c r="H25" s="24"/>
      <c r="I25" s="25"/>
      <c r="J25" s="216" t="s">
        <v>189</v>
      </c>
      <c r="L25" s="27"/>
      <c r="M25" s="26"/>
    </row>
    <row r="26" spans="1:13" ht="13.15" customHeight="1" x14ac:dyDescent="0.55000000000000004">
      <c r="A26" s="21">
        <v>13</v>
      </c>
      <c r="B26" s="22" t="s">
        <v>14</v>
      </c>
      <c r="C26" s="22" t="s">
        <v>181</v>
      </c>
      <c r="D26" s="22" t="s">
        <v>145</v>
      </c>
      <c r="E26" s="22" t="s">
        <v>189</v>
      </c>
      <c r="F26" s="22" t="s">
        <v>141</v>
      </c>
      <c r="G26" s="215" t="s">
        <v>189</v>
      </c>
      <c r="H26" s="24"/>
      <c r="I26" s="25"/>
      <c r="J26" s="216" t="s">
        <v>189</v>
      </c>
      <c r="L26" s="27"/>
      <c r="M26" s="26"/>
    </row>
    <row r="27" spans="1:13" ht="13.15" customHeight="1" x14ac:dyDescent="0.55000000000000004">
      <c r="A27" s="21">
        <v>14</v>
      </c>
      <c r="B27" s="22" t="s">
        <v>184</v>
      </c>
      <c r="C27" s="22" t="s">
        <v>185</v>
      </c>
      <c r="D27" s="22" t="s">
        <v>318</v>
      </c>
      <c r="E27" s="22" t="s">
        <v>319</v>
      </c>
      <c r="F27" s="22" t="s">
        <v>141</v>
      </c>
      <c r="G27" s="215" t="s">
        <v>189</v>
      </c>
      <c r="H27" s="24"/>
      <c r="I27" s="25"/>
      <c r="J27" s="216" t="s">
        <v>189</v>
      </c>
      <c r="L27" s="27"/>
      <c r="M27" s="26"/>
    </row>
    <row r="28" spans="1:13" ht="13.15" customHeight="1" x14ac:dyDescent="0.55000000000000004">
      <c r="A28" s="28"/>
      <c r="B28" s="29"/>
      <c r="C28" s="29"/>
      <c r="D28" s="29"/>
      <c r="E28" s="29"/>
      <c r="F28" s="29"/>
      <c r="G28" s="30"/>
      <c r="H28" s="31"/>
      <c r="I28" s="32"/>
      <c r="J28" s="33"/>
      <c r="L28" s="34"/>
      <c r="M28"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763</v>
      </c>
      <c r="D5" s="272"/>
      <c r="E5" s="8" t="s">
        <v>119</v>
      </c>
      <c r="F5" s="8"/>
      <c r="G5" s="8"/>
      <c r="H5" s="8"/>
      <c r="I5" s="273" t="s">
        <v>120</v>
      </c>
      <c r="J5" s="274"/>
    </row>
    <row r="6" spans="1:13" ht="15" customHeight="1" x14ac:dyDescent="0.55000000000000004">
      <c r="B6" s="7" t="s">
        <v>80</v>
      </c>
      <c r="C6" s="271" t="s">
        <v>762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1546</v>
      </c>
      <c r="C14" s="22" t="s">
        <v>1547</v>
      </c>
      <c r="D14" s="22" t="s">
        <v>145</v>
      </c>
      <c r="E14" s="22" t="s">
        <v>189</v>
      </c>
      <c r="F14" s="22" t="s">
        <v>141</v>
      </c>
      <c r="G14" s="215" t="s">
        <v>142</v>
      </c>
      <c r="H14" s="24"/>
      <c r="I14" s="25"/>
      <c r="J14" s="216" t="s">
        <v>189</v>
      </c>
      <c r="L14" s="27"/>
      <c r="M14" s="26"/>
    </row>
    <row r="15" spans="1:13" ht="13.15" customHeight="1" x14ac:dyDescent="0.55000000000000004">
      <c r="A15" s="21">
        <v>2</v>
      </c>
      <c r="B15" s="22" t="s">
        <v>199</v>
      </c>
      <c r="C15" s="22" t="s">
        <v>200</v>
      </c>
      <c r="D15" s="22" t="s">
        <v>201</v>
      </c>
      <c r="E15" s="22" t="s">
        <v>189</v>
      </c>
      <c r="F15" s="22" t="s">
        <v>141</v>
      </c>
      <c r="G15" s="215" t="s">
        <v>142</v>
      </c>
      <c r="H15" s="24"/>
      <c r="I15" s="25"/>
      <c r="J15" s="216" t="s">
        <v>189</v>
      </c>
      <c r="L15" s="27"/>
      <c r="M15" s="26"/>
    </row>
    <row r="16" spans="1:13" ht="13.15" customHeight="1" x14ac:dyDescent="0.55000000000000004">
      <c r="A16" s="21">
        <v>3</v>
      </c>
      <c r="B16" s="22" t="s">
        <v>202</v>
      </c>
      <c r="C16" s="22" t="s">
        <v>203</v>
      </c>
      <c r="D16" s="22" t="s">
        <v>201</v>
      </c>
      <c r="E16" s="22" t="s">
        <v>189</v>
      </c>
      <c r="F16" s="22" t="s">
        <v>141</v>
      </c>
      <c r="G16" s="215" t="s">
        <v>189</v>
      </c>
      <c r="H16" s="24"/>
      <c r="I16" s="25"/>
      <c r="J16" s="216" t="s">
        <v>189</v>
      </c>
      <c r="L16" s="27"/>
      <c r="M16" s="26"/>
    </row>
    <row r="17" spans="1:13" ht="13.15" customHeight="1" x14ac:dyDescent="0.55000000000000004">
      <c r="A17" s="21">
        <v>4</v>
      </c>
      <c r="B17" s="22" t="s">
        <v>979</v>
      </c>
      <c r="C17" s="22" t="s">
        <v>980</v>
      </c>
      <c r="D17" s="22" t="s">
        <v>342</v>
      </c>
      <c r="E17" s="22" t="s">
        <v>189</v>
      </c>
      <c r="F17" s="22" t="s">
        <v>189</v>
      </c>
      <c r="G17" s="215" t="s">
        <v>189</v>
      </c>
      <c r="H17" s="24"/>
      <c r="I17" s="25"/>
      <c r="J17" s="216" t="s">
        <v>189</v>
      </c>
      <c r="L17" s="27"/>
      <c r="M17" s="26"/>
    </row>
    <row r="18" spans="1:13" ht="13.15" customHeight="1" x14ac:dyDescent="0.55000000000000004">
      <c r="A18" s="21">
        <v>5</v>
      </c>
      <c r="B18" s="22" t="s">
        <v>721</v>
      </c>
      <c r="C18" s="22" t="s">
        <v>720</v>
      </c>
      <c r="D18" s="22" t="s">
        <v>145</v>
      </c>
      <c r="E18" s="22" t="s">
        <v>189</v>
      </c>
      <c r="F18" s="22" t="s">
        <v>141</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6"/>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765</v>
      </c>
      <c r="D5" s="272"/>
      <c r="E5" s="8" t="s">
        <v>119</v>
      </c>
      <c r="F5" s="8"/>
      <c r="G5" s="8"/>
      <c r="H5" s="8"/>
      <c r="I5" s="273" t="s">
        <v>120</v>
      </c>
      <c r="J5" s="274"/>
    </row>
    <row r="6" spans="1:13" ht="15" customHeight="1" x14ac:dyDescent="0.55000000000000004">
      <c r="B6" s="7" t="s">
        <v>80</v>
      </c>
      <c r="C6" s="271" t="s">
        <v>764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1548</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979</v>
      </c>
      <c r="C16" s="22" t="s">
        <v>980</v>
      </c>
      <c r="D16" s="22" t="s">
        <v>342</v>
      </c>
      <c r="E16" s="22" t="s">
        <v>189</v>
      </c>
      <c r="F16" s="22" t="s">
        <v>141</v>
      </c>
      <c r="G16" s="215" t="s">
        <v>142</v>
      </c>
      <c r="H16" s="24"/>
      <c r="I16" s="25"/>
      <c r="J16" s="216" t="s">
        <v>189</v>
      </c>
      <c r="L16" s="27"/>
      <c r="M16" s="26"/>
    </row>
    <row r="17" spans="1:13" ht="13.15" customHeight="1" x14ac:dyDescent="0.55000000000000004">
      <c r="A17" s="21">
        <v>4</v>
      </c>
      <c r="B17" s="22" t="s">
        <v>991</v>
      </c>
      <c r="C17" s="22" t="s">
        <v>992</v>
      </c>
      <c r="D17" s="22" t="s">
        <v>145</v>
      </c>
      <c r="E17" s="22" t="s">
        <v>189</v>
      </c>
      <c r="F17" s="22" t="s">
        <v>141</v>
      </c>
      <c r="G17" s="215" t="s">
        <v>189</v>
      </c>
      <c r="H17" s="24"/>
      <c r="I17" s="25"/>
      <c r="J17" s="216" t="s">
        <v>189</v>
      </c>
      <c r="L17" s="27"/>
      <c r="M17" s="26"/>
    </row>
    <row r="18" spans="1:13" ht="13.15" customHeight="1" x14ac:dyDescent="0.55000000000000004">
      <c r="A18" s="21">
        <v>5</v>
      </c>
      <c r="B18" s="22" t="s">
        <v>950</v>
      </c>
      <c r="C18" s="22" t="s">
        <v>951</v>
      </c>
      <c r="D18" s="22" t="s">
        <v>140</v>
      </c>
      <c r="E18" s="22" t="s">
        <v>445</v>
      </c>
      <c r="F18" s="22" t="s">
        <v>189</v>
      </c>
      <c r="G18" s="215" t="s">
        <v>189</v>
      </c>
      <c r="H18" s="24"/>
      <c r="I18" s="25"/>
      <c r="J18" s="216" t="s">
        <v>189</v>
      </c>
      <c r="L18" s="27"/>
      <c r="M18" s="26"/>
    </row>
    <row r="19" spans="1:13" ht="13.15" customHeight="1" x14ac:dyDescent="0.55000000000000004">
      <c r="A19" s="21">
        <v>6</v>
      </c>
      <c r="B19" s="22" t="s">
        <v>952</v>
      </c>
      <c r="C19" s="22" t="s">
        <v>953</v>
      </c>
      <c r="D19" s="22" t="s">
        <v>140</v>
      </c>
      <c r="E19" s="22" t="s">
        <v>196</v>
      </c>
      <c r="F19" s="22" t="s">
        <v>189</v>
      </c>
      <c r="G19" s="215" t="s">
        <v>189</v>
      </c>
      <c r="H19" s="24"/>
      <c r="I19" s="25"/>
      <c r="J19" s="216" t="s">
        <v>189</v>
      </c>
      <c r="L19" s="27"/>
      <c r="M19" s="26"/>
    </row>
    <row r="20" spans="1:13" ht="13.15" customHeight="1" x14ac:dyDescent="0.55000000000000004">
      <c r="A20" s="21">
        <v>7</v>
      </c>
      <c r="B20" s="22" t="s">
        <v>956</v>
      </c>
      <c r="C20" s="22" t="s">
        <v>957</v>
      </c>
      <c r="D20" s="22" t="s">
        <v>206</v>
      </c>
      <c r="E20" s="22" t="s">
        <v>189</v>
      </c>
      <c r="F20" s="22" t="s">
        <v>141</v>
      </c>
      <c r="G20" s="215" t="s">
        <v>189</v>
      </c>
      <c r="H20" s="24"/>
      <c r="I20" s="25"/>
      <c r="J20" s="216" t="s">
        <v>189</v>
      </c>
      <c r="L20" s="27"/>
      <c r="M20" s="26"/>
    </row>
    <row r="21" spans="1:13" ht="13.15" customHeight="1" x14ac:dyDescent="0.55000000000000004">
      <c r="A21" s="21">
        <v>8</v>
      </c>
      <c r="B21" s="22" t="s">
        <v>455</v>
      </c>
      <c r="C21" s="22" t="s">
        <v>456</v>
      </c>
      <c r="D21" s="22" t="s">
        <v>140</v>
      </c>
      <c r="E21" s="22" t="s">
        <v>457</v>
      </c>
      <c r="F21" s="22" t="s">
        <v>189</v>
      </c>
      <c r="G21" s="215" t="s">
        <v>189</v>
      </c>
      <c r="H21" s="24"/>
      <c r="I21" s="25"/>
      <c r="J21" s="216" t="s">
        <v>189</v>
      </c>
      <c r="L21" s="27"/>
      <c r="M21" s="26"/>
    </row>
    <row r="22" spans="1:13" ht="13.15" customHeight="1" x14ac:dyDescent="0.55000000000000004">
      <c r="A22" s="21">
        <v>9</v>
      </c>
      <c r="B22" s="22" t="s">
        <v>460</v>
      </c>
      <c r="C22" s="22" t="s">
        <v>461</v>
      </c>
      <c r="D22" s="22" t="s">
        <v>140</v>
      </c>
      <c r="E22" s="22" t="s">
        <v>462</v>
      </c>
      <c r="F22" s="22" t="s">
        <v>189</v>
      </c>
      <c r="G22" s="215" t="s">
        <v>189</v>
      </c>
      <c r="H22" s="24"/>
      <c r="I22" s="25"/>
      <c r="J22" s="216" t="s">
        <v>189</v>
      </c>
      <c r="L22" s="27"/>
      <c r="M22" s="26"/>
    </row>
    <row r="23" spans="1:13" ht="13.15" customHeight="1" x14ac:dyDescent="0.55000000000000004">
      <c r="A23" s="21">
        <v>10</v>
      </c>
      <c r="B23" s="22" t="s">
        <v>954</v>
      </c>
      <c r="C23" s="22" t="s">
        <v>955</v>
      </c>
      <c r="D23" s="22" t="s">
        <v>201</v>
      </c>
      <c r="E23" s="22" t="s">
        <v>189</v>
      </c>
      <c r="F23" s="22" t="s">
        <v>189</v>
      </c>
      <c r="G23" s="215" t="s">
        <v>189</v>
      </c>
      <c r="H23" s="24"/>
      <c r="I23" s="25"/>
      <c r="J23" s="216" t="s">
        <v>189</v>
      </c>
      <c r="L23" s="27"/>
      <c r="M23" s="26"/>
    </row>
    <row r="24" spans="1:13" ht="13.15" customHeight="1" x14ac:dyDescent="0.55000000000000004">
      <c r="A24" s="21">
        <v>11</v>
      </c>
      <c r="B24" s="22" t="s">
        <v>993</v>
      </c>
      <c r="C24" s="22" t="s">
        <v>994</v>
      </c>
      <c r="D24" s="22" t="s">
        <v>140</v>
      </c>
      <c r="E24" s="22" t="s">
        <v>196</v>
      </c>
      <c r="F24" s="22" t="s">
        <v>189</v>
      </c>
      <c r="G24" s="215" t="s">
        <v>189</v>
      </c>
      <c r="H24" s="24"/>
      <c r="I24" s="25"/>
      <c r="J24" s="216" t="s">
        <v>189</v>
      </c>
      <c r="L24" s="27"/>
      <c r="M24" s="26"/>
    </row>
    <row r="25" spans="1:13" ht="13.15" customHeight="1" x14ac:dyDescent="0.55000000000000004">
      <c r="A25" s="21">
        <v>12</v>
      </c>
      <c r="B25" s="22" t="s">
        <v>1001</v>
      </c>
      <c r="C25" s="22" t="s">
        <v>1002</v>
      </c>
      <c r="D25" s="22" t="s">
        <v>206</v>
      </c>
      <c r="E25" s="22" t="s">
        <v>189</v>
      </c>
      <c r="F25" s="22" t="s">
        <v>141</v>
      </c>
      <c r="G25" s="215" t="s">
        <v>189</v>
      </c>
      <c r="H25" s="24"/>
      <c r="I25" s="25"/>
      <c r="J25" s="216" t="s">
        <v>1549</v>
      </c>
      <c r="L25" s="27"/>
      <c r="M25" s="26"/>
    </row>
    <row r="26" spans="1:13" ht="13.15" customHeight="1" x14ac:dyDescent="0.55000000000000004">
      <c r="A26" s="21">
        <v>13</v>
      </c>
      <c r="B26" s="22" t="s">
        <v>1003</v>
      </c>
      <c r="C26" s="22" t="s">
        <v>1004</v>
      </c>
      <c r="D26" s="22" t="s">
        <v>206</v>
      </c>
      <c r="E26" s="22" t="s">
        <v>189</v>
      </c>
      <c r="F26" s="22" t="s">
        <v>141</v>
      </c>
      <c r="G26" s="215" t="s">
        <v>189</v>
      </c>
      <c r="H26" s="24"/>
      <c r="I26" s="25"/>
      <c r="J26" s="216" t="s">
        <v>1519</v>
      </c>
      <c r="L26" s="27"/>
      <c r="M26" s="26"/>
    </row>
    <row r="27" spans="1:13" ht="13.15" customHeight="1" x14ac:dyDescent="0.55000000000000004">
      <c r="A27" s="21">
        <v>14</v>
      </c>
      <c r="B27" s="22" t="s">
        <v>1005</v>
      </c>
      <c r="C27" s="22" t="s">
        <v>1006</v>
      </c>
      <c r="D27" s="22" t="s">
        <v>206</v>
      </c>
      <c r="E27" s="22" t="s">
        <v>189</v>
      </c>
      <c r="F27" s="22" t="s">
        <v>141</v>
      </c>
      <c r="G27" s="215" t="s">
        <v>189</v>
      </c>
      <c r="H27" s="24"/>
      <c r="I27" s="25"/>
      <c r="J27" s="216" t="s">
        <v>1550</v>
      </c>
      <c r="L27" s="27"/>
      <c r="M27" s="26"/>
    </row>
    <row r="28" spans="1:13" ht="13.15" customHeight="1" x14ac:dyDescent="0.55000000000000004">
      <c r="A28" s="21">
        <v>15</v>
      </c>
      <c r="B28" s="22" t="s">
        <v>1007</v>
      </c>
      <c r="C28" s="22" t="s">
        <v>1008</v>
      </c>
      <c r="D28" s="22" t="s">
        <v>206</v>
      </c>
      <c r="E28" s="22" t="s">
        <v>189</v>
      </c>
      <c r="F28" s="22" t="s">
        <v>141</v>
      </c>
      <c r="G28" s="215" t="s">
        <v>189</v>
      </c>
      <c r="H28" s="24"/>
      <c r="I28" s="25"/>
      <c r="J28" s="216" t="s">
        <v>189</v>
      </c>
      <c r="L28" s="27"/>
      <c r="M28" s="26"/>
    </row>
    <row r="29" spans="1:13" ht="13.15" customHeight="1" x14ac:dyDescent="0.55000000000000004">
      <c r="A29" s="21">
        <v>16</v>
      </c>
      <c r="B29" s="22" t="s">
        <v>1009</v>
      </c>
      <c r="C29" s="22" t="s">
        <v>1010</v>
      </c>
      <c r="D29" s="22" t="s">
        <v>206</v>
      </c>
      <c r="E29" s="22" t="s">
        <v>189</v>
      </c>
      <c r="F29" s="22" t="s">
        <v>189</v>
      </c>
      <c r="G29" s="215" t="s">
        <v>189</v>
      </c>
      <c r="H29" s="24"/>
      <c r="I29" s="25"/>
      <c r="J29" s="216" t="s">
        <v>1551</v>
      </c>
      <c r="L29" s="27"/>
      <c r="M29" s="26"/>
    </row>
    <row r="30" spans="1:13" ht="13.15" customHeight="1" x14ac:dyDescent="0.55000000000000004">
      <c r="A30" s="21">
        <v>17</v>
      </c>
      <c r="B30" s="22" t="s">
        <v>1011</v>
      </c>
      <c r="C30" s="22" t="s">
        <v>1012</v>
      </c>
      <c r="D30" s="22" t="s">
        <v>206</v>
      </c>
      <c r="E30" s="22" t="s">
        <v>189</v>
      </c>
      <c r="F30" s="22" t="s">
        <v>141</v>
      </c>
      <c r="G30" s="215" t="s">
        <v>189</v>
      </c>
      <c r="H30" s="24"/>
      <c r="I30" s="25"/>
      <c r="J30" s="216" t="s">
        <v>1552</v>
      </c>
      <c r="L30" s="27"/>
      <c r="M30" s="26"/>
    </row>
    <row r="31" spans="1:13" ht="13.15" customHeight="1" x14ac:dyDescent="0.55000000000000004">
      <c r="A31" s="21">
        <v>18</v>
      </c>
      <c r="B31" s="22" t="s">
        <v>1013</v>
      </c>
      <c r="C31" s="22" t="s">
        <v>1014</v>
      </c>
      <c r="D31" s="22" t="s">
        <v>206</v>
      </c>
      <c r="E31" s="22" t="s">
        <v>189</v>
      </c>
      <c r="F31" s="22" t="s">
        <v>141</v>
      </c>
      <c r="G31" s="215" t="s">
        <v>189</v>
      </c>
      <c r="H31" s="24"/>
      <c r="I31" s="25"/>
      <c r="J31" s="216" t="s">
        <v>1553</v>
      </c>
      <c r="L31" s="27"/>
      <c r="M31" s="26"/>
    </row>
    <row r="32" spans="1:13" ht="13.15" customHeight="1" x14ac:dyDescent="0.55000000000000004">
      <c r="A32" s="21">
        <v>19</v>
      </c>
      <c r="B32" s="22" t="s">
        <v>11</v>
      </c>
      <c r="C32" s="22" t="s">
        <v>167</v>
      </c>
      <c r="D32" s="22" t="s">
        <v>145</v>
      </c>
      <c r="E32" s="22" t="s">
        <v>189</v>
      </c>
      <c r="F32" s="22" t="s">
        <v>141</v>
      </c>
      <c r="G32" s="215" t="s">
        <v>189</v>
      </c>
      <c r="H32" s="24"/>
      <c r="I32" s="25"/>
      <c r="J32" s="216" t="s">
        <v>189</v>
      </c>
      <c r="L32" s="27"/>
      <c r="M32" s="26"/>
    </row>
    <row r="33" spans="1:13" ht="13.15" customHeight="1" x14ac:dyDescent="0.55000000000000004">
      <c r="A33" s="21">
        <v>20</v>
      </c>
      <c r="B33" s="22" t="s">
        <v>173</v>
      </c>
      <c r="C33" s="22" t="s">
        <v>174</v>
      </c>
      <c r="D33" s="22" t="s">
        <v>318</v>
      </c>
      <c r="E33" s="22" t="s">
        <v>319</v>
      </c>
      <c r="F33" s="22" t="s">
        <v>141</v>
      </c>
      <c r="G33" s="215" t="s">
        <v>189</v>
      </c>
      <c r="H33" s="24"/>
      <c r="I33" s="25"/>
      <c r="J33" s="216" t="s">
        <v>189</v>
      </c>
      <c r="L33" s="27"/>
      <c r="M33" s="26"/>
    </row>
    <row r="34" spans="1:13" ht="13.15" customHeight="1" x14ac:dyDescent="0.55000000000000004">
      <c r="A34" s="21">
        <v>21</v>
      </c>
      <c r="B34" s="22" t="s">
        <v>14</v>
      </c>
      <c r="C34" s="22" t="s">
        <v>181</v>
      </c>
      <c r="D34" s="22" t="s">
        <v>145</v>
      </c>
      <c r="E34" s="22" t="s">
        <v>189</v>
      </c>
      <c r="F34" s="22" t="s">
        <v>141</v>
      </c>
      <c r="G34" s="215" t="s">
        <v>189</v>
      </c>
      <c r="H34" s="24"/>
      <c r="I34" s="25"/>
      <c r="J34" s="216" t="s">
        <v>189</v>
      </c>
      <c r="L34" s="27"/>
      <c r="M34" s="26"/>
    </row>
    <row r="35" spans="1:13" ht="13.15" customHeight="1" x14ac:dyDescent="0.55000000000000004">
      <c r="A35" s="21">
        <v>22</v>
      </c>
      <c r="B35" s="22" t="s">
        <v>184</v>
      </c>
      <c r="C35" s="22" t="s">
        <v>185</v>
      </c>
      <c r="D35" s="22" t="s">
        <v>318</v>
      </c>
      <c r="E35" s="22" t="s">
        <v>319</v>
      </c>
      <c r="F35" s="22" t="s">
        <v>141</v>
      </c>
      <c r="G35" s="215" t="s">
        <v>189</v>
      </c>
      <c r="H35" s="24"/>
      <c r="I35" s="25"/>
      <c r="J35" s="216" t="s">
        <v>189</v>
      </c>
      <c r="L35" s="27"/>
      <c r="M35" s="26"/>
    </row>
    <row r="36" spans="1:13" ht="13.15" customHeight="1" x14ac:dyDescent="0.55000000000000004">
      <c r="A36" s="28"/>
      <c r="B36" s="29"/>
      <c r="C36" s="29"/>
      <c r="D36" s="29"/>
      <c r="E36" s="29"/>
      <c r="F36" s="29"/>
      <c r="G36" s="30"/>
      <c r="H36" s="31"/>
      <c r="I36" s="32"/>
      <c r="J36" s="33"/>
      <c r="L36" s="34"/>
      <c r="M36"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767</v>
      </c>
      <c r="D5" s="272"/>
      <c r="E5" s="8" t="s">
        <v>119</v>
      </c>
      <c r="F5" s="8"/>
      <c r="G5" s="8"/>
      <c r="H5" s="8"/>
      <c r="I5" s="273" t="s">
        <v>120</v>
      </c>
      <c r="J5" s="274"/>
    </row>
    <row r="6" spans="1:13" ht="15" customHeight="1" x14ac:dyDescent="0.55000000000000004">
      <c r="B6" s="7" t="s">
        <v>80</v>
      </c>
      <c r="C6" s="271" t="s">
        <v>766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1171</v>
      </c>
      <c r="C14" s="22" t="s">
        <v>1172</v>
      </c>
      <c r="D14" s="22" t="s">
        <v>140</v>
      </c>
      <c r="E14" s="22" t="s">
        <v>196</v>
      </c>
      <c r="F14" s="22" t="s">
        <v>141</v>
      </c>
      <c r="G14" s="215" t="s">
        <v>142</v>
      </c>
      <c r="H14" s="24"/>
      <c r="I14" s="25"/>
      <c r="J14" s="216" t="s">
        <v>1554</v>
      </c>
      <c r="L14" s="27"/>
      <c r="M14" s="26"/>
    </row>
    <row r="15" spans="1:13" ht="13.15" customHeight="1" x14ac:dyDescent="0.55000000000000004">
      <c r="A15" s="21">
        <v>2</v>
      </c>
      <c r="B15" s="22" t="s">
        <v>199</v>
      </c>
      <c r="C15" s="22" t="s">
        <v>200</v>
      </c>
      <c r="D15" s="22" t="s">
        <v>201</v>
      </c>
      <c r="E15" s="22" t="s">
        <v>189</v>
      </c>
      <c r="F15" s="22" t="s">
        <v>141</v>
      </c>
      <c r="G15" s="215" t="s">
        <v>142</v>
      </c>
      <c r="H15" s="24"/>
      <c r="I15" s="25"/>
      <c r="J15" s="216" t="s">
        <v>189</v>
      </c>
      <c r="L15" s="27"/>
      <c r="M15" s="26"/>
    </row>
    <row r="16" spans="1:13" ht="13.15" customHeight="1" x14ac:dyDescent="0.55000000000000004">
      <c r="A16" s="21">
        <v>3</v>
      </c>
      <c r="B16" s="22" t="s">
        <v>202</v>
      </c>
      <c r="C16" s="22" t="s">
        <v>203</v>
      </c>
      <c r="D16" s="22" t="s">
        <v>201</v>
      </c>
      <c r="E16" s="22" t="s">
        <v>189</v>
      </c>
      <c r="F16" s="22" t="s">
        <v>141</v>
      </c>
      <c r="G16" s="215" t="s">
        <v>189</v>
      </c>
      <c r="H16" s="24"/>
      <c r="I16" s="25"/>
      <c r="J16" s="216" t="s">
        <v>189</v>
      </c>
      <c r="L16" s="27"/>
      <c r="M16" s="26"/>
    </row>
    <row r="17" spans="1:13" ht="13.15" customHeight="1" x14ac:dyDescent="0.55000000000000004">
      <c r="A17" s="21">
        <v>4</v>
      </c>
      <c r="B17" s="22" t="s">
        <v>1555</v>
      </c>
      <c r="C17" s="22" t="s">
        <v>1556</v>
      </c>
      <c r="D17" s="22" t="s">
        <v>140</v>
      </c>
      <c r="E17" s="22" t="s">
        <v>445</v>
      </c>
      <c r="F17" s="22" t="s">
        <v>141</v>
      </c>
      <c r="G17" s="215" t="s">
        <v>189</v>
      </c>
      <c r="H17" s="24"/>
      <c r="I17" s="25"/>
      <c r="J17" s="216" t="s">
        <v>189</v>
      </c>
      <c r="L17" s="27"/>
      <c r="M17" s="26"/>
    </row>
    <row r="18" spans="1:13" ht="13.15" customHeight="1" x14ac:dyDescent="0.55000000000000004">
      <c r="A18" s="21">
        <v>5</v>
      </c>
      <c r="B18" s="22" t="s">
        <v>1356</v>
      </c>
      <c r="C18" s="22" t="s">
        <v>1357</v>
      </c>
      <c r="D18" s="22" t="s">
        <v>145</v>
      </c>
      <c r="E18" s="22" t="s">
        <v>189</v>
      </c>
      <c r="F18" s="22" t="s">
        <v>141</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769</v>
      </c>
      <c r="D5" s="272"/>
      <c r="E5" s="8" t="s">
        <v>119</v>
      </c>
      <c r="F5" s="8"/>
      <c r="G5" s="8"/>
      <c r="H5" s="8"/>
      <c r="I5" s="273" t="s">
        <v>120</v>
      </c>
      <c r="J5" s="274"/>
    </row>
    <row r="6" spans="1:13" ht="15" customHeight="1" x14ac:dyDescent="0.55000000000000004">
      <c r="B6" s="7" t="s">
        <v>80</v>
      </c>
      <c r="C6" s="271" t="s">
        <v>768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1557</v>
      </c>
      <c r="C14" s="22" t="s">
        <v>1558</v>
      </c>
      <c r="D14" s="22" t="s">
        <v>145</v>
      </c>
      <c r="E14" s="22" t="s">
        <v>189</v>
      </c>
      <c r="F14" s="22" t="s">
        <v>141</v>
      </c>
      <c r="G14" s="215" t="s">
        <v>142</v>
      </c>
      <c r="H14" s="24"/>
      <c r="I14" s="25"/>
      <c r="J14" s="216" t="s">
        <v>189</v>
      </c>
      <c r="L14" s="27"/>
      <c r="M14" s="26"/>
    </row>
    <row r="15" spans="1:13" ht="13.15" customHeight="1" x14ac:dyDescent="0.55000000000000004">
      <c r="A15" s="21">
        <v>2</v>
      </c>
      <c r="B15" s="22" t="s">
        <v>199</v>
      </c>
      <c r="C15" s="22" t="s">
        <v>200</v>
      </c>
      <c r="D15" s="22" t="s">
        <v>201</v>
      </c>
      <c r="E15" s="22" t="s">
        <v>189</v>
      </c>
      <c r="F15" s="22" t="s">
        <v>141</v>
      </c>
      <c r="G15" s="215" t="s">
        <v>142</v>
      </c>
      <c r="H15" s="24"/>
      <c r="I15" s="25"/>
      <c r="J15" s="216" t="s">
        <v>189</v>
      </c>
      <c r="L15" s="27"/>
      <c r="M15" s="26"/>
    </row>
    <row r="16" spans="1:13" ht="13.15" customHeight="1" x14ac:dyDescent="0.55000000000000004">
      <c r="A16" s="21">
        <v>3</v>
      </c>
      <c r="B16" s="22" t="s">
        <v>202</v>
      </c>
      <c r="C16" s="22" t="s">
        <v>203</v>
      </c>
      <c r="D16" s="22" t="s">
        <v>201</v>
      </c>
      <c r="E16" s="22" t="s">
        <v>189</v>
      </c>
      <c r="F16" s="22" t="s">
        <v>141</v>
      </c>
      <c r="G16" s="215" t="s">
        <v>189</v>
      </c>
      <c r="H16" s="24"/>
      <c r="I16" s="25"/>
      <c r="J16" s="216" t="s">
        <v>189</v>
      </c>
      <c r="L16" s="27"/>
      <c r="M16" s="26"/>
    </row>
    <row r="17" spans="1:13" ht="13.15" customHeight="1" x14ac:dyDescent="0.55000000000000004">
      <c r="A17" s="21">
        <v>4</v>
      </c>
      <c r="B17" s="22" t="s">
        <v>979</v>
      </c>
      <c r="C17" s="22" t="s">
        <v>980</v>
      </c>
      <c r="D17" s="22" t="s">
        <v>342</v>
      </c>
      <c r="E17" s="22" t="s">
        <v>189</v>
      </c>
      <c r="F17" s="22" t="s">
        <v>189</v>
      </c>
      <c r="G17" s="215" t="s">
        <v>189</v>
      </c>
      <c r="H17" s="24"/>
      <c r="I17" s="25"/>
      <c r="J17" s="216" t="s">
        <v>189</v>
      </c>
      <c r="L17" s="27"/>
      <c r="M17" s="26"/>
    </row>
    <row r="18" spans="1:13" ht="13.15" customHeight="1" x14ac:dyDescent="0.55000000000000004">
      <c r="A18" s="21">
        <v>5</v>
      </c>
      <c r="B18" s="22" t="s">
        <v>1559</v>
      </c>
      <c r="C18" s="22" t="s">
        <v>1560</v>
      </c>
      <c r="D18" s="22" t="s">
        <v>342</v>
      </c>
      <c r="E18" s="22" t="s">
        <v>189</v>
      </c>
      <c r="F18" s="22" t="s">
        <v>141</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771</v>
      </c>
      <c r="D5" s="272"/>
      <c r="E5" s="8" t="s">
        <v>119</v>
      </c>
      <c r="F5" s="8"/>
      <c r="G5" s="8"/>
      <c r="H5" s="8"/>
      <c r="I5" s="273" t="s">
        <v>120</v>
      </c>
      <c r="J5" s="274"/>
    </row>
    <row r="6" spans="1:13" ht="15" customHeight="1" x14ac:dyDescent="0.55000000000000004">
      <c r="B6" s="7" t="s">
        <v>80</v>
      </c>
      <c r="C6" s="271" t="s">
        <v>770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1557</v>
      </c>
      <c r="C14" s="22" t="s">
        <v>1558</v>
      </c>
      <c r="D14" s="22" t="s">
        <v>145</v>
      </c>
      <c r="E14" s="22" t="s">
        <v>189</v>
      </c>
      <c r="F14" s="22" t="s">
        <v>141</v>
      </c>
      <c r="G14" s="215" t="s">
        <v>142</v>
      </c>
      <c r="H14" s="24"/>
      <c r="I14" s="25"/>
      <c r="J14" s="216" t="s">
        <v>189</v>
      </c>
      <c r="L14" s="27"/>
      <c r="M14" s="26"/>
    </row>
    <row r="15" spans="1:13" ht="13.15" customHeight="1" x14ac:dyDescent="0.55000000000000004">
      <c r="A15" s="21">
        <v>2</v>
      </c>
      <c r="B15" s="22" t="s">
        <v>199</v>
      </c>
      <c r="C15" s="22" t="s">
        <v>200</v>
      </c>
      <c r="D15" s="22" t="s">
        <v>201</v>
      </c>
      <c r="E15" s="22" t="s">
        <v>189</v>
      </c>
      <c r="F15" s="22" t="s">
        <v>141</v>
      </c>
      <c r="G15" s="215" t="s">
        <v>142</v>
      </c>
      <c r="H15" s="24"/>
      <c r="I15" s="25"/>
      <c r="J15" s="216" t="s">
        <v>189</v>
      </c>
      <c r="L15" s="27"/>
      <c r="M15" s="26"/>
    </row>
    <row r="16" spans="1:13" ht="13.15" customHeight="1" x14ac:dyDescent="0.55000000000000004">
      <c r="A16" s="21">
        <v>3</v>
      </c>
      <c r="B16" s="22" t="s">
        <v>202</v>
      </c>
      <c r="C16" s="22" t="s">
        <v>203</v>
      </c>
      <c r="D16" s="22" t="s">
        <v>201</v>
      </c>
      <c r="E16" s="22" t="s">
        <v>189</v>
      </c>
      <c r="F16" s="22" t="s">
        <v>141</v>
      </c>
      <c r="G16" s="215" t="s">
        <v>189</v>
      </c>
      <c r="H16" s="24"/>
      <c r="I16" s="25"/>
      <c r="J16" s="216" t="s">
        <v>189</v>
      </c>
      <c r="L16" s="27"/>
      <c r="M16" s="26"/>
    </row>
    <row r="17" spans="1:13" ht="13.15" customHeight="1" x14ac:dyDescent="0.55000000000000004">
      <c r="A17" s="21">
        <v>4</v>
      </c>
      <c r="B17" s="22" t="s">
        <v>979</v>
      </c>
      <c r="C17" s="22" t="s">
        <v>980</v>
      </c>
      <c r="D17" s="22" t="s">
        <v>342</v>
      </c>
      <c r="E17" s="22" t="s">
        <v>189</v>
      </c>
      <c r="F17" s="22" t="s">
        <v>189</v>
      </c>
      <c r="G17" s="215" t="s">
        <v>189</v>
      </c>
      <c r="H17" s="24"/>
      <c r="I17" s="25"/>
      <c r="J17" s="216" t="s">
        <v>189</v>
      </c>
      <c r="L17" s="27"/>
      <c r="M17" s="26"/>
    </row>
    <row r="18" spans="1:13" ht="13.15" customHeight="1" x14ac:dyDescent="0.55000000000000004">
      <c r="A18" s="21">
        <v>5</v>
      </c>
      <c r="B18" s="22" t="s">
        <v>1561</v>
      </c>
      <c r="C18" s="22" t="s">
        <v>1562</v>
      </c>
      <c r="D18" s="22" t="s">
        <v>213</v>
      </c>
      <c r="E18" s="22" t="s">
        <v>1465</v>
      </c>
      <c r="F18" s="22" t="s">
        <v>141</v>
      </c>
      <c r="G18" s="215" t="s">
        <v>189</v>
      </c>
      <c r="H18" s="24"/>
      <c r="I18" s="25"/>
      <c r="J18" s="216" t="s">
        <v>189</v>
      </c>
      <c r="L18" s="27"/>
      <c r="M18" s="26"/>
    </row>
    <row r="19" spans="1:13" ht="13.15" customHeight="1" x14ac:dyDescent="0.55000000000000004">
      <c r="A19" s="21">
        <v>6</v>
      </c>
      <c r="B19" s="22" t="s">
        <v>1356</v>
      </c>
      <c r="C19" s="22" t="s">
        <v>1357</v>
      </c>
      <c r="D19" s="22" t="s">
        <v>145</v>
      </c>
      <c r="E19" s="22" t="s">
        <v>189</v>
      </c>
      <c r="F19" s="22" t="s">
        <v>141</v>
      </c>
      <c r="G19" s="215" t="s">
        <v>189</v>
      </c>
      <c r="H19" s="24"/>
      <c r="I19" s="25"/>
      <c r="J19" s="216" t="s">
        <v>189</v>
      </c>
      <c r="L19" s="27"/>
      <c r="M19" s="26"/>
    </row>
    <row r="20" spans="1:13" ht="13.15" customHeight="1" x14ac:dyDescent="0.55000000000000004">
      <c r="A20" s="21">
        <v>7</v>
      </c>
      <c r="B20" s="22" t="s">
        <v>11</v>
      </c>
      <c r="C20" s="22" t="s">
        <v>167</v>
      </c>
      <c r="D20" s="22" t="s">
        <v>145</v>
      </c>
      <c r="E20" s="22" t="s">
        <v>189</v>
      </c>
      <c r="F20" s="22" t="s">
        <v>141</v>
      </c>
      <c r="G20" s="215" t="s">
        <v>189</v>
      </c>
      <c r="H20" s="24"/>
      <c r="I20" s="25"/>
      <c r="J20" s="216" t="s">
        <v>189</v>
      </c>
      <c r="L20" s="27"/>
      <c r="M20" s="26"/>
    </row>
    <row r="21" spans="1:13" ht="13.15" customHeight="1" x14ac:dyDescent="0.55000000000000004">
      <c r="A21" s="21">
        <v>8</v>
      </c>
      <c r="B21" s="22" t="s">
        <v>173</v>
      </c>
      <c r="C21" s="22" t="s">
        <v>174</v>
      </c>
      <c r="D21" s="22" t="s">
        <v>318</v>
      </c>
      <c r="E21" s="22" t="s">
        <v>319</v>
      </c>
      <c r="F21" s="22" t="s">
        <v>141</v>
      </c>
      <c r="G21" s="215" t="s">
        <v>189</v>
      </c>
      <c r="H21" s="24"/>
      <c r="I21" s="25"/>
      <c r="J21" s="216" t="s">
        <v>189</v>
      </c>
      <c r="L21" s="27"/>
      <c r="M21" s="26"/>
    </row>
    <row r="22" spans="1:13" ht="13.15" customHeight="1" x14ac:dyDescent="0.55000000000000004">
      <c r="A22" s="21">
        <v>9</v>
      </c>
      <c r="B22" s="22" t="s">
        <v>14</v>
      </c>
      <c r="C22" s="22" t="s">
        <v>181</v>
      </c>
      <c r="D22" s="22" t="s">
        <v>145</v>
      </c>
      <c r="E22" s="22" t="s">
        <v>189</v>
      </c>
      <c r="F22" s="22" t="s">
        <v>141</v>
      </c>
      <c r="G22" s="215" t="s">
        <v>189</v>
      </c>
      <c r="H22" s="24"/>
      <c r="I22" s="25"/>
      <c r="J22" s="216" t="s">
        <v>189</v>
      </c>
      <c r="L22" s="27"/>
      <c r="M22" s="26"/>
    </row>
    <row r="23" spans="1:13" ht="13.15" customHeight="1" x14ac:dyDescent="0.55000000000000004">
      <c r="A23" s="21">
        <v>10</v>
      </c>
      <c r="B23" s="22" t="s">
        <v>184</v>
      </c>
      <c r="C23" s="22" t="s">
        <v>185</v>
      </c>
      <c r="D23" s="22" t="s">
        <v>318</v>
      </c>
      <c r="E23" s="22" t="s">
        <v>319</v>
      </c>
      <c r="F23" s="22" t="s">
        <v>141</v>
      </c>
      <c r="G23" s="215" t="s">
        <v>189</v>
      </c>
      <c r="H23" s="24"/>
      <c r="I23" s="25"/>
      <c r="J23" s="216" t="s">
        <v>189</v>
      </c>
      <c r="L23" s="27"/>
      <c r="M23" s="26"/>
    </row>
    <row r="24" spans="1:13" ht="13.15" customHeight="1" x14ac:dyDescent="0.55000000000000004">
      <c r="A24" s="28"/>
      <c r="B24" s="29"/>
      <c r="C24" s="29"/>
      <c r="D24" s="29"/>
      <c r="E24" s="29"/>
      <c r="F24" s="29"/>
      <c r="G24" s="30"/>
      <c r="H24" s="31"/>
      <c r="I24" s="32"/>
      <c r="J24" s="33"/>
      <c r="L24" s="34"/>
      <c r="M24"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773</v>
      </c>
      <c r="D5" s="272"/>
      <c r="E5" s="8" t="s">
        <v>119</v>
      </c>
      <c r="F5" s="8"/>
      <c r="G5" s="8"/>
      <c r="H5" s="8"/>
      <c r="I5" s="273" t="s">
        <v>120</v>
      </c>
      <c r="J5" s="274"/>
    </row>
    <row r="6" spans="1:13" ht="15" customHeight="1" x14ac:dyDescent="0.55000000000000004">
      <c r="B6" s="7" t="s">
        <v>80</v>
      </c>
      <c r="C6" s="271" t="s">
        <v>772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1036</v>
      </c>
      <c r="C16" s="22" t="s">
        <v>1037</v>
      </c>
      <c r="D16" s="22" t="s">
        <v>206</v>
      </c>
      <c r="E16" s="22" t="s">
        <v>189</v>
      </c>
      <c r="F16" s="22" t="s">
        <v>141</v>
      </c>
      <c r="G16" s="215" t="s">
        <v>189</v>
      </c>
      <c r="H16" s="24"/>
      <c r="I16" s="25"/>
      <c r="J16" s="216" t="s">
        <v>1412</v>
      </c>
      <c r="L16" s="27"/>
      <c r="M16" s="26"/>
    </row>
    <row r="17" spans="1:13" ht="13.15" customHeight="1" x14ac:dyDescent="0.55000000000000004">
      <c r="A17" s="21">
        <v>4</v>
      </c>
      <c r="B17" s="22" t="s">
        <v>1003</v>
      </c>
      <c r="C17" s="22" t="s">
        <v>1004</v>
      </c>
      <c r="D17" s="22" t="s">
        <v>206</v>
      </c>
      <c r="E17" s="22" t="s">
        <v>189</v>
      </c>
      <c r="F17" s="22" t="s">
        <v>141</v>
      </c>
      <c r="G17" s="215" t="s">
        <v>189</v>
      </c>
      <c r="H17" s="24"/>
      <c r="I17" s="25"/>
      <c r="J17" s="216" t="s">
        <v>1519</v>
      </c>
      <c r="L17" s="27"/>
      <c r="M17" s="26"/>
    </row>
    <row r="18" spans="1:13" ht="13.15" customHeight="1" x14ac:dyDescent="0.55000000000000004">
      <c r="A18" s="21">
        <v>5</v>
      </c>
      <c r="B18" s="22" t="s">
        <v>1011</v>
      </c>
      <c r="C18" s="22" t="s">
        <v>1012</v>
      </c>
      <c r="D18" s="22" t="s">
        <v>206</v>
      </c>
      <c r="E18" s="22" t="s">
        <v>189</v>
      </c>
      <c r="F18" s="22" t="s">
        <v>141</v>
      </c>
      <c r="G18" s="215" t="s">
        <v>189</v>
      </c>
      <c r="H18" s="24"/>
      <c r="I18" s="25"/>
      <c r="J18" s="216" t="s">
        <v>1552</v>
      </c>
      <c r="L18" s="27"/>
      <c r="M18" s="26"/>
    </row>
    <row r="19" spans="1:13" ht="13.15" customHeight="1" x14ac:dyDescent="0.55000000000000004">
      <c r="A19" s="21">
        <v>6</v>
      </c>
      <c r="B19" s="22" t="s">
        <v>1038</v>
      </c>
      <c r="C19" s="22" t="s">
        <v>1039</v>
      </c>
      <c r="D19" s="22" t="s">
        <v>206</v>
      </c>
      <c r="E19" s="22" t="s">
        <v>189</v>
      </c>
      <c r="F19" s="22" t="s">
        <v>141</v>
      </c>
      <c r="G19" s="215" t="s">
        <v>189</v>
      </c>
      <c r="H19" s="24"/>
      <c r="I19" s="25"/>
      <c r="J19" s="216" t="s">
        <v>1563</v>
      </c>
      <c r="L19" s="27"/>
      <c r="M19" s="26"/>
    </row>
    <row r="20" spans="1:13" ht="13.15" customHeight="1" x14ac:dyDescent="0.55000000000000004">
      <c r="A20" s="21">
        <v>7</v>
      </c>
      <c r="B20" s="22" t="s">
        <v>1040</v>
      </c>
      <c r="C20" s="22" t="s">
        <v>1041</v>
      </c>
      <c r="D20" s="22" t="s">
        <v>206</v>
      </c>
      <c r="E20" s="22" t="s">
        <v>189</v>
      </c>
      <c r="F20" s="22" t="s">
        <v>141</v>
      </c>
      <c r="G20" s="215" t="s">
        <v>189</v>
      </c>
      <c r="H20" s="24"/>
      <c r="I20" s="25"/>
      <c r="J20" s="216" t="s">
        <v>1564</v>
      </c>
      <c r="L20" s="27"/>
      <c r="M20" s="26"/>
    </row>
    <row r="21" spans="1:13" ht="13.15" customHeight="1" x14ac:dyDescent="0.55000000000000004">
      <c r="A21" s="21">
        <v>8</v>
      </c>
      <c r="B21" s="22" t="s">
        <v>1042</v>
      </c>
      <c r="C21" s="22" t="s">
        <v>1043</v>
      </c>
      <c r="D21" s="22" t="s">
        <v>206</v>
      </c>
      <c r="E21" s="22" t="s">
        <v>189</v>
      </c>
      <c r="F21" s="22" t="s">
        <v>141</v>
      </c>
      <c r="G21" s="215" t="s">
        <v>189</v>
      </c>
      <c r="H21" s="24"/>
      <c r="I21" s="25"/>
      <c r="J21" s="216" t="s">
        <v>1565</v>
      </c>
      <c r="L21" s="27"/>
      <c r="M21" s="26"/>
    </row>
    <row r="22" spans="1:13" ht="13.15" customHeight="1" x14ac:dyDescent="0.55000000000000004">
      <c r="A22" s="21">
        <v>9</v>
      </c>
      <c r="B22" s="22" t="s">
        <v>1044</v>
      </c>
      <c r="C22" s="22" t="s">
        <v>1045</v>
      </c>
      <c r="D22" s="22" t="s">
        <v>206</v>
      </c>
      <c r="E22" s="22" t="s">
        <v>189</v>
      </c>
      <c r="F22" s="22" t="s">
        <v>141</v>
      </c>
      <c r="G22" s="215" t="s">
        <v>189</v>
      </c>
      <c r="H22" s="24"/>
      <c r="I22" s="25"/>
      <c r="J22" s="216" t="s">
        <v>1411</v>
      </c>
      <c r="L22" s="27"/>
      <c r="M22" s="26"/>
    </row>
    <row r="23" spans="1:13" ht="13.15" customHeight="1" x14ac:dyDescent="0.55000000000000004">
      <c r="A23" s="21">
        <v>10</v>
      </c>
      <c r="B23" s="22" t="s">
        <v>1046</v>
      </c>
      <c r="C23" s="22" t="s">
        <v>1047</v>
      </c>
      <c r="D23" s="22" t="s">
        <v>206</v>
      </c>
      <c r="E23" s="22" t="s">
        <v>189</v>
      </c>
      <c r="F23" s="22" t="s">
        <v>141</v>
      </c>
      <c r="G23" s="215" t="s">
        <v>189</v>
      </c>
      <c r="H23" s="24"/>
      <c r="I23" s="25"/>
      <c r="J23" s="216" t="s">
        <v>1566</v>
      </c>
      <c r="L23" s="27"/>
      <c r="M23" s="26"/>
    </row>
    <row r="24" spans="1:13" ht="13.15" customHeight="1" x14ac:dyDescent="0.55000000000000004">
      <c r="A24" s="21">
        <v>11</v>
      </c>
      <c r="B24" s="22" t="s">
        <v>1013</v>
      </c>
      <c r="C24" s="22" t="s">
        <v>1014</v>
      </c>
      <c r="D24" s="22" t="s">
        <v>206</v>
      </c>
      <c r="E24" s="22" t="s">
        <v>189</v>
      </c>
      <c r="F24" s="22" t="s">
        <v>141</v>
      </c>
      <c r="G24" s="215" t="s">
        <v>189</v>
      </c>
      <c r="H24" s="24"/>
      <c r="I24" s="25"/>
      <c r="J24" s="216" t="s">
        <v>1553</v>
      </c>
      <c r="L24" s="27"/>
      <c r="M24" s="26"/>
    </row>
    <row r="25" spans="1:13" ht="13.15" customHeight="1" x14ac:dyDescent="0.55000000000000004">
      <c r="A25" s="21">
        <v>12</v>
      </c>
      <c r="B25" s="22" t="s">
        <v>1567</v>
      </c>
      <c r="C25" s="22" t="s">
        <v>1568</v>
      </c>
      <c r="D25" s="22" t="s">
        <v>206</v>
      </c>
      <c r="E25" s="22" t="s">
        <v>189</v>
      </c>
      <c r="F25" s="22" t="s">
        <v>141</v>
      </c>
      <c r="G25" s="215" t="s">
        <v>189</v>
      </c>
      <c r="H25" s="24"/>
      <c r="I25" s="25"/>
      <c r="J25" s="216" t="s">
        <v>1569</v>
      </c>
      <c r="L25" s="27"/>
      <c r="M25" s="26"/>
    </row>
    <row r="26" spans="1:13" ht="13.15" customHeight="1" x14ac:dyDescent="0.55000000000000004">
      <c r="A26" s="21">
        <v>13</v>
      </c>
      <c r="B26" s="22" t="s">
        <v>1570</v>
      </c>
      <c r="C26" s="22" t="s">
        <v>1571</v>
      </c>
      <c r="D26" s="22" t="s">
        <v>206</v>
      </c>
      <c r="E26" s="22" t="s">
        <v>189</v>
      </c>
      <c r="F26" s="22" t="s">
        <v>141</v>
      </c>
      <c r="G26" s="215" t="s">
        <v>189</v>
      </c>
      <c r="H26" s="24"/>
      <c r="I26" s="25"/>
      <c r="J26" s="216" t="s">
        <v>1572</v>
      </c>
      <c r="L26" s="27"/>
      <c r="M26" s="26"/>
    </row>
    <row r="27" spans="1:13" ht="13.15" customHeight="1" x14ac:dyDescent="0.55000000000000004">
      <c r="A27" s="21">
        <v>14</v>
      </c>
      <c r="B27" s="22" t="s">
        <v>1573</v>
      </c>
      <c r="C27" s="22" t="s">
        <v>1574</v>
      </c>
      <c r="D27" s="22" t="s">
        <v>206</v>
      </c>
      <c r="E27" s="22" t="s">
        <v>189</v>
      </c>
      <c r="F27" s="22" t="s">
        <v>141</v>
      </c>
      <c r="G27" s="215" t="s">
        <v>189</v>
      </c>
      <c r="H27" s="24"/>
      <c r="I27" s="25"/>
      <c r="J27" s="216" t="s">
        <v>1575</v>
      </c>
      <c r="L27" s="27"/>
      <c r="M27" s="26"/>
    </row>
    <row r="28" spans="1:13" ht="13.15" customHeight="1" x14ac:dyDescent="0.55000000000000004">
      <c r="A28" s="21">
        <v>15</v>
      </c>
      <c r="B28" s="22" t="s">
        <v>1576</v>
      </c>
      <c r="C28" s="22" t="s">
        <v>1577</v>
      </c>
      <c r="D28" s="22" t="s">
        <v>206</v>
      </c>
      <c r="E28" s="22" t="s">
        <v>189</v>
      </c>
      <c r="F28" s="22" t="s">
        <v>141</v>
      </c>
      <c r="G28" s="215" t="s">
        <v>189</v>
      </c>
      <c r="H28" s="24"/>
      <c r="I28" s="25"/>
      <c r="J28" s="216" t="s">
        <v>1578</v>
      </c>
      <c r="L28" s="27"/>
      <c r="M28" s="26"/>
    </row>
    <row r="29" spans="1:13" ht="13.15" customHeight="1" x14ac:dyDescent="0.55000000000000004">
      <c r="A29" s="21">
        <v>16</v>
      </c>
      <c r="B29" s="22" t="s">
        <v>1048</v>
      </c>
      <c r="C29" s="22" t="s">
        <v>1049</v>
      </c>
      <c r="D29" s="22" t="s">
        <v>206</v>
      </c>
      <c r="E29" s="22" t="s">
        <v>189</v>
      </c>
      <c r="F29" s="22" t="s">
        <v>141</v>
      </c>
      <c r="G29" s="215" t="s">
        <v>189</v>
      </c>
      <c r="H29" s="24"/>
      <c r="I29" s="25"/>
      <c r="J29" s="216" t="s">
        <v>1579</v>
      </c>
      <c r="L29" s="27"/>
      <c r="M29" s="26"/>
    </row>
    <row r="30" spans="1:13" ht="13.15" customHeight="1" x14ac:dyDescent="0.55000000000000004">
      <c r="A30" s="21">
        <v>17</v>
      </c>
      <c r="B30" s="22" t="s">
        <v>1050</v>
      </c>
      <c r="C30" s="22" t="s">
        <v>1051</v>
      </c>
      <c r="D30" s="22" t="s">
        <v>206</v>
      </c>
      <c r="E30" s="22" t="s">
        <v>189</v>
      </c>
      <c r="F30" s="22" t="s">
        <v>141</v>
      </c>
      <c r="G30" s="215" t="s">
        <v>189</v>
      </c>
      <c r="H30" s="24"/>
      <c r="I30" s="25"/>
      <c r="J30" s="216" t="s">
        <v>189</v>
      </c>
      <c r="L30" s="27"/>
      <c r="M30" s="26"/>
    </row>
    <row r="31" spans="1:13" ht="13.15" customHeight="1" x14ac:dyDescent="0.55000000000000004">
      <c r="A31" s="21">
        <v>18</v>
      </c>
      <c r="B31" s="22" t="s">
        <v>1052</v>
      </c>
      <c r="C31" s="22" t="s">
        <v>1053</v>
      </c>
      <c r="D31" s="22" t="s">
        <v>206</v>
      </c>
      <c r="E31" s="22" t="s">
        <v>189</v>
      </c>
      <c r="F31" s="22" t="s">
        <v>141</v>
      </c>
      <c r="G31" s="215" t="s">
        <v>189</v>
      </c>
      <c r="H31" s="24"/>
      <c r="I31" s="25"/>
      <c r="J31" s="216" t="s">
        <v>189</v>
      </c>
      <c r="L31" s="27"/>
      <c r="M31" s="26"/>
    </row>
    <row r="32" spans="1:13" ht="13.15" customHeight="1" x14ac:dyDescent="0.55000000000000004">
      <c r="A32" s="21">
        <v>19</v>
      </c>
      <c r="B32" s="22" t="s">
        <v>1054</v>
      </c>
      <c r="C32" s="22" t="s">
        <v>1055</v>
      </c>
      <c r="D32" s="22" t="s">
        <v>206</v>
      </c>
      <c r="E32" s="22" t="s">
        <v>189</v>
      </c>
      <c r="F32" s="22" t="s">
        <v>141</v>
      </c>
      <c r="G32" s="215" t="s">
        <v>189</v>
      </c>
      <c r="H32" s="24"/>
      <c r="I32" s="25"/>
      <c r="J32" s="216" t="s">
        <v>189</v>
      </c>
      <c r="L32" s="27"/>
      <c r="M32" s="26"/>
    </row>
    <row r="33" spans="1:13" ht="13.15" customHeight="1" x14ac:dyDescent="0.55000000000000004">
      <c r="A33" s="21">
        <v>20</v>
      </c>
      <c r="B33" s="22" t="s">
        <v>1056</v>
      </c>
      <c r="C33" s="22" t="s">
        <v>1057</v>
      </c>
      <c r="D33" s="22" t="s">
        <v>206</v>
      </c>
      <c r="E33" s="22" t="s">
        <v>189</v>
      </c>
      <c r="F33" s="22" t="s">
        <v>141</v>
      </c>
      <c r="G33" s="215" t="s">
        <v>189</v>
      </c>
      <c r="H33" s="24"/>
      <c r="I33" s="25"/>
      <c r="J33" s="216" t="s">
        <v>189</v>
      </c>
      <c r="L33" s="27"/>
      <c r="M33" s="26"/>
    </row>
    <row r="34" spans="1:13" ht="13.15" customHeight="1" x14ac:dyDescent="0.55000000000000004">
      <c r="A34" s="21">
        <v>21</v>
      </c>
      <c r="B34" s="22" t="s">
        <v>1058</v>
      </c>
      <c r="C34" s="22" t="s">
        <v>1059</v>
      </c>
      <c r="D34" s="22" t="s">
        <v>206</v>
      </c>
      <c r="E34" s="22" t="s">
        <v>189</v>
      </c>
      <c r="F34" s="22" t="s">
        <v>141</v>
      </c>
      <c r="G34" s="215" t="s">
        <v>189</v>
      </c>
      <c r="H34" s="24"/>
      <c r="I34" s="25"/>
      <c r="J34" s="216" t="s">
        <v>189</v>
      </c>
      <c r="L34" s="27"/>
      <c r="M34" s="26"/>
    </row>
    <row r="35" spans="1:13" ht="13.15" customHeight="1" x14ac:dyDescent="0.55000000000000004">
      <c r="A35" s="21">
        <v>22</v>
      </c>
      <c r="B35" s="22" t="s">
        <v>1060</v>
      </c>
      <c r="C35" s="22" t="s">
        <v>1061</v>
      </c>
      <c r="D35" s="22" t="s">
        <v>206</v>
      </c>
      <c r="E35" s="22" t="s">
        <v>189</v>
      </c>
      <c r="F35" s="22" t="s">
        <v>141</v>
      </c>
      <c r="G35" s="215" t="s">
        <v>189</v>
      </c>
      <c r="H35" s="24"/>
      <c r="I35" s="25"/>
      <c r="J35" s="216" t="s">
        <v>189</v>
      </c>
      <c r="L35" s="27"/>
      <c r="M35" s="26"/>
    </row>
    <row r="36" spans="1:13" ht="13.15" customHeight="1" x14ac:dyDescent="0.55000000000000004">
      <c r="A36" s="21">
        <v>23</v>
      </c>
      <c r="B36" s="22" t="s">
        <v>1062</v>
      </c>
      <c r="C36" s="22" t="s">
        <v>1063</v>
      </c>
      <c r="D36" s="22" t="s">
        <v>206</v>
      </c>
      <c r="E36" s="22" t="s">
        <v>189</v>
      </c>
      <c r="F36" s="22" t="s">
        <v>141</v>
      </c>
      <c r="G36" s="215" t="s">
        <v>189</v>
      </c>
      <c r="H36" s="24"/>
      <c r="I36" s="25"/>
      <c r="J36" s="216" t="s">
        <v>189</v>
      </c>
      <c r="L36" s="27"/>
      <c r="M36" s="26"/>
    </row>
    <row r="37" spans="1:13" ht="13.15" customHeight="1" x14ac:dyDescent="0.55000000000000004">
      <c r="A37" s="21">
        <v>24</v>
      </c>
      <c r="B37" s="22" t="s">
        <v>1064</v>
      </c>
      <c r="C37" s="22" t="s">
        <v>1065</v>
      </c>
      <c r="D37" s="22" t="s">
        <v>206</v>
      </c>
      <c r="E37" s="22" t="s">
        <v>189</v>
      </c>
      <c r="F37" s="22" t="s">
        <v>141</v>
      </c>
      <c r="G37" s="215" t="s">
        <v>189</v>
      </c>
      <c r="H37" s="24"/>
      <c r="I37" s="25"/>
      <c r="J37" s="216" t="s">
        <v>189</v>
      </c>
      <c r="L37" s="27"/>
      <c r="M37" s="26"/>
    </row>
    <row r="38" spans="1:13" ht="13.15" customHeight="1" x14ac:dyDescent="0.55000000000000004">
      <c r="A38" s="21">
        <v>25</v>
      </c>
      <c r="B38" s="22" t="s">
        <v>1066</v>
      </c>
      <c r="C38" s="22" t="s">
        <v>1067</v>
      </c>
      <c r="D38" s="22" t="s">
        <v>206</v>
      </c>
      <c r="E38" s="22" t="s">
        <v>189</v>
      </c>
      <c r="F38" s="22" t="s">
        <v>141</v>
      </c>
      <c r="G38" s="215" t="s">
        <v>189</v>
      </c>
      <c r="H38" s="24"/>
      <c r="I38" s="25"/>
      <c r="J38" s="216" t="s">
        <v>189</v>
      </c>
      <c r="L38" s="27"/>
      <c r="M38" s="26"/>
    </row>
    <row r="39" spans="1:13" ht="13.15" customHeight="1" x14ac:dyDescent="0.55000000000000004">
      <c r="A39" s="21">
        <v>26</v>
      </c>
      <c r="B39" s="22" t="s">
        <v>1068</v>
      </c>
      <c r="C39" s="22" t="s">
        <v>1069</v>
      </c>
      <c r="D39" s="22" t="s">
        <v>206</v>
      </c>
      <c r="E39" s="22" t="s">
        <v>189</v>
      </c>
      <c r="F39" s="22" t="s">
        <v>141</v>
      </c>
      <c r="G39" s="215" t="s">
        <v>189</v>
      </c>
      <c r="H39" s="24"/>
      <c r="I39" s="25"/>
      <c r="J39" s="216" t="s">
        <v>189</v>
      </c>
      <c r="L39" s="27"/>
      <c r="M39" s="26"/>
    </row>
    <row r="40" spans="1:13" ht="13.15" customHeight="1" x14ac:dyDescent="0.55000000000000004">
      <c r="A40" s="21">
        <v>27</v>
      </c>
      <c r="B40" s="22" t="s">
        <v>1070</v>
      </c>
      <c r="C40" s="22" t="s">
        <v>1071</v>
      </c>
      <c r="D40" s="22" t="s">
        <v>206</v>
      </c>
      <c r="E40" s="22" t="s">
        <v>189</v>
      </c>
      <c r="F40" s="22" t="s">
        <v>141</v>
      </c>
      <c r="G40" s="215" t="s">
        <v>189</v>
      </c>
      <c r="H40" s="24"/>
      <c r="I40" s="25"/>
      <c r="J40" s="216" t="s">
        <v>189</v>
      </c>
      <c r="L40" s="27"/>
      <c r="M40" s="26"/>
    </row>
    <row r="41" spans="1:13" ht="13.15" customHeight="1" x14ac:dyDescent="0.55000000000000004">
      <c r="A41" s="21">
        <v>28</v>
      </c>
      <c r="B41" s="22" t="s">
        <v>1072</v>
      </c>
      <c r="C41" s="22" t="s">
        <v>1073</v>
      </c>
      <c r="D41" s="22" t="s">
        <v>206</v>
      </c>
      <c r="E41" s="22" t="s">
        <v>189</v>
      </c>
      <c r="F41" s="22" t="s">
        <v>141</v>
      </c>
      <c r="G41" s="215" t="s">
        <v>189</v>
      </c>
      <c r="H41" s="24"/>
      <c r="I41" s="25"/>
      <c r="J41" s="216" t="s">
        <v>189</v>
      </c>
      <c r="L41" s="27"/>
      <c r="M41" s="26"/>
    </row>
    <row r="42" spans="1:13" ht="13.15" customHeight="1" x14ac:dyDescent="0.55000000000000004">
      <c r="A42" s="21">
        <v>29</v>
      </c>
      <c r="B42" s="22" t="s">
        <v>11</v>
      </c>
      <c r="C42" s="22" t="s">
        <v>167</v>
      </c>
      <c r="D42" s="22" t="s">
        <v>145</v>
      </c>
      <c r="E42" s="22" t="s">
        <v>189</v>
      </c>
      <c r="F42" s="22" t="s">
        <v>141</v>
      </c>
      <c r="G42" s="215" t="s">
        <v>189</v>
      </c>
      <c r="H42" s="24"/>
      <c r="I42" s="25"/>
      <c r="J42" s="216" t="s">
        <v>189</v>
      </c>
      <c r="L42" s="27"/>
      <c r="M42" s="26"/>
    </row>
    <row r="43" spans="1:13" ht="13.15" customHeight="1" x14ac:dyDescent="0.55000000000000004">
      <c r="A43" s="21">
        <v>30</v>
      </c>
      <c r="B43" s="22" t="s">
        <v>173</v>
      </c>
      <c r="C43" s="22" t="s">
        <v>174</v>
      </c>
      <c r="D43" s="22" t="s">
        <v>318</v>
      </c>
      <c r="E43" s="22" t="s">
        <v>319</v>
      </c>
      <c r="F43" s="22" t="s">
        <v>141</v>
      </c>
      <c r="G43" s="215" t="s">
        <v>189</v>
      </c>
      <c r="H43" s="24"/>
      <c r="I43" s="25"/>
      <c r="J43" s="216" t="s">
        <v>189</v>
      </c>
      <c r="L43" s="27"/>
      <c r="M43" s="26"/>
    </row>
    <row r="44" spans="1:13" ht="13.15" customHeight="1" x14ac:dyDescent="0.55000000000000004">
      <c r="A44" s="21">
        <v>31</v>
      </c>
      <c r="B44" s="22" t="s">
        <v>14</v>
      </c>
      <c r="C44" s="22" t="s">
        <v>181</v>
      </c>
      <c r="D44" s="22" t="s">
        <v>145</v>
      </c>
      <c r="E44" s="22" t="s">
        <v>189</v>
      </c>
      <c r="F44" s="22" t="s">
        <v>141</v>
      </c>
      <c r="G44" s="215" t="s">
        <v>189</v>
      </c>
      <c r="H44" s="24"/>
      <c r="I44" s="25"/>
      <c r="J44" s="216" t="s">
        <v>189</v>
      </c>
      <c r="L44" s="27"/>
      <c r="M44" s="26"/>
    </row>
    <row r="45" spans="1:13" ht="13.15" customHeight="1" x14ac:dyDescent="0.55000000000000004">
      <c r="A45" s="21">
        <v>32</v>
      </c>
      <c r="B45" s="22" t="s">
        <v>184</v>
      </c>
      <c r="C45" s="22" t="s">
        <v>185</v>
      </c>
      <c r="D45" s="22" t="s">
        <v>318</v>
      </c>
      <c r="E45" s="22" t="s">
        <v>319</v>
      </c>
      <c r="F45" s="22" t="s">
        <v>141</v>
      </c>
      <c r="G45" s="215" t="s">
        <v>189</v>
      </c>
      <c r="H45" s="24"/>
      <c r="I45" s="25"/>
      <c r="J45" s="216" t="s">
        <v>189</v>
      </c>
      <c r="L45" s="27"/>
      <c r="M45" s="26"/>
    </row>
    <row r="46" spans="1:13" ht="13.15" customHeight="1" x14ac:dyDescent="0.55000000000000004">
      <c r="A46" s="28"/>
      <c r="B46" s="29"/>
      <c r="C46" s="29"/>
      <c r="D46" s="29"/>
      <c r="E46" s="29"/>
      <c r="F46" s="29"/>
      <c r="G46" s="30"/>
      <c r="H46" s="31"/>
      <c r="I46" s="32"/>
      <c r="J46" s="33"/>
      <c r="L46" s="34"/>
      <c r="M46"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775</v>
      </c>
      <c r="D5" s="272"/>
      <c r="E5" s="8" t="s">
        <v>119</v>
      </c>
      <c r="F5" s="8"/>
      <c r="G5" s="8"/>
      <c r="H5" s="8"/>
      <c r="I5" s="273" t="s">
        <v>120</v>
      </c>
      <c r="J5" s="274"/>
    </row>
    <row r="6" spans="1:13" ht="15" customHeight="1" x14ac:dyDescent="0.55000000000000004">
      <c r="B6" s="7" t="s">
        <v>80</v>
      </c>
      <c r="C6" s="271" t="s">
        <v>774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1351</v>
      </c>
      <c r="C14" s="22" t="s">
        <v>1352</v>
      </c>
      <c r="D14" s="22" t="s">
        <v>145</v>
      </c>
      <c r="E14" s="22" t="s">
        <v>189</v>
      </c>
      <c r="F14" s="22" t="s">
        <v>141</v>
      </c>
      <c r="G14" s="215" t="s">
        <v>142</v>
      </c>
      <c r="H14" s="24"/>
      <c r="I14" s="25"/>
      <c r="J14" s="216" t="s">
        <v>189</v>
      </c>
      <c r="L14" s="27"/>
      <c r="M14" s="26"/>
    </row>
    <row r="15" spans="1:13" ht="13.15" customHeight="1" x14ac:dyDescent="0.55000000000000004">
      <c r="A15" s="21">
        <v>2</v>
      </c>
      <c r="B15" s="22" t="s">
        <v>199</v>
      </c>
      <c r="C15" s="22" t="s">
        <v>200</v>
      </c>
      <c r="D15" s="22" t="s">
        <v>201</v>
      </c>
      <c r="E15" s="22" t="s">
        <v>189</v>
      </c>
      <c r="F15" s="22" t="s">
        <v>141</v>
      </c>
      <c r="G15" s="215" t="s">
        <v>142</v>
      </c>
      <c r="H15" s="24"/>
      <c r="I15" s="25"/>
      <c r="J15" s="216" t="s">
        <v>189</v>
      </c>
      <c r="L15" s="27"/>
      <c r="M15" s="26"/>
    </row>
    <row r="16" spans="1:13" ht="13.15" customHeight="1" x14ac:dyDescent="0.55000000000000004">
      <c r="A16" s="21">
        <v>3</v>
      </c>
      <c r="B16" s="22" t="s">
        <v>202</v>
      </c>
      <c r="C16" s="22" t="s">
        <v>203</v>
      </c>
      <c r="D16" s="22" t="s">
        <v>201</v>
      </c>
      <c r="E16" s="22" t="s">
        <v>189</v>
      </c>
      <c r="F16" s="22" t="s">
        <v>141</v>
      </c>
      <c r="G16" s="215" t="s">
        <v>189</v>
      </c>
      <c r="H16" s="24"/>
      <c r="I16" s="25"/>
      <c r="J16" s="216" t="s">
        <v>189</v>
      </c>
      <c r="L16" s="27"/>
      <c r="M16" s="26"/>
    </row>
    <row r="17" spans="1:13" ht="13.15" customHeight="1" x14ac:dyDescent="0.55000000000000004">
      <c r="A17" s="21">
        <v>4</v>
      </c>
      <c r="B17" s="22" t="s">
        <v>979</v>
      </c>
      <c r="C17" s="22" t="s">
        <v>980</v>
      </c>
      <c r="D17" s="22" t="s">
        <v>342</v>
      </c>
      <c r="E17" s="22" t="s">
        <v>189</v>
      </c>
      <c r="F17" s="22" t="s">
        <v>189</v>
      </c>
      <c r="G17" s="215" t="s">
        <v>189</v>
      </c>
      <c r="H17" s="24"/>
      <c r="I17" s="25"/>
      <c r="J17" s="216" t="s">
        <v>189</v>
      </c>
      <c r="L17" s="27"/>
      <c r="M17" s="26"/>
    </row>
    <row r="18" spans="1:13" ht="13.15" customHeight="1" x14ac:dyDescent="0.55000000000000004">
      <c r="A18" s="21">
        <v>5</v>
      </c>
      <c r="B18" s="22" t="s">
        <v>1559</v>
      </c>
      <c r="C18" s="22" t="s">
        <v>1560</v>
      </c>
      <c r="D18" s="22" t="s">
        <v>342</v>
      </c>
      <c r="E18" s="22" t="s">
        <v>189</v>
      </c>
      <c r="F18" s="22" t="s">
        <v>189</v>
      </c>
      <c r="G18" s="215" t="s">
        <v>189</v>
      </c>
      <c r="H18" s="24"/>
      <c r="I18" s="25"/>
      <c r="J18" s="216" t="s">
        <v>189</v>
      </c>
      <c r="L18" s="27"/>
      <c r="M18" s="26"/>
    </row>
    <row r="19" spans="1:13" ht="13.15" customHeight="1" x14ac:dyDescent="0.55000000000000004">
      <c r="A19" s="21">
        <v>6</v>
      </c>
      <c r="B19" s="22" t="s">
        <v>1353</v>
      </c>
      <c r="C19" s="22" t="s">
        <v>1354</v>
      </c>
      <c r="D19" s="22" t="s">
        <v>213</v>
      </c>
      <c r="E19" s="22" t="s">
        <v>1355</v>
      </c>
      <c r="F19" s="22" t="s">
        <v>141</v>
      </c>
      <c r="G19" s="215" t="s">
        <v>189</v>
      </c>
      <c r="H19" s="24"/>
      <c r="I19" s="25"/>
      <c r="J19" s="216" t="s">
        <v>189</v>
      </c>
      <c r="L19" s="27"/>
      <c r="M19" s="26"/>
    </row>
    <row r="20" spans="1:13" ht="13.15" customHeight="1" x14ac:dyDescent="0.55000000000000004">
      <c r="A20" s="21">
        <v>7</v>
      </c>
      <c r="B20" s="22" t="s">
        <v>1356</v>
      </c>
      <c r="C20" s="22" t="s">
        <v>1357</v>
      </c>
      <c r="D20" s="22" t="s">
        <v>145</v>
      </c>
      <c r="E20" s="22" t="s">
        <v>189</v>
      </c>
      <c r="F20" s="22" t="s">
        <v>141</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777</v>
      </c>
      <c r="D5" s="272"/>
      <c r="E5" s="8" t="s">
        <v>119</v>
      </c>
      <c r="F5" s="8"/>
      <c r="G5" s="8"/>
      <c r="H5" s="8"/>
      <c r="I5" s="273" t="s">
        <v>120</v>
      </c>
      <c r="J5" s="274"/>
    </row>
    <row r="6" spans="1:13" ht="15" customHeight="1" x14ac:dyDescent="0.55000000000000004">
      <c r="B6" s="7" t="s">
        <v>80</v>
      </c>
      <c r="C6" s="271" t="s">
        <v>776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1364</v>
      </c>
      <c r="C16" s="22" t="s">
        <v>1365</v>
      </c>
      <c r="D16" s="22" t="s">
        <v>201</v>
      </c>
      <c r="E16" s="22" t="s">
        <v>189</v>
      </c>
      <c r="F16" s="22" t="s">
        <v>141</v>
      </c>
      <c r="G16" s="215" t="s">
        <v>142</v>
      </c>
      <c r="H16" s="24"/>
      <c r="I16" s="25"/>
      <c r="J16" s="216" t="s">
        <v>1580</v>
      </c>
      <c r="L16" s="27"/>
      <c r="M16" s="26"/>
    </row>
    <row r="17" spans="1:13" ht="13.15" customHeight="1" x14ac:dyDescent="0.55000000000000004">
      <c r="A17" s="21">
        <v>4</v>
      </c>
      <c r="B17" s="22" t="s">
        <v>1362</v>
      </c>
      <c r="C17" s="22" t="s">
        <v>1363</v>
      </c>
      <c r="D17" s="22" t="s">
        <v>201</v>
      </c>
      <c r="E17" s="22" t="s">
        <v>189</v>
      </c>
      <c r="F17" s="22" t="s">
        <v>141</v>
      </c>
      <c r="G17" s="215" t="s">
        <v>142</v>
      </c>
      <c r="H17" s="24"/>
      <c r="I17" s="25"/>
      <c r="J17" s="216" t="s">
        <v>189</v>
      </c>
      <c r="L17" s="27"/>
      <c r="M17" s="26"/>
    </row>
    <row r="18" spans="1:13" ht="13.15" customHeight="1" x14ac:dyDescent="0.55000000000000004">
      <c r="A18" s="21">
        <v>5</v>
      </c>
      <c r="B18" s="22" t="s">
        <v>1581</v>
      </c>
      <c r="C18" s="22" t="s">
        <v>1582</v>
      </c>
      <c r="D18" s="22" t="s">
        <v>206</v>
      </c>
      <c r="E18" s="22" t="s">
        <v>189</v>
      </c>
      <c r="F18" s="22" t="s">
        <v>141</v>
      </c>
      <c r="G18" s="215" t="s">
        <v>142</v>
      </c>
      <c r="H18" s="24"/>
      <c r="I18" s="25"/>
      <c r="J18" s="216" t="s">
        <v>1583</v>
      </c>
      <c r="L18" s="27"/>
      <c r="M18" s="26"/>
    </row>
    <row r="19" spans="1:13" ht="13.15" customHeight="1" x14ac:dyDescent="0.55000000000000004">
      <c r="A19" s="21">
        <v>6</v>
      </c>
      <c r="B19" s="22" t="s">
        <v>1584</v>
      </c>
      <c r="C19" s="22" t="s">
        <v>1585</v>
      </c>
      <c r="D19" s="22" t="s">
        <v>145</v>
      </c>
      <c r="E19" s="22" t="s">
        <v>189</v>
      </c>
      <c r="F19" s="22" t="s">
        <v>141</v>
      </c>
      <c r="G19" s="215" t="s">
        <v>189</v>
      </c>
      <c r="H19" s="24"/>
      <c r="I19" s="25"/>
      <c r="J19" s="216" t="s">
        <v>189</v>
      </c>
      <c r="L19" s="27"/>
      <c r="M19" s="26"/>
    </row>
    <row r="20" spans="1:13" ht="13.15" customHeight="1" x14ac:dyDescent="0.55000000000000004">
      <c r="A20" s="21">
        <v>7</v>
      </c>
      <c r="B20" s="22" t="s">
        <v>11</v>
      </c>
      <c r="C20" s="22" t="s">
        <v>167</v>
      </c>
      <c r="D20" s="22" t="s">
        <v>145</v>
      </c>
      <c r="E20" s="22" t="s">
        <v>189</v>
      </c>
      <c r="F20" s="22" t="s">
        <v>141</v>
      </c>
      <c r="G20" s="215" t="s">
        <v>189</v>
      </c>
      <c r="H20" s="24"/>
      <c r="I20" s="25"/>
      <c r="J20" s="216" t="s">
        <v>189</v>
      </c>
      <c r="L20" s="27"/>
      <c r="M20" s="26"/>
    </row>
    <row r="21" spans="1:13" ht="13.15" customHeight="1" x14ac:dyDescent="0.55000000000000004">
      <c r="A21" s="21">
        <v>8</v>
      </c>
      <c r="B21" s="22" t="s">
        <v>173</v>
      </c>
      <c r="C21" s="22" t="s">
        <v>174</v>
      </c>
      <c r="D21" s="22" t="s">
        <v>318</v>
      </c>
      <c r="E21" s="22" t="s">
        <v>319</v>
      </c>
      <c r="F21" s="22" t="s">
        <v>141</v>
      </c>
      <c r="G21" s="215" t="s">
        <v>189</v>
      </c>
      <c r="H21" s="24"/>
      <c r="I21" s="25"/>
      <c r="J21" s="216" t="s">
        <v>189</v>
      </c>
      <c r="L21" s="27"/>
      <c r="M21" s="26"/>
    </row>
    <row r="22" spans="1:13" ht="13.15" customHeight="1" x14ac:dyDescent="0.55000000000000004">
      <c r="A22" s="21">
        <v>9</v>
      </c>
      <c r="B22" s="22" t="s">
        <v>14</v>
      </c>
      <c r="C22" s="22" t="s">
        <v>181</v>
      </c>
      <c r="D22" s="22" t="s">
        <v>145</v>
      </c>
      <c r="E22" s="22" t="s">
        <v>189</v>
      </c>
      <c r="F22" s="22" t="s">
        <v>141</v>
      </c>
      <c r="G22" s="215" t="s">
        <v>189</v>
      </c>
      <c r="H22" s="24"/>
      <c r="I22" s="25"/>
      <c r="J22" s="216" t="s">
        <v>189</v>
      </c>
      <c r="L22" s="27"/>
      <c r="M22" s="26"/>
    </row>
    <row r="23" spans="1:13" ht="13.15" customHeight="1" x14ac:dyDescent="0.55000000000000004">
      <c r="A23" s="21">
        <v>10</v>
      </c>
      <c r="B23" s="22" t="s">
        <v>184</v>
      </c>
      <c r="C23" s="22" t="s">
        <v>185</v>
      </c>
      <c r="D23" s="22" t="s">
        <v>318</v>
      </c>
      <c r="E23" s="22" t="s">
        <v>319</v>
      </c>
      <c r="F23" s="22" t="s">
        <v>141</v>
      </c>
      <c r="G23" s="215" t="s">
        <v>189</v>
      </c>
      <c r="H23" s="24"/>
      <c r="I23" s="25"/>
      <c r="J23" s="216" t="s">
        <v>189</v>
      </c>
      <c r="L23" s="27"/>
      <c r="M23" s="26"/>
    </row>
    <row r="24" spans="1:13" ht="13.15" customHeight="1" x14ac:dyDescent="0.55000000000000004">
      <c r="A24" s="28"/>
      <c r="B24" s="29"/>
      <c r="C24" s="29"/>
      <c r="D24" s="29"/>
      <c r="E24" s="29"/>
      <c r="F24" s="29"/>
      <c r="G24" s="30"/>
      <c r="H24" s="31"/>
      <c r="I24" s="32"/>
      <c r="J24" s="33"/>
      <c r="L24" s="34"/>
      <c r="M24"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779</v>
      </c>
      <c r="D5" s="272"/>
      <c r="E5" s="8" t="s">
        <v>119</v>
      </c>
      <c r="F5" s="8"/>
      <c r="G5" s="8"/>
      <c r="H5" s="8"/>
      <c r="I5" s="273" t="s">
        <v>120</v>
      </c>
      <c r="J5" s="274"/>
    </row>
    <row r="6" spans="1:13" ht="15" customHeight="1" x14ac:dyDescent="0.55000000000000004">
      <c r="B6" s="7" t="s">
        <v>80</v>
      </c>
      <c r="C6" s="271" t="s">
        <v>778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1586</v>
      </c>
      <c r="C14" s="22" t="s">
        <v>1587</v>
      </c>
      <c r="D14" s="22" t="s">
        <v>206</v>
      </c>
      <c r="E14" s="22" t="s">
        <v>189</v>
      </c>
      <c r="F14" s="22" t="s">
        <v>141</v>
      </c>
      <c r="G14" s="215" t="s">
        <v>142</v>
      </c>
      <c r="H14" s="24"/>
      <c r="I14" s="25"/>
      <c r="J14" s="216" t="s">
        <v>1588</v>
      </c>
      <c r="L14" s="27"/>
      <c r="M14" s="26"/>
    </row>
    <row r="15" spans="1:13" ht="13.15" customHeight="1" x14ac:dyDescent="0.55000000000000004">
      <c r="A15" s="21">
        <v>2</v>
      </c>
      <c r="B15" s="22" t="s">
        <v>1557</v>
      </c>
      <c r="C15" s="22" t="s">
        <v>1558</v>
      </c>
      <c r="D15" s="22" t="s">
        <v>145</v>
      </c>
      <c r="E15" s="22" t="s">
        <v>189</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979</v>
      </c>
      <c r="C18" s="22" t="s">
        <v>980</v>
      </c>
      <c r="D18" s="22" t="s">
        <v>342</v>
      </c>
      <c r="E18" s="22" t="s">
        <v>189</v>
      </c>
      <c r="F18" s="22" t="s">
        <v>189</v>
      </c>
      <c r="G18" s="215" t="s">
        <v>189</v>
      </c>
      <c r="H18" s="24"/>
      <c r="I18" s="25"/>
      <c r="J18" s="216" t="s">
        <v>189</v>
      </c>
      <c r="L18" s="27"/>
      <c r="M18" s="26"/>
    </row>
    <row r="19" spans="1:13" ht="13.15" customHeight="1" x14ac:dyDescent="0.55000000000000004">
      <c r="A19" s="21">
        <v>6</v>
      </c>
      <c r="B19" s="22" t="s">
        <v>1589</v>
      </c>
      <c r="C19" s="22" t="s">
        <v>1357</v>
      </c>
      <c r="D19" s="22" t="s">
        <v>145</v>
      </c>
      <c r="E19" s="22" t="s">
        <v>189</v>
      </c>
      <c r="F19" s="22" t="s">
        <v>141</v>
      </c>
      <c r="G19" s="215" t="s">
        <v>189</v>
      </c>
      <c r="H19" s="24"/>
      <c r="I19" s="25"/>
      <c r="J19" s="216" t="s">
        <v>189</v>
      </c>
      <c r="L19" s="27"/>
      <c r="M19" s="26"/>
    </row>
    <row r="20" spans="1:13" ht="13.15" customHeight="1" x14ac:dyDescent="0.55000000000000004">
      <c r="A20" s="21">
        <v>7</v>
      </c>
      <c r="B20" s="22" t="s">
        <v>1590</v>
      </c>
      <c r="C20" s="22" t="s">
        <v>1591</v>
      </c>
      <c r="D20" s="22" t="s">
        <v>145</v>
      </c>
      <c r="E20" s="22" t="s">
        <v>189</v>
      </c>
      <c r="F20" s="22" t="s">
        <v>141</v>
      </c>
      <c r="G20" s="215" t="s">
        <v>189</v>
      </c>
      <c r="H20" s="24"/>
      <c r="I20" s="25"/>
      <c r="J20" s="216" t="s">
        <v>189</v>
      </c>
      <c r="L20" s="27"/>
      <c r="M20" s="26"/>
    </row>
    <row r="21" spans="1:13" ht="13.15" customHeight="1" x14ac:dyDescent="0.55000000000000004">
      <c r="A21" s="21">
        <v>8</v>
      </c>
      <c r="B21" s="22" t="s">
        <v>1592</v>
      </c>
      <c r="C21" s="22" t="s">
        <v>1593</v>
      </c>
      <c r="D21" s="22" t="s">
        <v>145</v>
      </c>
      <c r="E21" s="22" t="s">
        <v>189</v>
      </c>
      <c r="F21" s="22" t="s">
        <v>141</v>
      </c>
      <c r="G21" s="215" t="s">
        <v>189</v>
      </c>
      <c r="H21" s="24"/>
      <c r="I21" s="25"/>
      <c r="J21" s="216" t="s">
        <v>189</v>
      </c>
      <c r="L21" s="27"/>
      <c r="M21" s="26"/>
    </row>
    <row r="22" spans="1:13" ht="13.15" customHeight="1" x14ac:dyDescent="0.55000000000000004">
      <c r="A22" s="21">
        <v>9</v>
      </c>
      <c r="B22" s="22" t="s">
        <v>11</v>
      </c>
      <c r="C22" s="22" t="s">
        <v>167</v>
      </c>
      <c r="D22" s="22" t="s">
        <v>145</v>
      </c>
      <c r="E22" s="22" t="s">
        <v>189</v>
      </c>
      <c r="F22" s="22" t="s">
        <v>141</v>
      </c>
      <c r="G22" s="215" t="s">
        <v>189</v>
      </c>
      <c r="H22" s="24"/>
      <c r="I22" s="25"/>
      <c r="J22" s="216" t="s">
        <v>189</v>
      </c>
      <c r="L22" s="27"/>
      <c r="M22" s="26"/>
    </row>
    <row r="23" spans="1:13" ht="13.15" customHeight="1" x14ac:dyDescent="0.55000000000000004">
      <c r="A23" s="21">
        <v>10</v>
      </c>
      <c r="B23" s="22" t="s">
        <v>173</v>
      </c>
      <c r="C23" s="22" t="s">
        <v>174</v>
      </c>
      <c r="D23" s="22" t="s">
        <v>318</v>
      </c>
      <c r="E23" s="22" t="s">
        <v>319</v>
      </c>
      <c r="F23" s="22" t="s">
        <v>141</v>
      </c>
      <c r="G23" s="215" t="s">
        <v>189</v>
      </c>
      <c r="H23" s="24"/>
      <c r="I23" s="25"/>
      <c r="J23" s="216" t="s">
        <v>189</v>
      </c>
      <c r="L23" s="27"/>
      <c r="M23" s="26"/>
    </row>
    <row r="24" spans="1:13" ht="13.15" customHeight="1" x14ac:dyDescent="0.55000000000000004">
      <c r="A24" s="21">
        <v>11</v>
      </c>
      <c r="B24" s="22" t="s">
        <v>14</v>
      </c>
      <c r="C24" s="22" t="s">
        <v>181</v>
      </c>
      <c r="D24" s="22" t="s">
        <v>145</v>
      </c>
      <c r="E24" s="22" t="s">
        <v>189</v>
      </c>
      <c r="F24" s="22" t="s">
        <v>141</v>
      </c>
      <c r="G24" s="215" t="s">
        <v>189</v>
      </c>
      <c r="H24" s="24"/>
      <c r="I24" s="25"/>
      <c r="J24" s="216" t="s">
        <v>189</v>
      </c>
      <c r="L24" s="27"/>
      <c r="M24" s="26"/>
    </row>
    <row r="25" spans="1:13" ht="13.15" customHeight="1" x14ac:dyDescent="0.55000000000000004">
      <c r="A25" s="21">
        <v>12</v>
      </c>
      <c r="B25" s="22" t="s">
        <v>184</v>
      </c>
      <c r="C25" s="22" t="s">
        <v>185</v>
      </c>
      <c r="D25" s="22" t="s">
        <v>318</v>
      </c>
      <c r="E25" s="22" t="s">
        <v>319</v>
      </c>
      <c r="F25" s="22" t="s">
        <v>141</v>
      </c>
      <c r="G25" s="215" t="s">
        <v>189</v>
      </c>
      <c r="H25" s="24"/>
      <c r="I25" s="25"/>
      <c r="J25" s="216" t="s">
        <v>189</v>
      </c>
      <c r="L25" s="27"/>
      <c r="M25" s="26"/>
    </row>
    <row r="26" spans="1:13" ht="13.15" customHeight="1" x14ac:dyDescent="0.55000000000000004">
      <c r="A26" s="28"/>
      <c r="B26" s="29"/>
      <c r="C26" s="29"/>
      <c r="D26" s="29"/>
      <c r="E26" s="29"/>
      <c r="F26" s="29"/>
      <c r="G26" s="30"/>
      <c r="H26" s="31"/>
      <c r="I26" s="32"/>
      <c r="J26" s="33"/>
      <c r="L26" s="34"/>
      <c r="M26"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781</v>
      </c>
      <c r="D5" s="272"/>
      <c r="E5" s="8" t="s">
        <v>119</v>
      </c>
      <c r="F5" s="8"/>
      <c r="G5" s="8"/>
      <c r="H5" s="8"/>
      <c r="I5" s="273" t="s">
        <v>120</v>
      </c>
      <c r="J5" s="274"/>
    </row>
    <row r="6" spans="1:13" ht="15" customHeight="1" x14ac:dyDescent="0.55000000000000004">
      <c r="B6" s="7" t="s">
        <v>80</v>
      </c>
      <c r="C6" s="271" t="s">
        <v>780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897</v>
      </c>
      <c r="C15" s="22" t="s">
        <v>898</v>
      </c>
      <c r="D15" s="22" t="s">
        <v>145</v>
      </c>
      <c r="E15" s="22" t="s">
        <v>189</v>
      </c>
      <c r="F15" s="22" t="s">
        <v>141</v>
      </c>
      <c r="G15" s="215" t="s">
        <v>142</v>
      </c>
      <c r="H15" s="24"/>
      <c r="I15" s="25"/>
      <c r="J15" s="216" t="s">
        <v>189</v>
      </c>
      <c r="L15" s="27"/>
      <c r="M15" s="26"/>
    </row>
    <row r="16" spans="1:13" ht="13.15" customHeight="1" x14ac:dyDescent="0.55000000000000004">
      <c r="A16" s="21">
        <v>3</v>
      </c>
      <c r="B16" s="22" t="s">
        <v>1594</v>
      </c>
      <c r="C16" s="22" t="s">
        <v>1595</v>
      </c>
      <c r="D16" s="22" t="s">
        <v>140</v>
      </c>
      <c r="E16" s="22" t="s">
        <v>196</v>
      </c>
      <c r="F16" s="22" t="s">
        <v>141</v>
      </c>
      <c r="G16" s="215" t="s">
        <v>142</v>
      </c>
      <c r="H16" s="24"/>
      <c r="I16" s="25"/>
      <c r="J16" s="216" t="s">
        <v>189</v>
      </c>
      <c r="L16" s="27"/>
      <c r="M16" s="26"/>
    </row>
    <row r="17" spans="1:13" ht="13.15" customHeight="1" x14ac:dyDescent="0.55000000000000004">
      <c r="A17" s="21">
        <v>4</v>
      </c>
      <c r="B17" s="22" t="s">
        <v>1596</v>
      </c>
      <c r="C17" s="22" t="s">
        <v>1597</v>
      </c>
      <c r="D17" s="22" t="s">
        <v>225</v>
      </c>
      <c r="E17" s="22" t="s">
        <v>189</v>
      </c>
      <c r="F17" s="22" t="s">
        <v>141</v>
      </c>
      <c r="G17" s="215" t="s">
        <v>142</v>
      </c>
      <c r="H17" s="24"/>
      <c r="I17" s="25"/>
      <c r="J17" s="216" t="s">
        <v>189</v>
      </c>
      <c r="L17" s="27"/>
      <c r="M17" s="26"/>
    </row>
    <row r="18" spans="1:13" ht="13.15" customHeight="1" x14ac:dyDescent="0.55000000000000004">
      <c r="A18" s="21">
        <v>5</v>
      </c>
      <c r="B18" s="22" t="s">
        <v>1598</v>
      </c>
      <c r="C18" s="22" t="s">
        <v>1599</v>
      </c>
      <c r="D18" s="22" t="s">
        <v>225</v>
      </c>
      <c r="E18" s="22" t="s">
        <v>189</v>
      </c>
      <c r="F18" s="22" t="s">
        <v>141</v>
      </c>
      <c r="G18" s="215" t="s">
        <v>142</v>
      </c>
      <c r="H18" s="24"/>
      <c r="I18" s="25"/>
      <c r="J18" s="216" t="s">
        <v>189</v>
      </c>
      <c r="L18" s="27"/>
      <c r="M18" s="26"/>
    </row>
    <row r="19" spans="1:13" ht="13.15" customHeight="1" x14ac:dyDescent="0.55000000000000004">
      <c r="A19" s="28"/>
      <c r="B19" s="29"/>
      <c r="C19" s="29"/>
      <c r="D19" s="29"/>
      <c r="E19" s="29"/>
      <c r="F19" s="29"/>
      <c r="G19" s="30"/>
      <c r="H19" s="31"/>
      <c r="I19" s="32"/>
      <c r="J19" s="33"/>
      <c r="L19" s="34"/>
      <c r="M19"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783</v>
      </c>
      <c r="D5" s="272"/>
      <c r="E5" s="8" t="s">
        <v>119</v>
      </c>
      <c r="F5" s="8"/>
      <c r="G5" s="8"/>
      <c r="H5" s="8"/>
      <c r="I5" s="273" t="s">
        <v>120</v>
      </c>
      <c r="J5" s="274"/>
    </row>
    <row r="6" spans="1:13" ht="15" customHeight="1" x14ac:dyDescent="0.55000000000000004">
      <c r="B6" s="7" t="s">
        <v>80</v>
      </c>
      <c r="C6" s="271" t="s">
        <v>782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1594</v>
      </c>
      <c r="C14" s="22" t="s">
        <v>1595</v>
      </c>
      <c r="D14" s="22" t="s">
        <v>140</v>
      </c>
      <c r="E14" s="22" t="s">
        <v>196</v>
      </c>
      <c r="F14" s="22" t="s">
        <v>141</v>
      </c>
      <c r="G14" s="215" t="s">
        <v>142</v>
      </c>
      <c r="H14" s="24"/>
      <c r="I14" s="25"/>
      <c r="J14" s="216" t="s">
        <v>189</v>
      </c>
      <c r="L14" s="27"/>
      <c r="M14" s="26"/>
    </row>
    <row r="15" spans="1:13" ht="13.15" customHeight="1" x14ac:dyDescent="0.55000000000000004">
      <c r="A15" s="21">
        <v>2</v>
      </c>
      <c r="B15" s="22" t="s">
        <v>138</v>
      </c>
      <c r="C15" s="22" t="s">
        <v>139</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1596</v>
      </c>
      <c r="C18" s="22" t="s">
        <v>1597</v>
      </c>
      <c r="D18" s="22" t="s">
        <v>225</v>
      </c>
      <c r="E18" s="22" t="s">
        <v>189</v>
      </c>
      <c r="F18" s="22" t="s">
        <v>141</v>
      </c>
      <c r="G18" s="215" t="s">
        <v>142</v>
      </c>
      <c r="H18" s="24"/>
      <c r="I18" s="25"/>
      <c r="J18" s="216" t="s">
        <v>189</v>
      </c>
      <c r="L18" s="27"/>
      <c r="M18" s="26"/>
    </row>
    <row r="19" spans="1:13" ht="13.15" customHeight="1" x14ac:dyDescent="0.55000000000000004">
      <c r="A19" s="21">
        <v>6</v>
      </c>
      <c r="B19" s="22" t="s">
        <v>1598</v>
      </c>
      <c r="C19" s="22" t="s">
        <v>1599</v>
      </c>
      <c r="D19" s="22" t="s">
        <v>225</v>
      </c>
      <c r="E19" s="22" t="s">
        <v>189</v>
      </c>
      <c r="F19" s="22" t="s">
        <v>141</v>
      </c>
      <c r="G19" s="215" t="s">
        <v>142</v>
      </c>
      <c r="H19" s="24"/>
      <c r="I19" s="25"/>
      <c r="J19" s="216" t="s">
        <v>189</v>
      </c>
      <c r="L19" s="27"/>
      <c r="M19" s="26"/>
    </row>
    <row r="20" spans="1:13" ht="13.15" customHeight="1" x14ac:dyDescent="0.55000000000000004">
      <c r="A20" s="21">
        <v>7</v>
      </c>
      <c r="B20" s="22" t="s">
        <v>1600</v>
      </c>
      <c r="C20" s="22" t="s">
        <v>1117</v>
      </c>
      <c r="D20" s="22" t="s">
        <v>140</v>
      </c>
      <c r="E20" s="22" t="s">
        <v>445</v>
      </c>
      <c r="F20" s="22" t="s">
        <v>189</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785</v>
      </c>
      <c r="D5" s="272"/>
      <c r="E5" s="8" t="s">
        <v>119</v>
      </c>
      <c r="F5" s="8"/>
      <c r="G5" s="8"/>
      <c r="H5" s="8"/>
      <c r="I5" s="273" t="s">
        <v>120</v>
      </c>
      <c r="J5" s="274"/>
    </row>
    <row r="6" spans="1:13" ht="15" customHeight="1" x14ac:dyDescent="0.55000000000000004">
      <c r="B6" s="7" t="s">
        <v>80</v>
      </c>
      <c r="C6" s="271" t="s">
        <v>784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1594</v>
      </c>
      <c r="C14" s="22" t="s">
        <v>1595</v>
      </c>
      <c r="D14" s="22" t="s">
        <v>140</v>
      </c>
      <c r="E14" s="22" t="s">
        <v>196</v>
      </c>
      <c r="F14" s="22" t="s">
        <v>141</v>
      </c>
      <c r="G14" s="215" t="s">
        <v>142</v>
      </c>
      <c r="H14" s="24"/>
      <c r="I14" s="25"/>
      <c r="J14" s="216" t="s">
        <v>189</v>
      </c>
      <c r="L14" s="27"/>
      <c r="M14" s="26"/>
    </row>
    <row r="15" spans="1:13" ht="13.15" customHeight="1" x14ac:dyDescent="0.55000000000000004">
      <c r="A15" s="21">
        <v>2</v>
      </c>
      <c r="B15" s="22" t="s">
        <v>138</v>
      </c>
      <c r="C15" s="22" t="s">
        <v>139</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1601</v>
      </c>
      <c r="C18" s="22" t="s">
        <v>1602</v>
      </c>
      <c r="D18" s="22" t="s">
        <v>206</v>
      </c>
      <c r="E18" s="22" t="s">
        <v>189</v>
      </c>
      <c r="F18" s="22" t="s">
        <v>141</v>
      </c>
      <c r="G18" s="215" t="s">
        <v>142</v>
      </c>
      <c r="H18" s="24"/>
      <c r="I18" s="25"/>
      <c r="J18" s="216" t="s">
        <v>1603</v>
      </c>
      <c r="L18" s="27"/>
      <c r="M18" s="26"/>
    </row>
    <row r="19" spans="1:13" ht="13.15" customHeight="1" x14ac:dyDescent="0.55000000000000004">
      <c r="A19" s="21">
        <v>6</v>
      </c>
      <c r="B19" s="22" t="s">
        <v>1604</v>
      </c>
      <c r="C19" s="22" t="s">
        <v>1605</v>
      </c>
      <c r="D19" s="22" t="s">
        <v>225</v>
      </c>
      <c r="E19" s="22" t="s">
        <v>189</v>
      </c>
      <c r="F19" s="22" t="s">
        <v>141</v>
      </c>
      <c r="G19" s="215" t="s">
        <v>142</v>
      </c>
      <c r="H19" s="24"/>
      <c r="I19" s="25"/>
      <c r="J19" s="216" t="s">
        <v>189</v>
      </c>
      <c r="L19" s="27"/>
      <c r="M19" s="26"/>
    </row>
    <row r="20" spans="1:13" ht="13.15" customHeight="1" x14ac:dyDescent="0.55000000000000004">
      <c r="A20" s="21">
        <v>7</v>
      </c>
      <c r="B20" s="22" t="s">
        <v>1606</v>
      </c>
      <c r="C20" s="22" t="s">
        <v>1607</v>
      </c>
      <c r="D20" s="22" t="s">
        <v>140</v>
      </c>
      <c r="E20" s="22" t="s">
        <v>1608</v>
      </c>
      <c r="F20" s="22" t="s">
        <v>141</v>
      </c>
      <c r="G20" s="215" t="s">
        <v>189</v>
      </c>
      <c r="H20" s="24"/>
      <c r="I20" s="25"/>
      <c r="J20" s="216" t="s">
        <v>189</v>
      </c>
      <c r="L20" s="27"/>
      <c r="M20" s="26"/>
    </row>
    <row r="21" spans="1:13" ht="13.15" customHeight="1" x14ac:dyDescent="0.55000000000000004">
      <c r="A21" s="21">
        <v>8</v>
      </c>
      <c r="B21" s="22" t="s">
        <v>1609</v>
      </c>
      <c r="C21" s="22" t="s">
        <v>1610</v>
      </c>
      <c r="D21" s="22" t="s">
        <v>140</v>
      </c>
      <c r="E21" s="22" t="s">
        <v>1608</v>
      </c>
      <c r="F21" s="22" t="s">
        <v>141</v>
      </c>
      <c r="G21" s="215" t="s">
        <v>189</v>
      </c>
      <c r="H21" s="24"/>
      <c r="I21" s="25"/>
      <c r="J21" s="216" t="s">
        <v>189</v>
      </c>
      <c r="L21" s="27"/>
      <c r="M21" s="26"/>
    </row>
    <row r="22" spans="1:13" ht="13.15" customHeight="1" x14ac:dyDescent="0.55000000000000004">
      <c r="A22" s="21">
        <v>9</v>
      </c>
      <c r="B22" s="22" t="s">
        <v>1611</v>
      </c>
      <c r="C22" s="22" t="s">
        <v>1612</v>
      </c>
      <c r="D22" s="22" t="s">
        <v>140</v>
      </c>
      <c r="E22" s="22" t="s">
        <v>1608</v>
      </c>
      <c r="F22" s="22" t="s">
        <v>141</v>
      </c>
      <c r="G22" s="215" t="s">
        <v>189</v>
      </c>
      <c r="H22" s="24"/>
      <c r="I22" s="25"/>
      <c r="J22" s="216" t="s">
        <v>189</v>
      </c>
      <c r="L22" s="27"/>
      <c r="M22" s="26"/>
    </row>
    <row r="23" spans="1:13" ht="13.15" customHeight="1" x14ac:dyDescent="0.55000000000000004">
      <c r="A23" s="21">
        <v>10</v>
      </c>
      <c r="B23" s="22" t="s">
        <v>1613</v>
      </c>
      <c r="C23" s="22" t="s">
        <v>1614</v>
      </c>
      <c r="D23" s="22" t="s">
        <v>206</v>
      </c>
      <c r="E23" s="22" t="s">
        <v>189</v>
      </c>
      <c r="F23" s="22" t="s">
        <v>189</v>
      </c>
      <c r="G23" s="215" t="s">
        <v>189</v>
      </c>
      <c r="H23" s="24"/>
      <c r="I23" s="223" t="s">
        <v>1529</v>
      </c>
      <c r="J23" s="216" t="s">
        <v>1615</v>
      </c>
      <c r="L23" s="27"/>
      <c r="M23" s="26"/>
    </row>
    <row r="24" spans="1:13" ht="13.15" customHeight="1" x14ac:dyDescent="0.55000000000000004">
      <c r="A24" s="21">
        <v>11</v>
      </c>
      <c r="B24" s="22" t="s">
        <v>11</v>
      </c>
      <c r="C24" s="22" t="s">
        <v>167</v>
      </c>
      <c r="D24" s="22" t="s">
        <v>145</v>
      </c>
      <c r="E24" s="22" t="s">
        <v>189</v>
      </c>
      <c r="F24" s="22" t="s">
        <v>141</v>
      </c>
      <c r="G24" s="215" t="s">
        <v>189</v>
      </c>
      <c r="H24" s="24"/>
      <c r="I24" s="25"/>
      <c r="J24" s="216" t="s">
        <v>189</v>
      </c>
      <c r="L24" s="27"/>
      <c r="M24" s="26"/>
    </row>
    <row r="25" spans="1:13" ht="13.15" customHeight="1" x14ac:dyDescent="0.55000000000000004">
      <c r="A25" s="21">
        <v>12</v>
      </c>
      <c r="B25" s="22" t="s">
        <v>173</v>
      </c>
      <c r="C25" s="22" t="s">
        <v>174</v>
      </c>
      <c r="D25" s="22" t="s">
        <v>318</v>
      </c>
      <c r="E25" s="22" t="s">
        <v>319</v>
      </c>
      <c r="F25" s="22" t="s">
        <v>141</v>
      </c>
      <c r="G25" s="215" t="s">
        <v>189</v>
      </c>
      <c r="H25" s="24"/>
      <c r="I25" s="25"/>
      <c r="J25" s="216" t="s">
        <v>189</v>
      </c>
      <c r="L25" s="27"/>
      <c r="M25" s="26"/>
    </row>
    <row r="26" spans="1:13" ht="13.15" customHeight="1" x14ac:dyDescent="0.55000000000000004">
      <c r="A26" s="21">
        <v>13</v>
      </c>
      <c r="B26" s="22" t="s">
        <v>14</v>
      </c>
      <c r="C26" s="22" t="s">
        <v>181</v>
      </c>
      <c r="D26" s="22" t="s">
        <v>145</v>
      </c>
      <c r="E26" s="22" t="s">
        <v>189</v>
      </c>
      <c r="F26" s="22" t="s">
        <v>141</v>
      </c>
      <c r="G26" s="215" t="s">
        <v>189</v>
      </c>
      <c r="H26" s="24"/>
      <c r="I26" s="25"/>
      <c r="J26" s="216" t="s">
        <v>189</v>
      </c>
      <c r="L26" s="27"/>
      <c r="M26" s="26"/>
    </row>
    <row r="27" spans="1:13" ht="13.15" customHeight="1" x14ac:dyDescent="0.55000000000000004">
      <c r="A27" s="21">
        <v>14</v>
      </c>
      <c r="B27" s="22" t="s">
        <v>184</v>
      </c>
      <c r="C27" s="22" t="s">
        <v>185</v>
      </c>
      <c r="D27" s="22" t="s">
        <v>318</v>
      </c>
      <c r="E27" s="22" t="s">
        <v>319</v>
      </c>
      <c r="F27" s="22" t="s">
        <v>141</v>
      </c>
      <c r="G27" s="215" t="s">
        <v>189</v>
      </c>
      <c r="H27" s="24"/>
      <c r="I27" s="25"/>
      <c r="J27" s="216" t="s">
        <v>189</v>
      </c>
      <c r="L27" s="27"/>
      <c r="M27" s="26"/>
    </row>
    <row r="28" spans="1:13" ht="13.15" customHeight="1" x14ac:dyDescent="0.55000000000000004">
      <c r="A28" s="28"/>
      <c r="B28" s="29"/>
      <c r="C28" s="29"/>
      <c r="D28" s="29"/>
      <c r="E28" s="29"/>
      <c r="F28" s="29"/>
      <c r="G28" s="30"/>
      <c r="H28" s="31"/>
      <c r="I28" s="32"/>
      <c r="J28" s="33"/>
      <c r="L28" s="34"/>
      <c r="M28"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787</v>
      </c>
      <c r="D5" s="272"/>
      <c r="E5" s="8" t="s">
        <v>119</v>
      </c>
      <c r="F5" s="8"/>
      <c r="G5" s="8"/>
      <c r="H5" s="8"/>
      <c r="I5" s="273" t="s">
        <v>120</v>
      </c>
      <c r="J5" s="274"/>
    </row>
    <row r="6" spans="1:13" ht="15" customHeight="1" x14ac:dyDescent="0.55000000000000004">
      <c r="B6" s="7" t="s">
        <v>80</v>
      </c>
      <c r="C6" s="271" t="s">
        <v>786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1594</v>
      </c>
      <c r="C14" s="22" t="s">
        <v>1595</v>
      </c>
      <c r="D14" s="22" t="s">
        <v>140</v>
      </c>
      <c r="E14" s="22" t="s">
        <v>196</v>
      </c>
      <c r="F14" s="22" t="s">
        <v>141</v>
      </c>
      <c r="G14" s="215" t="s">
        <v>142</v>
      </c>
      <c r="H14" s="24"/>
      <c r="I14" s="25"/>
      <c r="J14" s="216" t="s">
        <v>189</v>
      </c>
      <c r="L14" s="27"/>
      <c r="M14" s="26"/>
    </row>
    <row r="15" spans="1:13" ht="13.15" customHeight="1" x14ac:dyDescent="0.55000000000000004">
      <c r="A15" s="21">
        <v>2</v>
      </c>
      <c r="B15" s="22" t="s">
        <v>138</v>
      </c>
      <c r="C15" s="22" t="s">
        <v>139</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1601</v>
      </c>
      <c r="C18" s="22" t="s">
        <v>1602</v>
      </c>
      <c r="D18" s="22" t="s">
        <v>206</v>
      </c>
      <c r="E18" s="22" t="s">
        <v>189</v>
      </c>
      <c r="F18" s="22" t="s">
        <v>141</v>
      </c>
      <c r="G18" s="215" t="s">
        <v>142</v>
      </c>
      <c r="H18" s="24"/>
      <c r="I18" s="25"/>
      <c r="J18" s="216" t="s">
        <v>1603</v>
      </c>
      <c r="L18" s="27"/>
      <c r="M18" s="26"/>
    </row>
    <row r="19" spans="1:13" ht="13.15" customHeight="1" x14ac:dyDescent="0.55000000000000004">
      <c r="A19" s="21">
        <v>6</v>
      </c>
      <c r="B19" s="22" t="s">
        <v>1604</v>
      </c>
      <c r="C19" s="22" t="s">
        <v>1605</v>
      </c>
      <c r="D19" s="22" t="s">
        <v>225</v>
      </c>
      <c r="E19" s="22" t="s">
        <v>189</v>
      </c>
      <c r="F19" s="22" t="s">
        <v>141</v>
      </c>
      <c r="G19" s="215" t="s">
        <v>142</v>
      </c>
      <c r="H19" s="24"/>
      <c r="I19" s="25"/>
      <c r="J19" s="216" t="s">
        <v>189</v>
      </c>
      <c r="L19" s="27"/>
      <c r="M19" s="26"/>
    </row>
    <row r="20" spans="1:13" ht="13.15" customHeight="1" x14ac:dyDescent="0.55000000000000004">
      <c r="A20" s="21">
        <v>7</v>
      </c>
      <c r="B20" s="22" t="s">
        <v>1616</v>
      </c>
      <c r="C20" s="22" t="s">
        <v>1617</v>
      </c>
      <c r="D20" s="22" t="s">
        <v>225</v>
      </c>
      <c r="E20" s="22" t="s">
        <v>189</v>
      </c>
      <c r="F20" s="22" t="s">
        <v>141</v>
      </c>
      <c r="G20" s="215" t="s">
        <v>142</v>
      </c>
      <c r="H20" s="24"/>
      <c r="I20" s="25"/>
      <c r="J20" s="216" t="s">
        <v>189</v>
      </c>
      <c r="L20" s="27"/>
      <c r="M20" s="26"/>
    </row>
    <row r="21" spans="1:13" ht="13.15" customHeight="1" x14ac:dyDescent="0.55000000000000004">
      <c r="A21" s="21">
        <v>8</v>
      </c>
      <c r="B21" s="22" t="s">
        <v>1618</v>
      </c>
      <c r="C21" s="22" t="s">
        <v>1619</v>
      </c>
      <c r="D21" s="22" t="s">
        <v>225</v>
      </c>
      <c r="E21" s="22" t="s">
        <v>189</v>
      </c>
      <c r="F21" s="22" t="s">
        <v>141</v>
      </c>
      <c r="G21" s="215" t="s">
        <v>142</v>
      </c>
      <c r="H21" s="24"/>
      <c r="I21" s="25"/>
      <c r="J21" s="216" t="s">
        <v>189</v>
      </c>
      <c r="L21" s="27"/>
      <c r="M21" s="26"/>
    </row>
    <row r="22" spans="1:13" ht="13.15" customHeight="1" x14ac:dyDescent="0.55000000000000004">
      <c r="A22" s="21">
        <v>9</v>
      </c>
      <c r="B22" s="22" t="s">
        <v>1224</v>
      </c>
      <c r="C22" s="22" t="s">
        <v>1225</v>
      </c>
      <c r="D22" s="22" t="s">
        <v>145</v>
      </c>
      <c r="E22" s="22" t="s">
        <v>189</v>
      </c>
      <c r="F22" s="22" t="s">
        <v>189</v>
      </c>
      <c r="G22" s="215" t="s">
        <v>189</v>
      </c>
      <c r="H22" s="24"/>
      <c r="I22" s="25"/>
      <c r="J22" s="216" t="s">
        <v>1620</v>
      </c>
      <c r="L22" s="27"/>
      <c r="M22" s="26"/>
    </row>
    <row r="23" spans="1:13" ht="13.15" customHeight="1" x14ac:dyDescent="0.55000000000000004">
      <c r="A23" s="21">
        <v>10</v>
      </c>
      <c r="B23" s="22" t="s">
        <v>1621</v>
      </c>
      <c r="C23" s="22" t="s">
        <v>1622</v>
      </c>
      <c r="D23" s="22" t="s">
        <v>140</v>
      </c>
      <c r="E23" s="22" t="s">
        <v>1183</v>
      </c>
      <c r="F23" s="22" t="s">
        <v>189</v>
      </c>
      <c r="G23" s="215" t="s">
        <v>189</v>
      </c>
      <c r="H23" s="24"/>
      <c r="I23" s="25"/>
      <c r="J23" s="216" t="s">
        <v>1623</v>
      </c>
      <c r="L23" s="27"/>
      <c r="M23" s="26"/>
    </row>
    <row r="24" spans="1:13" ht="13.15" customHeight="1" x14ac:dyDescent="0.55000000000000004">
      <c r="A24" s="21">
        <v>11</v>
      </c>
      <c r="B24" s="22" t="s">
        <v>1624</v>
      </c>
      <c r="C24" s="22" t="s">
        <v>1625</v>
      </c>
      <c r="D24" s="22" t="s">
        <v>140</v>
      </c>
      <c r="E24" s="22" t="s">
        <v>1183</v>
      </c>
      <c r="F24" s="22" t="s">
        <v>189</v>
      </c>
      <c r="G24" s="215" t="s">
        <v>189</v>
      </c>
      <c r="H24" s="24"/>
      <c r="I24" s="25"/>
      <c r="J24" s="216" t="s">
        <v>1626</v>
      </c>
      <c r="L24" s="27"/>
      <c r="M24" s="26"/>
    </row>
    <row r="25" spans="1:13" ht="13.15" customHeight="1" x14ac:dyDescent="0.55000000000000004">
      <c r="A25" s="21">
        <v>12</v>
      </c>
      <c r="B25" s="22" t="s">
        <v>11</v>
      </c>
      <c r="C25" s="22" t="s">
        <v>167</v>
      </c>
      <c r="D25" s="22" t="s">
        <v>145</v>
      </c>
      <c r="E25" s="22" t="s">
        <v>189</v>
      </c>
      <c r="F25" s="22" t="s">
        <v>141</v>
      </c>
      <c r="G25" s="215" t="s">
        <v>189</v>
      </c>
      <c r="H25" s="24"/>
      <c r="I25" s="25"/>
      <c r="J25" s="216" t="s">
        <v>189</v>
      </c>
      <c r="L25" s="27"/>
      <c r="M25" s="26"/>
    </row>
    <row r="26" spans="1:13" ht="13.15" customHeight="1" x14ac:dyDescent="0.55000000000000004">
      <c r="A26" s="21">
        <v>13</v>
      </c>
      <c r="B26" s="22" t="s">
        <v>173</v>
      </c>
      <c r="C26" s="22" t="s">
        <v>174</v>
      </c>
      <c r="D26" s="22" t="s">
        <v>318</v>
      </c>
      <c r="E26" s="22" t="s">
        <v>319</v>
      </c>
      <c r="F26" s="22" t="s">
        <v>141</v>
      </c>
      <c r="G26" s="215" t="s">
        <v>189</v>
      </c>
      <c r="H26" s="24"/>
      <c r="I26" s="25"/>
      <c r="J26" s="216" t="s">
        <v>189</v>
      </c>
      <c r="L26" s="27"/>
      <c r="M26" s="26"/>
    </row>
    <row r="27" spans="1:13" ht="13.15" customHeight="1" x14ac:dyDescent="0.55000000000000004">
      <c r="A27" s="21">
        <v>14</v>
      </c>
      <c r="B27" s="22" t="s">
        <v>14</v>
      </c>
      <c r="C27" s="22" t="s">
        <v>181</v>
      </c>
      <c r="D27" s="22" t="s">
        <v>145</v>
      </c>
      <c r="E27" s="22" t="s">
        <v>189</v>
      </c>
      <c r="F27" s="22" t="s">
        <v>141</v>
      </c>
      <c r="G27" s="215" t="s">
        <v>189</v>
      </c>
      <c r="H27" s="24"/>
      <c r="I27" s="25"/>
      <c r="J27" s="216" t="s">
        <v>189</v>
      </c>
      <c r="L27" s="27"/>
      <c r="M27" s="26"/>
    </row>
    <row r="28" spans="1:13" ht="13.15" customHeight="1" x14ac:dyDescent="0.55000000000000004">
      <c r="A28" s="21">
        <v>15</v>
      </c>
      <c r="B28" s="22" t="s">
        <v>184</v>
      </c>
      <c r="C28" s="22" t="s">
        <v>185</v>
      </c>
      <c r="D28" s="22" t="s">
        <v>318</v>
      </c>
      <c r="E28" s="22" t="s">
        <v>319</v>
      </c>
      <c r="F28" s="22" t="s">
        <v>141</v>
      </c>
      <c r="G28" s="215" t="s">
        <v>189</v>
      </c>
      <c r="H28" s="24"/>
      <c r="I28" s="25"/>
      <c r="J28" s="216" t="s">
        <v>189</v>
      </c>
      <c r="L28" s="27"/>
      <c r="M28" s="26"/>
    </row>
    <row r="29" spans="1:13" ht="13.15" customHeight="1" x14ac:dyDescent="0.55000000000000004">
      <c r="A29" s="28"/>
      <c r="B29" s="29"/>
      <c r="C29" s="29"/>
      <c r="D29" s="29"/>
      <c r="E29" s="29"/>
      <c r="F29" s="29"/>
      <c r="G29" s="30"/>
      <c r="H29" s="31"/>
      <c r="I29" s="32"/>
      <c r="J29" s="33"/>
      <c r="L29" s="34"/>
      <c r="M29"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789</v>
      </c>
      <c r="D5" s="272"/>
      <c r="E5" s="8" t="s">
        <v>119</v>
      </c>
      <c r="F5" s="8"/>
      <c r="G5" s="8"/>
      <c r="H5" s="8"/>
      <c r="I5" s="273" t="s">
        <v>120</v>
      </c>
      <c r="J5" s="274"/>
    </row>
    <row r="6" spans="1:13" ht="15" customHeight="1" x14ac:dyDescent="0.55000000000000004">
      <c r="B6" s="7" t="s">
        <v>80</v>
      </c>
      <c r="C6" s="271" t="s">
        <v>788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1594</v>
      </c>
      <c r="C14" s="22" t="s">
        <v>1595</v>
      </c>
      <c r="D14" s="22" t="s">
        <v>140</v>
      </c>
      <c r="E14" s="22" t="s">
        <v>196</v>
      </c>
      <c r="F14" s="22" t="s">
        <v>141</v>
      </c>
      <c r="G14" s="215" t="s">
        <v>142</v>
      </c>
      <c r="H14" s="24"/>
      <c r="I14" s="25"/>
      <c r="J14" s="216" t="s">
        <v>189</v>
      </c>
      <c r="L14" s="27"/>
      <c r="M14" s="26"/>
    </row>
    <row r="15" spans="1:13" ht="13.15" customHeight="1" x14ac:dyDescent="0.55000000000000004">
      <c r="A15" s="21">
        <v>2</v>
      </c>
      <c r="B15" s="22" t="s">
        <v>138</v>
      </c>
      <c r="C15" s="22" t="s">
        <v>139</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1601</v>
      </c>
      <c r="C18" s="22" t="s">
        <v>1602</v>
      </c>
      <c r="D18" s="22" t="s">
        <v>206</v>
      </c>
      <c r="E18" s="22" t="s">
        <v>189</v>
      </c>
      <c r="F18" s="22" t="s">
        <v>141</v>
      </c>
      <c r="G18" s="215" t="s">
        <v>142</v>
      </c>
      <c r="H18" s="24"/>
      <c r="I18" s="25"/>
      <c r="J18" s="216" t="s">
        <v>1603</v>
      </c>
      <c r="L18" s="27"/>
      <c r="M18" s="26"/>
    </row>
    <row r="19" spans="1:13" ht="13.15" customHeight="1" x14ac:dyDescent="0.55000000000000004">
      <c r="A19" s="21">
        <v>6</v>
      </c>
      <c r="B19" s="22" t="s">
        <v>1604</v>
      </c>
      <c r="C19" s="22" t="s">
        <v>1605</v>
      </c>
      <c r="D19" s="22" t="s">
        <v>225</v>
      </c>
      <c r="E19" s="22" t="s">
        <v>189</v>
      </c>
      <c r="F19" s="22" t="s">
        <v>141</v>
      </c>
      <c r="G19" s="215" t="s">
        <v>142</v>
      </c>
      <c r="H19" s="24"/>
      <c r="I19" s="25"/>
      <c r="J19" s="216" t="s">
        <v>189</v>
      </c>
      <c r="L19" s="27"/>
      <c r="M19" s="26"/>
    </row>
    <row r="20" spans="1:13" ht="13.15" customHeight="1" x14ac:dyDescent="0.55000000000000004">
      <c r="A20" s="21">
        <v>7</v>
      </c>
      <c r="B20" s="22" t="s">
        <v>1616</v>
      </c>
      <c r="C20" s="22" t="s">
        <v>1617</v>
      </c>
      <c r="D20" s="22" t="s">
        <v>225</v>
      </c>
      <c r="E20" s="22" t="s">
        <v>189</v>
      </c>
      <c r="F20" s="22" t="s">
        <v>141</v>
      </c>
      <c r="G20" s="215" t="s">
        <v>142</v>
      </c>
      <c r="H20" s="24"/>
      <c r="I20" s="25"/>
      <c r="J20" s="216" t="s">
        <v>189</v>
      </c>
      <c r="L20" s="27"/>
      <c r="M20" s="26"/>
    </row>
    <row r="21" spans="1:13" ht="13.15" customHeight="1" x14ac:dyDescent="0.55000000000000004">
      <c r="A21" s="21">
        <v>8</v>
      </c>
      <c r="B21" s="22" t="s">
        <v>1611</v>
      </c>
      <c r="C21" s="22" t="s">
        <v>1612</v>
      </c>
      <c r="D21" s="22" t="s">
        <v>140</v>
      </c>
      <c r="E21" s="22" t="s">
        <v>1608</v>
      </c>
      <c r="F21" s="22" t="s">
        <v>189</v>
      </c>
      <c r="G21" s="215" t="s">
        <v>189</v>
      </c>
      <c r="H21" s="24"/>
      <c r="I21" s="25"/>
      <c r="J21" s="216" t="s">
        <v>189</v>
      </c>
      <c r="L21" s="27"/>
      <c r="M21" s="26"/>
    </row>
    <row r="22" spans="1:13" ht="13.15" customHeight="1" x14ac:dyDescent="0.55000000000000004">
      <c r="A22" s="21">
        <v>9</v>
      </c>
      <c r="B22" s="22" t="s">
        <v>1255</v>
      </c>
      <c r="C22" s="22" t="s">
        <v>1256</v>
      </c>
      <c r="D22" s="22" t="s">
        <v>206</v>
      </c>
      <c r="E22" s="22" t="s">
        <v>189</v>
      </c>
      <c r="F22" s="22" t="s">
        <v>189</v>
      </c>
      <c r="G22" s="215" t="s">
        <v>189</v>
      </c>
      <c r="H22" s="24"/>
      <c r="I22" s="25"/>
      <c r="J22" s="216" t="s">
        <v>1257</v>
      </c>
      <c r="L22" s="27"/>
      <c r="M22" s="26"/>
    </row>
    <row r="23" spans="1:13" ht="13.15" customHeight="1" x14ac:dyDescent="0.55000000000000004">
      <c r="A23" s="21">
        <v>10</v>
      </c>
      <c r="B23" s="22" t="s">
        <v>1627</v>
      </c>
      <c r="C23" s="22" t="s">
        <v>1628</v>
      </c>
      <c r="D23" s="22" t="s">
        <v>206</v>
      </c>
      <c r="E23" s="22" t="s">
        <v>189</v>
      </c>
      <c r="F23" s="22" t="s">
        <v>189</v>
      </c>
      <c r="G23" s="215" t="s">
        <v>189</v>
      </c>
      <c r="H23" s="24"/>
      <c r="I23" s="25"/>
      <c r="J23" s="216" t="s">
        <v>1629</v>
      </c>
      <c r="L23" s="27"/>
      <c r="M23" s="26"/>
    </row>
    <row r="24" spans="1:13" ht="13.15" customHeight="1" x14ac:dyDescent="0.55000000000000004">
      <c r="A24" s="21">
        <v>11</v>
      </c>
      <c r="B24" s="22" t="s">
        <v>1630</v>
      </c>
      <c r="C24" s="22" t="s">
        <v>1631</v>
      </c>
      <c r="D24" s="22" t="s">
        <v>206</v>
      </c>
      <c r="E24" s="22" t="s">
        <v>189</v>
      </c>
      <c r="F24" s="22" t="s">
        <v>189</v>
      </c>
      <c r="G24" s="215" t="s">
        <v>189</v>
      </c>
      <c r="H24" s="24"/>
      <c r="I24" s="25"/>
      <c r="J24" s="216" t="s">
        <v>1632</v>
      </c>
      <c r="L24" s="27"/>
      <c r="M24" s="26"/>
    </row>
    <row r="25" spans="1:13" ht="13.15" customHeight="1" x14ac:dyDescent="0.55000000000000004">
      <c r="A25" s="21">
        <v>12</v>
      </c>
      <c r="B25" s="22" t="s">
        <v>11</v>
      </c>
      <c r="C25" s="22" t="s">
        <v>167</v>
      </c>
      <c r="D25" s="22" t="s">
        <v>145</v>
      </c>
      <c r="E25" s="22" t="s">
        <v>189</v>
      </c>
      <c r="F25" s="22" t="s">
        <v>141</v>
      </c>
      <c r="G25" s="215" t="s">
        <v>189</v>
      </c>
      <c r="H25" s="24"/>
      <c r="I25" s="25"/>
      <c r="J25" s="216" t="s">
        <v>189</v>
      </c>
      <c r="L25" s="27"/>
      <c r="M25" s="26"/>
    </row>
    <row r="26" spans="1:13" ht="13.15" customHeight="1" x14ac:dyDescent="0.55000000000000004">
      <c r="A26" s="21">
        <v>13</v>
      </c>
      <c r="B26" s="22" t="s">
        <v>173</v>
      </c>
      <c r="C26" s="22" t="s">
        <v>174</v>
      </c>
      <c r="D26" s="22" t="s">
        <v>318</v>
      </c>
      <c r="E26" s="22" t="s">
        <v>319</v>
      </c>
      <c r="F26" s="22" t="s">
        <v>141</v>
      </c>
      <c r="G26" s="215" t="s">
        <v>189</v>
      </c>
      <c r="H26" s="24"/>
      <c r="I26" s="25"/>
      <c r="J26" s="216" t="s">
        <v>189</v>
      </c>
      <c r="L26" s="27"/>
      <c r="M26" s="26"/>
    </row>
    <row r="27" spans="1:13" ht="13.15" customHeight="1" x14ac:dyDescent="0.55000000000000004">
      <c r="A27" s="21">
        <v>14</v>
      </c>
      <c r="B27" s="22" t="s">
        <v>14</v>
      </c>
      <c r="C27" s="22" t="s">
        <v>181</v>
      </c>
      <c r="D27" s="22" t="s">
        <v>145</v>
      </c>
      <c r="E27" s="22" t="s">
        <v>189</v>
      </c>
      <c r="F27" s="22" t="s">
        <v>141</v>
      </c>
      <c r="G27" s="215" t="s">
        <v>189</v>
      </c>
      <c r="H27" s="24"/>
      <c r="I27" s="25"/>
      <c r="J27" s="216" t="s">
        <v>189</v>
      </c>
      <c r="L27" s="27"/>
      <c r="M27" s="26"/>
    </row>
    <row r="28" spans="1:13" ht="13.15" customHeight="1" x14ac:dyDescent="0.55000000000000004">
      <c r="A28" s="21">
        <v>15</v>
      </c>
      <c r="B28" s="22" t="s">
        <v>184</v>
      </c>
      <c r="C28" s="22" t="s">
        <v>185</v>
      </c>
      <c r="D28" s="22" t="s">
        <v>318</v>
      </c>
      <c r="E28" s="22" t="s">
        <v>319</v>
      </c>
      <c r="F28" s="22" t="s">
        <v>141</v>
      </c>
      <c r="G28" s="215" t="s">
        <v>189</v>
      </c>
      <c r="H28" s="24"/>
      <c r="I28" s="25"/>
      <c r="J28" s="216" t="s">
        <v>189</v>
      </c>
      <c r="L28" s="27"/>
      <c r="M28" s="26"/>
    </row>
    <row r="29" spans="1:13" ht="13.15" customHeight="1" x14ac:dyDescent="0.55000000000000004">
      <c r="A29" s="28"/>
      <c r="B29" s="29"/>
      <c r="C29" s="29"/>
      <c r="D29" s="29"/>
      <c r="E29" s="29"/>
      <c r="F29" s="29"/>
      <c r="G29" s="30"/>
      <c r="H29" s="31"/>
      <c r="I29" s="32"/>
      <c r="J29" s="33"/>
      <c r="L29" s="34"/>
      <c r="M29"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791</v>
      </c>
      <c r="D5" s="272"/>
      <c r="E5" s="8" t="s">
        <v>119</v>
      </c>
      <c r="F5" s="8"/>
      <c r="G5" s="8"/>
      <c r="H5" s="8"/>
      <c r="I5" s="273" t="s">
        <v>120</v>
      </c>
      <c r="J5" s="274"/>
    </row>
    <row r="6" spans="1:13" ht="15" customHeight="1" x14ac:dyDescent="0.55000000000000004">
      <c r="B6" s="7" t="s">
        <v>80</v>
      </c>
      <c r="C6" s="271" t="s">
        <v>790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1594</v>
      </c>
      <c r="C14" s="22" t="s">
        <v>1595</v>
      </c>
      <c r="D14" s="22" t="s">
        <v>140</v>
      </c>
      <c r="E14" s="22" t="s">
        <v>196</v>
      </c>
      <c r="F14" s="22" t="s">
        <v>141</v>
      </c>
      <c r="G14" s="215" t="s">
        <v>142</v>
      </c>
      <c r="H14" s="24"/>
      <c r="I14" s="25"/>
      <c r="J14" s="216" t="s">
        <v>189</v>
      </c>
      <c r="L14" s="27"/>
      <c r="M14" s="26"/>
    </row>
    <row r="15" spans="1:13" ht="13.15" customHeight="1" x14ac:dyDescent="0.55000000000000004">
      <c r="A15" s="21">
        <v>2</v>
      </c>
      <c r="B15" s="22" t="s">
        <v>138</v>
      </c>
      <c r="C15" s="22" t="s">
        <v>139</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1633</v>
      </c>
      <c r="C18" s="22" t="s">
        <v>159</v>
      </c>
      <c r="D18" s="22" t="s">
        <v>145</v>
      </c>
      <c r="E18" s="22" t="s">
        <v>189</v>
      </c>
      <c r="F18" s="22" t="s">
        <v>141</v>
      </c>
      <c r="G18" s="215" t="s">
        <v>189</v>
      </c>
      <c r="H18" s="24"/>
      <c r="I18" s="25"/>
      <c r="J18" s="216" t="s">
        <v>189</v>
      </c>
      <c r="L18" s="27"/>
      <c r="M18" s="26"/>
    </row>
    <row r="19" spans="1:13" ht="13.15" customHeight="1" x14ac:dyDescent="0.55000000000000004">
      <c r="A19" s="21">
        <v>6</v>
      </c>
      <c r="B19" s="22" t="s">
        <v>1634</v>
      </c>
      <c r="C19" s="22" t="s">
        <v>1635</v>
      </c>
      <c r="D19" s="22" t="s">
        <v>140</v>
      </c>
      <c r="E19" s="22" t="s">
        <v>196</v>
      </c>
      <c r="F19" s="22" t="s">
        <v>141</v>
      </c>
      <c r="G19" s="215" t="s">
        <v>189</v>
      </c>
      <c r="H19" s="24"/>
      <c r="I19" s="25"/>
      <c r="J19" s="216" t="s">
        <v>189</v>
      </c>
      <c r="L19" s="27"/>
      <c r="M19" s="26"/>
    </row>
    <row r="20" spans="1:13" ht="13.15" customHeight="1" x14ac:dyDescent="0.55000000000000004">
      <c r="A20" s="21">
        <v>7</v>
      </c>
      <c r="B20" s="22" t="s">
        <v>1241</v>
      </c>
      <c r="C20" s="22" t="s">
        <v>1242</v>
      </c>
      <c r="D20" s="22" t="s">
        <v>140</v>
      </c>
      <c r="E20" s="22" t="s">
        <v>445</v>
      </c>
      <c r="F20" s="22" t="s">
        <v>141</v>
      </c>
      <c r="G20" s="215" t="s">
        <v>189</v>
      </c>
      <c r="H20" s="24"/>
      <c r="I20" s="25"/>
      <c r="J20" s="216" t="s">
        <v>189</v>
      </c>
      <c r="L20" s="27"/>
      <c r="M20" s="26"/>
    </row>
    <row r="21" spans="1:13" ht="13.15" customHeight="1" x14ac:dyDescent="0.55000000000000004">
      <c r="A21" s="21">
        <v>8</v>
      </c>
      <c r="B21" s="22" t="s">
        <v>1247</v>
      </c>
      <c r="C21" s="22" t="s">
        <v>1248</v>
      </c>
      <c r="D21" s="22" t="s">
        <v>1636</v>
      </c>
      <c r="E21" s="22" t="s">
        <v>189</v>
      </c>
      <c r="F21" s="22" t="s">
        <v>189</v>
      </c>
      <c r="G21" s="215" t="s">
        <v>189</v>
      </c>
      <c r="H21" s="24"/>
      <c r="I21" s="25"/>
      <c r="J21" s="216" t="s">
        <v>189</v>
      </c>
      <c r="L21" s="27"/>
      <c r="M21" s="26"/>
    </row>
    <row r="22" spans="1:13" ht="13.15" customHeight="1" x14ac:dyDescent="0.55000000000000004">
      <c r="A22" s="21">
        <v>9</v>
      </c>
      <c r="B22" s="22" t="s">
        <v>160</v>
      </c>
      <c r="C22" s="22" t="s">
        <v>161</v>
      </c>
      <c r="D22" s="22" t="s">
        <v>162</v>
      </c>
      <c r="E22" s="22" t="s">
        <v>189</v>
      </c>
      <c r="F22" s="22" t="s">
        <v>141</v>
      </c>
      <c r="G22" s="215" t="s">
        <v>189</v>
      </c>
      <c r="H22" s="24"/>
      <c r="I22" s="25"/>
      <c r="J22" s="216" t="s">
        <v>1637</v>
      </c>
      <c r="L22" s="27"/>
      <c r="M22" s="26"/>
    </row>
    <row r="23" spans="1:13" ht="13.15" customHeight="1" x14ac:dyDescent="0.55000000000000004">
      <c r="A23" s="21">
        <v>10</v>
      </c>
      <c r="B23" s="22" t="s">
        <v>1638</v>
      </c>
      <c r="C23" s="22" t="s">
        <v>1639</v>
      </c>
      <c r="D23" s="22" t="s">
        <v>206</v>
      </c>
      <c r="E23" s="22" t="s">
        <v>189</v>
      </c>
      <c r="F23" s="22" t="s">
        <v>141</v>
      </c>
      <c r="G23" s="215" t="s">
        <v>189</v>
      </c>
      <c r="H23" s="24"/>
      <c r="I23" s="25"/>
      <c r="J23" s="216" t="s">
        <v>1640</v>
      </c>
      <c r="L23" s="27"/>
      <c r="M23" s="26"/>
    </row>
    <row r="24" spans="1:13" ht="13.15" customHeight="1" x14ac:dyDescent="0.55000000000000004">
      <c r="A24" s="21">
        <v>11</v>
      </c>
      <c r="B24" s="22" t="s">
        <v>1641</v>
      </c>
      <c r="C24" s="22" t="s">
        <v>1212</v>
      </c>
      <c r="D24" s="22" t="s">
        <v>206</v>
      </c>
      <c r="E24" s="22" t="s">
        <v>189</v>
      </c>
      <c r="F24" s="22" t="s">
        <v>189</v>
      </c>
      <c r="G24" s="215" t="s">
        <v>189</v>
      </c>
      <c r="H24" s="24"/>
      <c r="I24" s="25"/>
      <c r="J24" s="216" t="s">
        <v>1213</v>
      </c>
      <c r="L24" s="27"/>
      <c r="M24" s="26"/>
    </row>
    <row r="25" spans="1:13" ht="13.15" customHeight="1" x14ac:dyDescent="0.55000000000000004">
      <c r="A25" s="21">
        <v>12</v>
      </c>
      <c r="B25" s="22" t="s">
        <v>1642</v>
      </c>
      <c r="C25" s="22" t="s">
        <v>1643</v>
      </c>
      <c r="D25" s="22" t="s">
        <v>140</v>
      </c>
      <c r="E25" s="22" t="s">
        <v>196</v>
      </c>
      <c r="F25" s="22" t="s">
        <v>189</v>
      </c>
      <c r="G25" s="215" t="s">
        <v>189</v>
      </c>
      <c r="H25" s="24"/>
      <c r="I25" s="25"/>
      <c r="J25" s="216" t="s">
        <v>189</v>
      </c>
      <c r="L25" s="27"/>
      <c r="M25" s="26"/>
    </row>
    <row r="26" spans="1:13" ht="13.15" customHeight="1" x14ac:dyDescent="0.55000000000000004">
      <c r="A26" s="21">
        <v>13</v>
      </c>
      <c r="B26" s="22" t="s">
        <v>1644</v>
      </c>
      <c r="C26" s="22" t="s">
        <v>1645</v>
      </c>
      <c r="D26" s="22" t="s">
        <v>206</v>
      </c>
      <c r="E26" s="22" t="s">
        <v>189</v>
      </c>
      <c r="F26" s="22" t="s">
        <v>189</v>
      </c>
      <c r="G26" s="215" t="s">
        <v>189</v>
      </c>
      <c r="H26" s="24"/>
      <c r="I26" s="223" t="s">
        <v>1529</v>
      </c>
      <c r="J26" s="216" t="s">
        <v>1646</v>
      </c>
      <c r="L26" s="27"/>
      <c r="M26" s="26"/>
    </row>
    <row r="27" spans="1:13" ht="13.15" customHeight="1" x14ac:dyDescent="0.55000000000000004">
      <c r="A27" s="21">
        <v>14</v>
      </c>
      <c r="B27" s="22" t="s">
        <v>1647</v>
      </c>
      <c r="C27" s="22" t="s">
        <v>1648</v>
      </c>
      <c r="D27" s="22" t="s">
        <v>140</v>
      </c>
      <c r="E27" s="22" t="s">
        <v>1293</v>
      </c>
      <c r="F27" s="22" t="s">
        <v>189</v>
      </c>
      <c r="G27" s="215" t="s">
        <v>189</v>
      </c>
      <c r="H27" s="24"/>
      <c r="I27" s="25"/>
      <c r="J27" s="216" t="s">
        <v>189</v>
      </c>
      <c r="L27" s="27"/>
      <c r="M27" s="26"/>
    </row>
    <row r="28" spans="1:13" ht="13.15" customHeight="1" x14ac:dyDescent="0.55000000000000004">
      <c r="A28" s="21">
        <v>15</v>
      </c>
      <c r="B28" s="22" t="s">
        <v>1201</v>
      </c>
      <c r="C28" s="22" t="s">
        <v>1202</v>
      </c>
      <c r="D28" s="22" t="s">
        <v>165</v>
      </c>
      <c r="E28" s="22" t="s">
        <v>189</v>
      </c>
      <c r="F28" s="22" t="s">
        <v>189</v>
      </c>
      <c r="G28" s="215" t="s">
        <v>189</v>
      </c>
      <c r="H28" s="24"/>
      <c r="I28" s="25"/>
      <c r="J28" s="216" t="s">
        <v>1649</v>
      </c>
      <c r="L28" s="27"/>
      <c r="M28" s="26"/>
    </row>
    <row r="29" spans="1:13" ht="13.15" customHeight="1" x14ac:dyDescent="0.55000000000000004">
      <c r="A29" s="21">
        <v>16</v>
      </c>
      <c r="B29" s="22" t="s">
        <v>1203</v>
      </c>
      <c r="C29" s="22" t="s">
        <v>1204</v>
      </c>
      <c r="D29" s="22" t="s">
        <v>165</v>
      </c>
      <c r="E29" s="22" t="s">
        <v>189</v>
      </c>
      <c r="F29" s="22" t="s">
        <v>189</v>
      </c>
      <c r="G29" s="215" t="s">
        <v>189</v>
      </c>
      <c r="H29" s="24"/>
      <c r="I29" s="25"/>
      <c r="J29" s="216" t="s">
        <v>189</v>
      </c>
      <c r="L29" s="27"/>
      <c r="M29" s="26"/>
    </row>
    <row r="30" spans="1:13" ht="13.15" customHeight="1" x14ac:dyDescent="0.55000000000000004">
      <c r="A30" s="21">
        <v>17</v>
      </c>
      <c r="B30" s="22" t="s">
        <v>1650</v>
      </c>
      <c r="C30" s="22" t="s">
        <v>1651</v>
      </c>
      <c r="D30" s="22" t="s">
        <v>140</v>
      </c>
      <c r="E30" s="22" t="s">
        <v>1652</v>
      </c>
      <c r="F30" s="22" t="s">
        <v>189</v>
      </c>
      <c r="G30" s="215" t="s">
        <v>189</v>
      </c>
      <c r="H30" s="24"/>
      <c r="I30" s="25"/>
      <c r="J30" s="216" t="s">
        <v>189</v>
      </c>
      <c r="L30" s="27"/>
      <c r="M30" s="26"/>
    </row>
    <row r="31" spans="1:13" ht="13.15" customHeight="1" x14ac:dyDescent="0.55000000000000004">
      <c r="A31" s="21">
        <v>18</v>
      </c>
      <c r="B31" s="22" t="s">
        <v>11</v>
      </c>
      <c r="C31" s="22" t="s">
        <v>167</v>
      </c>
      <c r="D31" s="22" t="s">
        <v>145</v>
      </c>
      <c r="E31" s="22" t="s">
        <v>189</v>
      </c>
      <c r="F31" s="22" t="s">
        <v>141</v>
      </c>
      <c r="G31" s="215" t="s">
        <v>189</v>
      </c>
      <c r="H31" s="24"/>
      <c r="I31" s="25"/>
      <c r="J31" s="216" t="s">
        <v>189</v>
      </c>
      <c r="L31" s="27"/>
      <c r="M31" s="26"/>
    </row>
    <row r="32" spans="1:13" ht="13.15" customHeight="1" x14ac:dyDescent="0.55000000000000004">
      <c r="A32" s="21">
        <v>19</v>
      </c>
      <c r="B32" s="22" t="s">
        <v>173</v>
      </c>
      <c r="C32" s="22" t="s">
        <v>174</v>
      </c>
      <c r="D32" s="22" t="s">
        <v>318</v>
      </c>
      <c r="E32" s="22" t="s">
        <v>319</v>
      </c>
      <c r="F32" s="22" t="s">
        <v>141</v>
      </c>
      <c r="G32" s="215" t="s">
        <v>189</v>
      </c>
      <c r="H32" s="24"/>
      <c r="I32" s="25"/>
      <c r="J32" s="216" t="s">
        <v>189</v>
      </c>
      <c r="L32" s="27"/>
      <c r="M32" s="26"/>
    </row>
    <row r="33" spans="1:13" ht="13.15" customHeight="1" x14ac:dyDescent="0.55000000000000004">
      <c r="A33" s="21">
        <v>20</v>
      </c>
      <c r="B33" s="22" t="s">
        <v>14</v>
      </c>
      <c r="C33" s="22" t="s">
        <v>181</v>
      </c>
      <c r="D33" s="22" t="s">
        <v>145</v>
      </c>
      <c r="E33" s="22" t="s">
        <v>189</v>
      </c>
      <c r="F33" s="22" t="s">
        <v>141</v>
      </c>
      <c r="G33" s="215" t="s">
        <v>189</v>
      </c>
      <c r="H33" s="24"/>
      <c r="I33" s="25"/>
      <c r="J33" s="216" t="s">
        <v>189</v>
      </c>
      <c r="L33" s="27"/>
      <c r="M33" s="26"/>
    </row>
    <row r="34" spans="1:13" ht="13.15" customHeight="1" x14ac:dyDescent="0.55000000000000004">
      <c r="A34" s="21">
        <v>21</v>
      </c>
      <c r="B34" s="22" t="s">
        <v>184</v>
      </c>
      <c r="C34" s="22" t="s">
        <v>185</v>
      </c>
      <c r="D34" s="22" t="s">
        <v>318</v>
      </c>
      <c r="E34" s="22" t="s">
        <v>319</v>
      </c>
      <c r="F34" s="22" t="s">
        <v>141</v>
      </c>
      <c r="G34" s="215" t="s">
        <v>189</v>
      </c>
      <c r="H34" s="24"/>
      <c r="I34" s="25"/>
      <c r="J34" s="216" t="s">
        <v>189</v>
      </c>
      <c r="L34" s="27"/>
      <c r="M34" s="26"/>
    </row>
    <row r="35" spans="1:13" ht="13.15" customHeight="1" x14ac:dyDescent="0.55000000000000004">
      <c r="A35" s="28"/>
      <c r="B35" s="29"/>
      <c r="C35" s="29"/>
      <c r="D35" s="29"/>
      <c r="E35" s="29"/>
      <c r="F35" s="29"/>
      <c r="G35" s="30"/>
      <c r="H35" s="31"/>
      <c r="I35" s="32"/>
      <c r="J35" s="33"/>
      <c r="L35" s="34"/>
      <c r="M3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793</v>
      </c>
      <c r="D5" s="272"/>
      <c r="E5" s="8" t="s">
        <v>119</v>
      </c>
      <c r="F5" s="8"/>
      <c r="G5" s="8"/>
      <c r="H5" s="8"/>
      <c r="I5" s="273" t="s">
        <v>120</v>
      </c>
      <c r="J5" s="274"/>
    </row>
    <row r="6" spans="1:13" ht="15" customHeight="1" x14ac:dyDescent="0.55000000000000004">
      <c r="B6" s="7" t="s">
        <v>80</v>
      </c>
      <c r="C6" s="271" t="s">
        <v>792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1364</v>
      </c>
      <c r="C16" s="22" t="s">
        <v>1365</v>
      </c>
      <c r="D16" s="22" t="s">
        <v>201</v>
      </c>
      <c r="E16" s="22" t="s">
        <v>189</v>
      </c>
      <c r="F16" s="22" t="s">
        <v>141</v>
      </c>
      <c r="G16" s="215" t="s">
        <v>142</v>
      </c>
      <c r="H16" s="24"/>
      <c r="I16" s="25"/>
      <c r="J16" s="216" t="s">
        <v>189</v>
      </c>
      <c r="L16" s="27"/>
      <c r="M16" s="26"/>
    </row>
    <row r="17" spans="1:13" ht="13.15" customHeight="1" x14ac:dyDescent="0.55000000000000004">
      <c r="A17" s="21">
        <v>4</v>
      </c>
      <c r="B17" s="22" t="s">
        <v>1362</v>
      </c>
      <c r="C17" s="22" t="s">
        <v>1363</v>
      </c>
      <c r="D17" s="22" t="s">
        <v>201</v>
      </c>
      <c r="E17" s="22" t="s">
        <v>189</v>
      </c>
      <c r="F17" s="22" t="s">
        <v>141</v>
      </c>
      <c r="G17" s="215" t="s">
        <v>142</v>
      </c>
      <c r="H17" s="24"/>
      <c r="I17" s="25"/>
      <c r="J17" s="216" t="s">
        <v>189</v>
      </c>
      <c r="L17" s="27"/>
      <c r="M17" s="26"/>
    </row>
    <row r="18" spans="1:13" ht="13.15" customHeight="1" x14ac:dyDescent="0.55000000000000004">
      <c r="A18" s="21">
        <v>5</v>
      </c>
      <c r="B18" s="22" t="s">
        <v>553</v>
      </c>
      <c r="C18" s="22" t="s">
        <v>554</v>
      </c>
      <c r="D18" s="22" t="s">
        <v>140</v>
      </c>
      <c r="E18" s="22" t="s">
        <v>196</v>
      </c>
      <c r="F18" s="22" t="s">
        <v>141</v>
      </c>
      <c r="G18" s="215" t="s">
        <v>142</v>
      </c>
      <c r="H18" s="24"/>
      <c r="I18" s="25"/>
      <c r="J18" s="216" t="s">
        <v>189</v>
      </c>
      <c r="L18" s="27"/>
      <c r="M18" s="26"/>
    </row>
    <row r="19" spans="1:13" ht="13.15" customHeight="1" x14ac:dyDescent="0.55000000000000004">
      <c r="A19" s="21">
        <v>6</v>
      </c>
      <c r="B19" s="22" t="s">
        <v>1162</v>
      </c>
      <c r="C19" s="22" t="s">
        <v>1163</v>
      </c>
      <c r="D19" s="22" t="s">
        <v>140</v>
      </c>
      <c r="E19" s="22" t="s">
        <v>196</v>
      </c>
      <c r="F19" s="22" t="s">
        <v>141</v>
      </c>
      <c r="G19" s="215" t="s">
        <v>142</v>
      </c>
      <c r="H19" s="24"/>
      <c r="I19" s="25"/>
      <c r="J19" s="216" t="s">
        <v>189</v>
      </c>
      <c r="L19" s="27"/>
      <c r="M19" s="26"/>
    </row>
    <row r="20" spans="1:13" ht="13.15" customHeight="1" x14ac:dyDescent="0.55000000000000004">
      <c r="A20" s="21">
        <v>7</v>
      </c>
      <c r="B20" s="22" t="s">
        <v>1116</v>
      </c>
      <c r="C20" s="22" t="s">
        <v>1117</v>
      </c>
      <c r="D20" s="22" t="s">
        <v>140</v>
      </c>
      <c r="E20" s="22" t="s">
        <v>445</v>
      </c>
      <c r="F20" s="22" t="s">
        <v>189</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795</v>
      </c>
      <c r="D5" s="272"/>
      <c r="E5" s="8" t="s">
        <v>119</v>
      </c>
      <c r="F5" s="8"/>
      <c r="G5" s="8"/>
      <c r="H5" s="8"/>
      <c r="I5" s="273" t="s">
        <v>120</v>
      </c>
      <c r="J5" s="274"/>
    </row>
    <row r="6" spans="1:13" ht="15" customHeight="1" x14ac:dyDescent="0.55000000000000004">
      <c r="B6" s="7" t="s">
        <v>80</v>
      </c>
      <c r="C6" s="271" t="s">
        <v>794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1653</v>
      </c>
      <c r="C14" s="22" t="s">
        <v>1654</v>
      </c>
      <c r="D14" s="22" t="s">
        <v>145</v>
      </c>
      <c r="E14" s="22" t="s">
        <v>189</v>
      </c>
      <c r="F14" s="22" t="s">
        <v>141</v>
      </c>
      <c r="G14" s="215" t="s">
        <v>142</v>
      </c>
      <c r="H14" s="24"/>
      <c r="I14" s="25"/>
      <c r="J14" s="216" t="s">
        <v>1655</v>
      </c>
      <c r="L14" s="27"/>
      <c r="M14" s="26"/>
    </row>
    <row r="15" spans="1:13" ht="13.15" customHeight="1" x14ac:dyDescent="0.55000000000000004">
      <c r="A15" s="21">
        <v>2</v>
      </c>
      <c r="B15" s="22" t="s">
        <v>897</v>
      </c>
      <c r="C15" s="22" t="s">
        <v>898</v>
      </c>
      <c r="D15" s="22" t="s">
        <v>145</v>
      </c>
      <c r="E15" s="22" t="s">
        <v>189</v>
      </c>
      <c r="F15" s="22" t="s">
        <v>141</v>
      </c>
      <c r="G15" s="215" t="s">
        <v>189</v>
      </c>
      <c r="H15" s="24"/>
      <c r="I15" s="25"/>
      <c r="J15" s="216" t="s">
        <v>189</v>
      </c>
      <c r="L15" s="27"/>
      <c r="M15" s="26"/>
    </row>
    <row r="16" spans="1:13" ht="13.15" customHeight="1" x14ac:dyDescent="0.55000000000000004">
      <c r="A16" s="21">
        <v>3</v>
      </c>
      <c r="B16" s="22" t="s">
        <v>1364</v>
      </c>
      <c r="C16" s="22" t="s">
        <v>1365</v>
      </c>
      <c r="D16" s="22" t="s">
        <v>201</v>
      </c>
      <c r="E16" s="22" t="s">
        <v>189</v>
      </c>
      <c r="F16" s="22" t="s">
        <v>189</v>
      </c>
      <c r="G16" s="215" t="s">
        <v>189</v>
      </c>
      <c r="H16" s="24"/>
      <c r="I16" s="25"/>
      <c r="J16" s="216" t="s">
        <v>189</v>
      </c>
      <c r="L16" s="27"/>
      <c r="M16" s="26"/>
    </row>
    <row r="17" spans="1:13" ht="13.15" customHeight="1" x14ac:dyDescent="0.55000000000000004">
      <c r="A17" s="21">
        <v>4</v>
      </c>
      <c r="B17" s="22" t="s">
        <v>1362</v>
      </c>
      <c r="C17" s="22" t="s">
        <v>1363</v>
      </c>
      <c r="D17" s="22" t="s">
        <v>201</v>
      </c>
      <c r="E17" s="22" t="s">
        <v>189</v>
      </c>
      <c r="F17" s="22" t="s">
        <v>141</v>
      </c>
      <c r="G17" s="215" t="s">
        <v>189</v>
      </c>
      <c r="H17" s="24"/>
      <c r="I17" s="25"/>
      <c r="J17" s="216" t="s">
        <v>189</v>
      </c>
      <c r="L17" s="27"/>
      <c r="M17" s="26"/>
    </row>
    <row r="18" spans="1:13" ht="13.15" customHeight="1" x14ac:dyDescent="0.55000000000000004">
      <c r="A18" s="21">
        <v>5</v>
      </c>
      <c r="B18" s="22" t="s">
        <v>911</v>
      </c>
      <c r="C18" s="22" t="s">
        <v>912</v>
      </c>
      <c r="D18" s="22" t="s">
        <v>206</v>
      </c>
      <c r="E18" s="22" t="s">
        <v>189</v>
      </c>
      <c r="F18" s="22" t="s">
        <v>141</v>
      </c>
      <c r="G18" s="215" t="s">
        <v>189</v>
      </c>
      <c r="H18" s="24"/>
      <c r="I18" s="25"/>
      <c r="J18" s="216" t="s">
        <v>1153</v>
      </c>
      <c r="L18" s="27"/>
      <c r="M18" s="26"/>
    </row>
    <row r="19" spans="1:13" ht="13.15" customHeight="1" x14ac:dyDescent="0.55000000000000004">
      <c r="A19" s="21">
        <v>6</v>
      </c>
      <c r="B19" s="22" t="s">
        <v>553</v>
      </c>
      <c r="C19" s="22" t="s">
        <v>554</v>
      </c>
      <c r="D19" s="22" t="s">
        <v>140</v>
      </c>
      <c r="E19" s="22" t="s">
        <v>196</v>
      </c>
      <c r="F19" s="22" t="s">
        <v>141</v>
      </c>
      <c r="G19" s="215" t="s">
        <v>189</v>
      </c>
      <c r="H19" s="24"/>
      <c r="I19" s="25"/>
      <c r="J19" s="216" t="s">
        <v>189</v>
      </c>
      <c r="L19" s="27"/>
      <c r="M19" s="26"/>
    </row>
    <row r="20" spans="1:13" ht="13.15" customHeight="1" x14ac:dyDescent="0.55000000000000004">
      <c r="A20" s="21">
        <v>7</v>
      </c>
      <c r="B20" s="22" t="s">
        <v>11</v>
      </c>
      <c r="C20" s="22" t="s">
        <v>167</v>
      </c>
      <c r="D20" s="22" t="s">
        <v>145</v>
      </c>
      <c r="E20" s="22" t="s">
        <v>189</v>
      </c>
      <c r="F20" s="22" t="s">
        <v>141</v>
      </c>
      <c r="G20" s="215" t="s">
        <v>189</v>
      </c>
      <c r="H20" s="24"/>
      <c r="I20" s="25"/>
      <c r="J20" s="216" t="s">
        <v>189</v>
      </c>
      <c r="L20" s="27"/>
      <c r="M20" s="26"/>
    </row>
    <row r="21" spans="1:13" ht="13.15" customHeight="1" x14ac:dyDescent="0.55000000000000004">
      <c r="A21" s="21">
        <v>8</v>
      </c>
      <c r="B21" s="22" t="s">
        <v>173</v>
      </c>
      <c r="C21" s="22" t="s">
        <v>174</v>
      </c>
      <c r="D21" s="22" t="s">
        <v>318</v>
      </c>
      <c r="E21" s="22" t="s">
        <v>319</v>
      </c>
      <c r="F21" s="22" t="s">
        <v>141</v>
      </c>
      <c r="G21" s="215" t="s">
        <v>189</v>
      </c>
      <c r="H21" s="24"/>
      <c r="I21" s="25"/>
      <c r="J21" s="216" t="s">
        <v>189</v>
      </c>
      <c r="L21" s="27"/>
      <c r="M21" s="26"/>
    </row>
    <row r="22" spans="1:13" ht="13.15" customHeight="1" x14ac:dyDescent="0.55000000000000004">
      <c r="A22" s="21">
        <v>9</v>
      </c>
      <c r="B22" s="22" t="s">
        <v>14</v>
      </c>
      <c r="C22" s="22" t="s">
        <v>181</v>
      </c>
      <c r="D22" s="22" t="s">
        <v>145</v>
      </c>
      <c r="E22" s="22" t="s">
        <v>189</v>
      </c>
      <c r="F22" s="22" t="s">
        <v>141</v>
      </c>
      <c r="G22" s="215" t="s">
        <v>189</v>
      </c>
      <c r="H22" s="24"/>
      <c r="I22" s="25"/>
      <c r="J22" s="216" t="s">
        <v>189</v>
      </c>
      <c r="L22" s="27"/>
      <c r="M22" s="26"/>
    </row>
    <row r="23" spans="1:13" ht="13.15" customHeight="1" x14ac:dyDescent="0.55000000000000004">
      <c r="A23" s="21">
        <v>10</v>
      </c>
      <c r="B23" s="22" t="s">
        <v>184</v>
      </c>
      <c r="C23" s="22" t="s">
        <v>185</v>
      </c>
      <c r="D23" s="22" t="s">
        <v>318</v>
      </c>
      <c r="E23" s="22" t="s">
        <v>319</v>
      </c>
      <c r="F23" s="22" t="s">
        <v>141</v>
      </c>
      <c r="G23" s="215" t="s">
        <v>189</v>
      </c>
      <c r="H23" s="24"/>
      <c r="I23" s="25"/>
      <c r="J23" s="216" t="s">
        <v>189</v>
      </c>
      <c r="L23" s="27"/>
      <c r="M23" s="26"/>
    </row>
    <row r="24" spans="1:13" ht="13.15" customHeight="1" x14ac:dyDescent="0.55000000000000004">
      <c r="A24" s="28"/>
      <c r="B24" s="29"/>
      <c r="C24" s="29"/>
      <c r="D24" s="29"/>
      <c r="E24" s="29"/>
      <c r="F24" s="29"/>
      <c r="G24" s="30"/>
      <c r="H24" s="31"/>
      <c r="I24" s="32"/>
      <c r="J24" s="33"/>
      <c r="L24" s="34"/>
      <c r="M24"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797</v>
      </c>
      <c r="D5" s="272"/>
      <c r="E5" s="8" t="s">
        <v>119</v>
      </c>
      <c r="F5" s="8"/>
      <c r="G5" s="8"/>
      <c r="H5" s="8"/>
      <c r="I5" s="273" t="s">
        <v>120</v>
      </c>
      <c r="J5" s="274"/>
    </row>
    <row r="6" spans="1:13" ht="15" customHeight="1" x14ac:dyDescent="0.55000000000000004">
      <c r="B6" s="7" t="s">
        <v>80</v>
      </c>
      <c r="C6" s="271" t="s">
        <v>796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1656</v>
      </c>
      <c r="C14" s="22" t="s">
        <v>1657</v>
      </c>
      <c r="D14" s="22" t="s">
        <v>145</v>
      </c>
      <c r="E14" s="22" t="s">
        <v>189</v>
      </c>
      <c r="F14" s="22" t="s">
        <v>141</v>
      </c>
      <c r="G14" s="215" t="s">
        <v>142</v>
      </c>
      <c r="H14" s="24"/>
      <c r="I14" s="25"/>
      <c r="J14" s="216" t="s">
        <v>1655</v>
      </c>
      <c r="L14" s="27"/>
      <c r="M14" s="26"/>
    </row>
    <row r="15" spans="1:13" ht="13.15" customHeight="1" x14ac:dyDescent="0.55000000000000004">
      <c r="A15" s="21">
        <v>2</v>
      </c>
      <c r="B15" s="22" t="s">
        <v>1653</v>
      </c>
      <c r="C15" s="22" t="s">
        <v>1654</v>
      </c>
      <c r="D15" s="22" t="s">
        <v>145</v>
      </c>
      <c r="E15" s="22" t="s">
        <v>189</v>
      </c>
      <c r="F15" s="22" t="s">
        <v>141</v>
      </c>
      <c r="G15" s="215" t="s">
        <v>189</v>
      </c>
      <c r="H15" s="24"/>
      <c r="I15" s="25"/>
      <c r="J15" s="216" t="s">
        <v>189</v>
      </c>
      <c r="L15" s="27"/>
      <c r="M15" s="26"/>
    </row>
    <row r="16" spans="1:13" ht="13.15" customHeight="1" x14ac:dyDescent="0.55000000000000004">
      <c r="A16" s="21">
        <v>3</v>
      </c>
      <c r="B16" s="22" t="s">
        <v>1162</v>
      </c>
      <c r="C16" s="22" t="s">
        <v>1163</v>
      </c>
      <c r="D16" s="22" t="s">
        <v>140</v>
      </c>
      <c r="E16" s="22" t="s">
        <v>196</v>
      </c>
      <c r="F16" s="22" t="s">
        <v>141</v>
      </c>
      <c r="G16" s="215" t="s">
        <v>189</v>
      </c>
      <c r="H16" s="24"/>
      <c r="I16" s="25"/>
      <c r="J16" s="216" t="s">
        <v>189</v>
      </c>
      <c r="L16" s="27"/>
      <c r="M16" s="26"/>
    </row>
    <row r="17" spans="1:13" ht="13.15" customHeight="1" x14ac:dyDescent="0.55000000000000004">
      <c r="A17" s="21">
        <v>4</v>
      </c>
      <c r="B17" s="22" t="s">
        <v>1658</v>
      </c>
      <c r="C17" s="22" t="s">
        <v>1659</v>
      </c>
      <c r="D17" s="22" t="s">
        <v>140</v>
      </c>
      <c r="E17" s="22" t="s">
        <v>445</v>
      </c>
      <c r="F17" s="22" t="s">
        <v>189</v>
      </c>
      <c r="G17" s="215" t="s">
        <v>189</v>
      </c>
      <c r="H17" s="24"/>
      <c r="I17" s="25"/>
      <c r="J17" s="216" t="s">
        <v>189</v>
      </c>
      <c r="L17" s="27"/>
      <c r="M17" s="26"/>
    </row>
    <row r="18" spans="1:13" ht="13.15" customHeight="1" x14ac:dyDescent="0.55000000000000004">
      <c r="A18" s="21">
        <v>5</v>
      </c>
      <c r="B18" s="22" t="s">
        <v>11</v>
      </c>
      <c r="C18" s="22" t="s">
        <v>167</v>
      </c>
      <c r="D18" s="22" t="s">
        <v>145</v>
      </c>
      <c r="E18" s="22" t="s">
        <v>189</v>
      </c>
      <c r="F18" s="22" t="s">
        <v>141</v>
      </c>
      <c r="G18" s="215" t="s">
        <v>189</v>
      </c>
      <c r="H18" s="24"/>
      <c r="I18" s="25"/>
      <c r="J18" s="216" t="s">
        <v>189</v>
      </c>
      <c r="L18" s="27"/>
      <c r="M18" s="26"/>
    </row>
    <row r="19" spans="1:13" ht="13.15" customHeight="1" x14ac:dyDescent="0.55000000000000004">
      <c r="A19" s="21">
        <v>6</v>
      </c>
      <c r="B19" s="22" t="s">
        <v>173</v>
      </c>
      <c r="C19" s="22" t="s">
        <v>174</v>
      </c>
      <c r="D19" s="22" t="s">
        <v>318</v>
      </c>
      <c r="E19" s="22" t="s">
        <v>319</v>
      </c>
      <c r="F19" s="22" t="s">
        <v>141</v>
      </c>
      <c r="G19" s="215" t="s">
        <v>189</v>
      </c>
      <c r="H19" s="24"/>
      <c r="I19" s="25"/>
      <c r="J19" s="216" t="s">
        <v>189</v>
      </c>
      <c r="L19" s="27"/>
      <c r="M19" s="26"/>
    </row>
    <row r="20" spans="1:13" ht="13.15" customHeight="1" x14ac:dyDescent="0.55000000000000004">
      <c r="A20" s="21">
        <v>7</v>
      </c>
      <c r="B20" s="22" t="s">
        <v>14</v>
      </c>
      <c r="C20" s="22" t="s">
        <v>181</v>
      </c>
      <c r="D20" s="22" t="s">
        <v>145</v>
      </c>
      <c r="E20" s="22" t="s">
        <v>189</v>
      </c>
      <c r="F20" s="22" t="s">
        <v>141</v>
      </c>
      <c r="G20" s="215" t="s">
        <v>189</v>
      </c>
      <c r="H20" s="24"/>
      <c r="I20" s="25"/>
      <c r="J20" s="216" t="s">
        <v>189</v>
      </c>
      <c r="L20" s="27"/>
      <c r="M20" s="26"/>
    </row>
    <row r="21" spans="1:13" ht="13.15" customHeight="1" x14ac:dyDescent="0.55000000000000004">
      <c r="A21" s="21">
        <v>8</v>
      </c>
      <c r="B21" s="22" t="s">
        <v>184</v>
      </c>
      <c r="C21" s="22" t="s">
        <v>185</v>
      </c>
      <c r="D21" s="22" t="s">
        <v>318</v>
      </c>
      <c r="E21" s="22" t="s">
        <v>319</v>
      </c>
      <c r="F21" s="22" t="s">
        <v>141</v>
      </c>
      <c r="G21" s="215" t="s">
        <v>189</v>
      </c>
      <c r="H21" s="24"/>
      <c r="I21" s="25"/>
      <c r="J21" s="216" t="s">
        <v>189</v>
      </c>
      <c r="L21" s="27"/>
      <c r="M21" s="26"/>
    </row>
    <row r="22" spans="1:13" ht="13.15" customHeight="1" x14ac:dyDescent="0.55000000000000004">
      <c r="A22" s="28"/>
      <c r="B22" s="29"/>
      <c r="C22" s="29"/>
      <c r="D22" s="29"/>
      <c r="E22" s="29"/>
      <c r="F22" s="29"/>
      <c r="G22" s="30"/>
      <c r="H22" s="31"/>
      <c r="I22" s="32"/>
      <c r="J22" s="33"/>
      <c r="L22" s="34"/>
      <c r="M2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799</v>
      </c>
      <c r="D5" s="272"/>
      <c r="E5" s="8" t="s">
        <v>119</v>
      </c>
      <c r="F5" s="8"/>
      <c r="G5" s="8"/>
      <c r="H5" s="8"/>
      <c r="I5" s="273" t="s">
        <v>120</v>
      </c>
      <c r="J5" s="274"/>
    </row>
    <row r="6" spans="1:13" ht="15" customHeight="1" x14ac:dyDescent="0.55000000000000004">
      <c r="B6" s="7" t="s">
        <v>80</v>
      </c>
      <c r="C6" s="271" t="s">
        <v>798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911</v>
      </c>
      <c r="C14" s="22" t="s">
        <v>912</v>
      </c>
      <c r="D14" s="22" t="s">
        <v>206</v>
      </c>
      <c r="E14" s="22" t="s">
        <v>189</v>
      </c>
      <c r="F14" s="22" t="s">
        <v>141</v>
      </c>
      <c r="G14" s="215" t="s">
        <v>189</v>
      </c>
      <c r="H14" s="24"/>
      <c r="I14" s="25"/>
      <c r="J14" s="216" t="s">
        <v>1153</v>
      </c>
      <c r="L14" s="27"/>
      <c r="M14" s="26"/>
    </row>
    <row r="15" spans="1:13" ht="13.15" customHeight="1" x14ac:dyDescent="0.55000000000000004">
      <c r="A15" s="21">
        <v>2</v>
      </c>
      <c r="B15" s="22" t="s">
        <v>1358</v>
      </c>
      <c r="C15" s="22" t="s">
        <v>1359</v>
      </c>
      <c r="D15" s="22" t="s">
        <v>225</v>
      </c>
      <c r="E15" s="22" t="s">
        <v>189</v>
      </c>
      <c r="F15" s="22" t="s">
        <v>141</v>
      </c>
      <c r="G15" s="215" t="s">
        <v>189</v>
      </c>
      <c r="H15" s="24"/>
      <c r="I15" s="25"/>
      <c r="J15" s="216" t="s">
        <v>189</v>
      </c>
      <c r="L15" s="27"/>
      <c r="M15" s="26"/>
    </row>
    <row r="16" spans="1:13" ht="13.15" customHeight="1" x14ac:dyDescent="0.55000000000000004">
      <c r="A16" s="21">
        <v>3</v>
      </c>
      <c r="B16" s="22" t="s">
        <v>1360</v>
      </c>
      <c r="C16" s="22" t="s">
        <v>1361</v>
      </c>
      <c r="D16" s="22" t="s">
        <v>225</v>
      </c>
      <c r="E16" s="22" t="s">
        <v>189</v>
      </c>
      <c r="F16" s="22" t="s">
        <v>141</v>
      </c>
      <c r="G16" s="215" t="s">
        <v>189</v>
      </c>
      <c r="H16" s="24"/>
      <c r="I16" s="25"/>
      <c r="J16" s="216" t="s">
        <v>189</v>
      </c>
      <c r="L16" s="27"/>
      <c r="M16" s="26"/>
    </row>
    <row r="17" spans="1:13" ht="13.15" customHeight="1" x14ac:dyDescent="0.55000000000000004">
      <c r="A17" s="21">
        <v>4</v>
      </c>
      <c r="B17" s="22" t="s">
        <v>1090</v>
      </c>
      <c r="C17" s="22" t="s">
        <v>1091</v>
      </c>
      <c r="D17" s="22" t="s">
        <v>206</v>
      </c>
      <c r="E17" s="22" t="s">
        <v>189</v>
      </c>
      <c r="F17" s="22" t="s">
        <v>189</v>
      </c>
      <c r="G17" s="215" t="s">
        <v>189</v>
      </c>
      <c r="H17" s="24"/>
      <c r="I17" s="25"/>
      <c r="J17" s="216" t="s">
        <v>1660</v>
      </c>
      <c r="L17" s="27"/>
      <c r="M17" s="26"/>
    </row>
    <row r="18" spans="1:13" ht="13.15" customHeight="1" x14ac:dyDescent="0.55000000000000004">
      <c r="A18" s="21">
        <v>5</v>
      </c>
      <c r="B18" s="22" t="s">
        <v>1092</v>
      </c>
      <c r="C18" s="22" t="s">
        <v>1093</v>
      </c>
      <c r="D18" s="22" t="s">
        <v>206</v>
      </c>
      <c r="E18" s="22" t="s">
        <v>189</v>
      </c>
      <c r="F18" s="22" t="s">
        <v>189</v>
      </c>
      <c r="G18" s="215" t="s">
        <v>189</v>
      </c>
      <c r="H18" s="24"/>
      <c r="I18" s="25"/>
      <c r="J18" s="216" t="s">
        <v>1208</v>
      </c>
      <c r="L18" s="27"/>
      <c r="M18" s="26"/>
    </row>
    <row r="19" spans="1:13" ht="13.15" customHeight="1" x14ac:dyDescent="0.55000000000000004">
      <c r="A19" s="21">
        <v>6</v>
      </c>
      <c r="B19" s="22" t="s">
        <v>1094</v>
      </c>
      <c r="C19" s="22" t="s">
        <v>1095</v>
      </c>
      <c r="D19" s="22" t="s">
        <v>206</v>
      </c>
      <c r="E19" s="22" t="s">
        <v>189</v>
      </c>
      <c r="F19" s="22" t="s">
        <v>141</v>
      </c>
      <c r="G19" s="215" t="s">
        <v>189</v>
      </c>
      <c r="H19" s="24"/>
      <c r="I19" s="25"/>
      <c r="J19" s="216" t="s">
        <v>1660</v>
      </c>
      <c r="L19" s="27"/>
      <c r="M19" s="26"/>
    </row>
    <row r="20" spans="1:13" ht="13.15" customHeight="1" x14ac:dyDescent="0.55000000000000004">
      <c r="A20" s="21">
        <v>7</v>
      </c>
      <c r="B20" s="22" t="s">
        <v>1362</v>
      </c>
      <c r="C20" s="22" t="s">
        <v>1363</v>
      </c>
      <c r="D20" s="22" t="s">
        <v>201</v>
      </c>
      <c r="E20" s="22" t="s">
        <v>189</v>
      </c>
      <c r="F20" s="22" t="s">
        <v>141</v>
      </c>
      <c r="G20" s="215" t="s">
        <v>189</v>
      </c>
      <c r="H20" s="24"/>
      <c r="I20" s="25"/>
      <c r="J20" s="216" t="s">
        <v>189</v>
      </c>
      <c r="L20" s="27"/>
      <c r="M20" s="26"/>
    </row>
    <row r="21" spans="1:13" ht="13.15" customHeight="1" x14ac:dyDescent="0.55000000000000004">
      <c r="A21" s="21">
        <v>8</v>
      </c>
      <c r="B21" s="22" t="s">
        <v>1364</v>
      </c>
      <c r="C21" s="22" t="s">
        <v>1365</v>
      </c>
      <c r="D21" s="22" t="s">
        <v>201</v>
      </c>
      <c r="E21" s="22" t="s">
        <v>189</v>
      </c>
      <c r="F21" s="22" t="s">
        <v>189</v>
      </c>
      <c r="G21" s="215" t="s">
        <v>189</v>
      </c>
      <c r="H21" s="24"/>
      <c r="I21" s="25"/>
      <c r="J21" s="216" t="s">
        <v>189</v>
      </c>
      <c r="L21" s="27"/>
      <c r="M21" s="26"/>
    </row>
    <row r="22" spans="1:13" ht="13.15" customHeight="1" x14ac:dyDescent="0.55000000000000004">
      <c r="A22" s="21">
        <v>9</v>
      </c>
      <c r="B22" s="22" t="s">
        <v>1181</v>
      </c>
      <c r="C22" s="22" t="s">
        <v>1182</v>
      </c>
      <c r="D22" s="22" t="s">
        <v>140</v>
      </c>
      <c r="E22" s="22" t="s">
        <v>1183</v>
      </c>
      <c r="F22" s="22" t="s">
        <v>189</v>
      </c>
      <c r="G22" s="215" t="s">
        <v>189</v>
      </c>
      <c r="H22" s="24"/>
      <c r="I22" s="25"/>
      <c r="J22" s="216" t="s">
        <v>189</v>
      </c>
      <c r="L22" s="27"/>
      <c r="M22" s="26"/>
    </row>
    <row r="23" spans="1:13" ht="13.15" customHeight="1" x14ac:dyDescent="0.55000000000000004">
      <c r="A23" s="21">
        <v>10</v>
      </c>
      <c r="B23" s="22" t="s">
        <v>11</v>
      </c>
      <c r="C23" s="22" t="s">
        <v>167</v>
      </c>
      <c r="D23" s="22" t="s">
        <v>145</v>
      </c>
      <c r="E23" s="22" t="s">
        <v>189</v>
      </c>
      <c r="F23" s="22" t="s">
        <v>141</v>
      </c>
      <c r="G23" s="215" t="s">
        <v>189</v>
      </c>
      <c r="H23" s="24"/>
      <c r="I23" s="25"/>
      <c r="J23" s="216" t="s">
        <v>189</v>
      </c>
      <c r="L23" s="27"/>
      <c r="M23" s="26"/>
    </row>
    <row r="24" spans="1:13" ht="13.15" customHeight="1" x14ac:dyDescent="0.55000000000000004">
      <c r="A24" s="21">
        <v>11</v>
      </c>
      <c r="B24" s="22" t="s">
        <v>173</v>
      </c>
      <c r="C24" s="22" t="s">
        <v>174</v>
      </c>
      <c r="D24" s="22" t="s">
        <v>318</v>
      </c>
      <c r="E24" s="22" t="s">
        <v>319</v>
      </c>
      <c r="F24" s="22" t="s">
        <v>141</v>
      </c>
      <c r="G24" s="215" t="s">
        <v>189</v>
      </c>
      <c r="H24" s="24"/>
      <c r="I24" s="25"/>
      <c r="J24" s="216" t="s">
        <v>189</v>
      </c>
      <c r="L24" s="27"/>
      <c r="M24" s="26"/>
    </row>
    <row r="25" spans="1:13" ht="13.15" customHeight="1" x14ac:dyDescent="0.55000000000000004">
      <c r="A25" s="21">
        <v>12</v>
      </c>
      <c r="B25" s="22" t="s">
        <v>14</v>
      </c>
      <c r="C25" s="22" t="s">
        <v>181</v>
      </c>
      <c r="D25" s="22" t="s">
        <v>145</v>
      </c>
      <c r="E25" s="22" t="s">
        <v>189</v>
      </c>
      <c r="F25" s="22" t="s">
        <v>141</v>
      </c>
      <c r="G25" s="215" t="s">
        <v>189</v>
      </c>
      <c r="H25" s="24"/>
      <c r="I25" s="25"/>
      <c r="J25" s="216" t="s">
        <v>189</v>
      </c>
      <c r="L25" s="27"/>
      <c r="M25" s="26"/>
    </row>
    <row r="26" spans="1:13" ht="13.15" customHeight="1" x14ac:dyDescent="0.55000000000000004">
      <c r="A26" s="21">
        <v>13</v>
      </c>
      <c r="B26" s="22" t="s">
        <v>184</v>
      </c>
      <c r="C26" s="22" t="s">
        <v>185</v>
      </c>
      <c r="D26" s="22" t="s">
        <v>318</v>
      </c>
      <c r="E26" s="22" t="s">
        <v>319</v>
      </c>
      <c r="F26" s="22" t="s">
        <v>141</v>
      </c>
      <c r="G26" s="215" t="s">
        <v>189</v>
      </c>
      <c r="H26" s="24"/>
      <c r="I26" s="25"/>
      <c r="J26" s="216" t="s">
        <v>189</v>
      </c>
      <c r="L26" s="27"/>
      <c r="M26" s="26"/>
    </row>
    <row r="27" spans="1:13" ht="13.15" customHeight="1" x14ac:dyDescent="0.55000000000000004">
      <c r="A27" s="28"/>
      <c r="B27" s="29"/>
      <c r="C27" s="29"/>
      <c r="D27" s="29"/>
      <c r="E27" s="29"/>
      <c r="F27" s="29"/>
      <c r="G27" s="30"/>
      <c r="H27" s="31"/>
      <c r="I27" s="32"/>
      <c r="J27" s="33"/>
      <c r="L27" s="34"/>
      <c r="M27"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801</v>
      </c>
      <c r="D5" s="272"/>
      <c r="E5" s="8" t="s">
        <v>119</v>
      </c>
      <c r="F5" s="8"/>
      <c r="G5" s="8"/>
      <c r="H5" s="8"/>
      <c r="I5" s="273" t="s">
        <v>120</v>
      </c>
      <c r="J5" s="274"/>
    </row>
    <row r="6" spans="1:13" ht="15" customHeight="1" x14ac:dyDescent="0.55000000000000004">
      <c r="B6" s="7" t="s">
        <v>80</v>
      </c>
      <c r="C6" s="271" t="s">
        <v>800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189</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189</v>
      </c>
      <c r="H15" s="24"/>
      <c r="I15" s="25"/>
      <c r="J15" s="216" t="s">
        <v>1153</v>
      </c>
      <c r="L15" s="27"/>
      <c r="M15" s="26"/>
    </row>
    <row r="16" spans="1:13" ht="13.15" customHeight="1" x14ac:dyDescent="0.55000000000000004">
      <c r="A16" s="21">
        <v>3</v>
      </c>
      <c r="B16" s="22" t="s">
        <v>1358</v>
      </c>
      <c r="C16" s="22" t="s">
        <v>1359</v>
      </c>
      <c r="D16" s="22" t="s">
        <v>225</v>
      </c>
      <c r="E16" s="22" t="s">
        <v>189</v>
      </c>
      <c r="F16" s="22" t="s">
        <v>141</v>
      </c>
      <c r="G16" s="215" t="s">
        <v>189</v>
      </c>
      <c r="H16" s="24"/>
      <c r="I16" s="25"/>
      <c r="J16" s="216" t="s">
        <v>189</v>
      </c>
      <c r="L16" s="27"/>
      <c r="M16" s="26"/>
    </row>
    <row r="17" spans="1:13" ht="13.15" customHeight="1" x14ac:dyDescent="0.55000000000000004">
      <c r="A17" s="21">
        <v>4</v>
      </c>
      <c r="B17" s="22" t="s">
        <v>1360</v>
      </c>
      <c r="C17" s="22" t="s">
        <v>1361</v>
      </c>
      <c r="D17" s="22" t="s">
        <v>225</v>
      </c>
      <c r="E17" s="22" t="s">
        <v>189</v>
      </c>
      <c r="F17" s="22" t="s">
        <v>141</v>
      </c>
      <c r="G17" s="215" t="s">
        <v>189</v>
      </c>
      <c r="H17" s="24"/>
      <c r="I17" s="25"/>
      <c r="J17" s="216" t="s">
        <v>189</v>
      </c>
      <c r="L17" s="27"/>
      <c r="M17" s="26"/>
    </row>
    <row r="18" spans="1:13" ht="13.15" customHeight="1" x14ac:dyDescent="0.55000000000000004">
      <c r="A18" s="21">
        <v>5</v>
      </c>
      <c r="B18" s="22" t="s">
        <v>1090</v>
      </c>
      <c r="C18" s="22" t="s">
        <v>1091</v>
      </c>
      <c r="D18" s="22" t="s">
        <v>206</v>
      </c>
      <c r="E18" s="22" t="s">
        <v>189</v>
      </c>
      <c r="F18" s="22" t="s">
        <v>189</v>
      </c>
      <c r="G18" s="215" t="s">
        <v>189</v>
      </c>
      <c r="H18" s="24"/>
      <c r="I18" s="25"/>
      <c r="J18" s="216" t="s">
        <v>1660</v>
      </c>
      <c r="L18" s="27"/>
      <c r="M18" s="26"/>
    </row>
    <row r="19" spans="1:13" ht="13.15" customHeight="1" x14ac:dyDescent="0.55000000000000004">
      <c r="A19" s="21">
        <v>6</v>
      </c>
      <c r="B19" s="22" t="s">
        <v>1092</v>
      </c>
      <c r="C19" s="22" t="s">
        <v>1093</v>
      </c>
      <c r="D19" s="22" t="s">
        <v>206</v>
      </c>
      <c r="E19" s="22" t="s">
        <v>189</v>
      </c>
      <c r="F19" s="22" t="s">
        <v>189</v>
      </c>
      <c r="G19" s="215" t="s">
        <v>189</v>
      </c>
      <c r="H19" s="24"/>
      <c r="I19" s="25"/>
      <c r="J19" s="216" t="s">
        <v>1208</v>
      </c>
      <c r="L19" s="27"/>
      <c r="M19" s="26"/>
    </row>
    <row r="20" spans="1:13" ht="13.15" customHeight="1" x14ac:dyDescent="0.55000000000000004">
      <c r="A20" s="21">
        <v>7</v>
      </c>
      <c r="B20" s="22" t="s">
        <v>1094</v>
      </c>
      <c r="C20" s="22" t="s">
        <v>1095</v>
      </c>
      <c r="D20" s="22" t="s">
        <v>206</v>
      </c>
      <c r="E20" s="22" t="s">
        <v>189</v>
      </c>
      <c r="F20" s="22" t="s">
        <v>141</v>
      </c>
      <c r="G20" s="215" t="s">
        <v>189</v>
      </c>
      <c r="H20" s="24"/>
      <c r="I20" s="25"/>
      <c r="J20" s="216" t="s">
        <v>1660</v>
      </c>
      <c r="L20" s="27"/>
      <c r="M20" s="26"/>
    </row>
    <row r="21" spans="1:13" ht="13.15" customHeight="1" x14ac:dyDescent="0.55000000000000004">
      <c r="A21" s="21">
        <v>8</v>
      </c>
      <c r="B21" s="22" t="s">
        <v>1362</v>
      </c>
      <c r="C21" s="22" t="s">
        <v>1363</v>
      </c>
      <c r="D21" s="22" t="s">
        <v>201</v>
      </c>
      <c r="E21" s="22" t="s">
        <v>189</v>
      </c>
      <c r="F21" s="22" t="s">
        <v>141</v>
      </c>
      <c r="G21" s="215" t="s">
        <v>189</v>
      </c>
      <c r="H21" s="24"/>
      <c r="I21" s="25"/>
      <c r="J21" s="216" t="s">
        <v>189</v>
      </c>
      <c r="L21" s="27"/>
      <c r="M21" s="26"/>
    </row>
    <row r="22" spans="1:13" ht="13.15" customHeight="1" x14ac:dyDescent="0.55000000000000004">
      <c r="A22" s="21">
        <v>9</v>
      </c>
      <c r="B22" s="22" t="s">
        <v>1364</v>
      </c>
      <c r="C22" s="22" t="s">
        <v>1365</v>
      </c>
      <c r="D22" s="22" t="s">
        <v>201</v>
      </c>
      <c r="E22" s="22" t="s">
        <v>189</v>
      </c>
      <c r="F22" s="22" t="s">
        <v>189</v>
      </c>
      <c r="G22" s="215" t="s">
        <v>189</v>
      </c>
      <c r="H22" s="24"/>
      <c r="I22" s="25"/>
      <c r="J22" s="216" t="s">
        <v>189</v>
      </c>
      <c r="L22" s="27"/>
      <c r="M22" s="26"/>
    </row>
    <row r="23" spans="1:13" ht="13.15" customHeight="1" x14ac:dyDescent="0.55000000000000004">
      <c r="A23" s="21">
        <v>10</v>
      </c>
      <c r="B23" s="22" t="s">
        <v>81</v>
      </c>
      <c r="C23" s="22" t="s">
        <v>929</v>
      </c>
      <c r="D23" s="22" t="s">
        <v>165</v>
      </c>
      <c r="E23" s="22" t="s">
        <v>189</v>
      </c>
      <c r="F23" s="22" t="s">
        <v>189</v>
      </c>
      <c r="G23" s="215" t="s">
        <v>189</v>
      </c>
      <c r="H23" s="24"/>
      <c r="I23" s="25"/>
      <c r="J23" s="216" t="s">
        <v>189</v>
      </c>
      <c r="L23" s="27"/>
      <c r="M23" s="26"/>
    </row>
    <row r="24" spans="1:13" ht="13.15" customHeight="1" x14ac:dyDescent="0.55000000000000004">
      <c r="A24" s="21">
        <v>11</v>
      </c>
      <c r="B24" s="22" t="s">
        <v>11</v>
      </c>
      <c r="C24" s="22" t="s">
        <v>167</v>
      </c>
      <c r="D24" s="22" t="s">
        <v>145</v>
      </c>
      <c r="E24" s="22" t="s">
        <v>189</v>
      </c>
      <c r="F24" s="22" t="s">
        <v>141</v>
      </c>
      <c r="G24" s="215" t="s">
        <v>189</v>
      </c>
      <c r="H24" s="24"/>
      <c r="I24" s="25"/>
      <c r="J24" s="216" t="s">
        <v>189</v>
      </c>
      <c r="L24" s="27"/>
      <c r="M24" s="26"/>
    </row>
    <row r="25" spans="1:13" ht="13.15" customHeight="1" x14ac:dyDescent="0.55000000000000004">
      <c r="A25" s="21">
        <v>12</v>
      </c>
      <c r="B25" s="22" t="s">
        <v>173</v>
      </c>
      <c r="C25" s="22" t="s">
        <v>174</v>
      </c>
      <c r="D25" s="22" t="s">
        <v>318</v>
      </c>
      <c r="E25" s="22" t="s">
        <v>319</v>
      </c>
      <c r="F25" s="22" t="s">
        <v>141</v>
      </c>
      <c r="G25" s="215" t="s">
        <v>189</v>
      </c>
      <c r="H25" s="24"/>
      <c r="I25" s="25"/>
      <c r="J25" s="216" t="s">
        <v>189</v>
      </c>
      <c r="L25" s="27"/>
      <c r="M25" s="26"/>
    </row>
    <row r="26" spans="1:13" ht="13.15" customHeight="1" x14ac:dyDescent="0.55000000000000004">
      <c r="A26" s="21">
        <v>13</v>
      </c>
      <c r="B26" s="22" t="s">
        <v>14</v>
      </c>
      <c r="C26" s="22" t="s">
        <v>181</v>
      </c>
      <c r="D26" s="22" t="s">
        <v>145</v>
      </c>
      <c r="E26" s="22" t="s">
        <v>189</v>
      </c>
      <c r="F26" s="22" t="s">
        <v>141</v>
      </c>
      <c r="G26" s="215" t="s">
        <v>189</v>
      </c>
      <c r="H26" s="24"/>
      <c r="I26" s="25"/>
      <c r="J26" s="216" t="s">
        <v>189</v>
      </c>
      <c r="L26" s="27"/>
      <c r="M26" s="26"/>
    </row>
    <row r="27" spans="1:13" ht="13.15" customHeight="1" x14ac:dyDescent="0.55000000000000004">
      <c r="A27" s="21">
        <v>14</v>
      </c>
      <c r="B27" s="22" t="s">
        <v>184</v>
      </c>
      <c r="C27" s="22" t="s">
        <v>185</v>
      </c>
      <c r="D27" s="22" t="s">
        <v>318</v>
      </c>
      <c r="E27" s="22" t="s">
        <v>319</v>
      </c>
      <c r="F27" s="22" t="s">
        <v>141</v>
      </c>
      <c r="G27" s="215" t="s">
        <v>189</v>
      </c>
      <c r="H27" s="24"/>
      <c r="I27" s="25"/>
      <c r="J27" s="216" t="s">
        <v>189</v>
      </c>
      <c r="L27" s="27"/>
      <c r="M27" s="26"/>
    </row>
    <row r="28" spans="1:13" ht="13.15" customHeight="1" x14ac:dyDescent="0.55000000000000004">
      <c r="A28" s="28"/>
      <c r="B28" s="29"/>
      <c r="C28" s="29"/>
      <c r="D28" s="29"/>
      <c r="E28" s="29"/>
      <c r="F28" s="29"/>
      <c r="G28" s="30"/>
      <c r="H28" s="31"/>
      <c r="I28" s="32"/>
      <c r="J28" s="33"/>
      <c r="L28" s="34"/>
      <c r="M28"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0"/>
  <sheetViews>
    <sheetView workbookViewId="0">
      <selection activeCell="J47" sqref="J47"/>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803</v>
      </c>
      <c r="D5" s="272"/>
      <c r="E5" s="8" t="s">
        <v>119</v>
      </c>
      <c r="F5" s="8"/>
      <c r="G5" s="8"/>
      <c r="H5" s="8"/>
      <c r="I5" s="273" t="s">
        <v>120</v>
      </c>
      <c r="J5" s="274"/>
    </row>
    <row r="6" spans="1:13" ht="15" customHeight="1" x14ac:dyDescent="0.55000000000000004">
      <c r="B6" s="7" t="s">
        <v>80</v>
      </c>
      <c r="C6" s="271" t="s">
        <v>802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1661</v>
      </c>
      <c r="C16" s="22" t="s">
        <v>1662</v>
      </c>
      <c r="D16" s="22" t="s">
        <v>206</v>
      </c>
      <c r="E16" s="22" t="s">
        <v>189</v>
      </c>
      <c r="F16" s="22" t="s">
        <v>141</v>
      </c>
      <c r="G16" s="215" t="s">
        <v>142</v>
      </c>
      <c r="H16" s="24"/>
      <c r="I16" s="25"/>
      <c r="J16" s="216" t="s">
        <v>1663</v>
      </c>
      <c r="L16" s="27"/>
      <c r="M16" s="26"/>
    </row>
    <row r="17" spans="1:13" ht="13.15" customHeight="1" x14ac:dyDescent="0.55000000000000004">
      <c r="A17" s="21">
        <v>4</v>
      </c>
      <c r="B17" s="22" t="s">
        <v>1362</v>
      </c>
      <c r="C17" s="22" t="s">
        <v>1363</v>
      </c>
      <c r="D17" s="22" t="s">
        <v>201</v>
      </c>
      <c r="E17" s="22" t="s">
        <v>189</v>
      </c>
      <c r="F17" s="22" t="s">
        <v>141</v>
      </c>
      <c r="G17" s="215" t="s">
        <v>142</v>
      </c>
      <c r="H17" s="24"/>
      <c r="I17" s="25"/>
      <c r="J17" s="216" t="s">
        <v>189</v>
      </c>
      <c r="L17" s="27"/>
      <c r="M17" s="26"/>
    </row>
    <row r="18" spans="1:13" ht="13.15" customHeight="1" x14ac:dyDescent="0.55000000000000004">
      <c r="A18" s="21">
        <v>5</v>
      </c>
      <c r="B18" s="22" t="s">
        <v>1364</v>
      </c>
      <c r="C18" s="22" t="s">
        <v>1365</v>
      </c>
      <c r="D18" s="22" t="s">
        <v>201</v>
      </c>
      <c r="E18" s="22" t="s">
        <v>189</v>
      </c>
      <c r="F18" s="22" t="s">
        <v>141</v>
      </c>
      <c r="G18" s="215" t="s">
        <v>142</v>
      </c>
      <c r="H18" s="24"/>
      <c r="I18" s="25"/>
      <c r="J18" s="216" t="s">
        <v>189</v>
      </c>
      <c r="L18" s="27"/>
      <c r="M18" s="26"/>
    </row>
    <row r="19" spans="1:13" ht="13.15" customHeight="1" x14ac:dyDescent="0.55000000000000004">
      <c r="A19" s="21">
        <v>6</v>
      </c>
      <c r="B19" s="22" t="s">
        <v>553</v>
      </c>
      <c r="C19" s="22" t="s">
        <v>554</v>
      </c>
      <c r="D19" s="22" t="s">
        <v>140</v>
      </c>
      <c r="E19" s="22" t="s">
        <v>196</v>
      </c>
      <c r="F19" s="22" t="s">
        <v>141</v>
      </c>
      <c r="G19" s="215" t="s">
        <v>142</v>
      </c>
      <c r="H19" s="24"/>
      <c r="I19" s="25"/>
      <c r="J19" s="216" t="s">
        <v>189</v>
      </c>
      <c r="L19" s="27"/>
      <c r="M19" s="26"/>
    </row>
    <row r="20" spans="1:13" ht="13.15" customHeight="1" x14ac:dyDescent="0.55000000000000004">
      <c r="A20" s="21">
        <v>7</v>
      </c>
      <c r="B20" s="22" t="s">
        <v>1100</v>
      </c>
      <c r="C20" s="22" t="s">
        <v>1101</v>
      </c>
      <c r="D20" s="22" t="s">
        <v>145</v>
      </c>
      <c r="E20" s="22" t="s">
        <v>189</v>
      </c>
      <c r="F20" s="22" t="s">
        <v>141</v>
      </c>
      <c r="G20" s="215" t="s">
        <v>142</v>
      </c>
      <c r="H20" s="24"/>
      <c r="I20" s="25"/>
      <c r="J20" s="216" t="s">
        <v>189</v>
      </c>
      <c r="L20" s="27"/>
      <c r="M20" s="26"/>
    </row>
    <row r="21" spans="1:13" ht="13.15" customHeight="1" x14ac:dyDescent="0.55000000000000004">
      <c r="A21" s="21">
        <v>8</v>
      </c>
      <c r="B21" s="22" t="s">
        <v>1664</v>
      </c>
      <c r="C21" s="22" t="s">
        <v>1665</v>
      </c>
      <c r="D21" s="22" t="s">
        <v>140</v>
      </c>
      <c r="E21" s="22" t="s">
        <v>196</v>
      </c>
      <c r="F21" s="22" t="s">
        <v>141</v>
      </c>
      <c r="G21" s="215" t="s">
        <v>189</v>
      </c>
      <c r="H21" s="24"/>
      <c r="I21" s="25"/>
      <c r="J21" s="216" t="s">
        <v>189</v>
      </c>
      <c r="L21" s="27"/>
      <c r="M21" s="26"/>
    </row>
    <row r="22" spans="1:13" ht="13.15" customHeight="1" x14ac:dyDescent="0.55000000000000004">
      <c r="A22" s="21">
        <v>9</v>
      </c>
      <c r="B22" s="22" t="s">
        <v>1666</v>
      </c>
      <c r="C22" s="22" t="s">
        <v>1667</v>
      </c>
      <c r="D22" s="22" t="s">
        <v>140</v>
      </c>
      <c r="E22" s="22" t="s">
        <v>196</v>
      </c>
      <c r="F22" s="22" t="s">
        <v>141</v>
      </c>
      <c r="G22" s="215" t="s">
        <v>189</v>
      </c>
      <c r="H22" s="24"/>
      <c r="I22" s="25"/>
      <c r="J22" s="216" t="s">
        <v>189</v>
      </c>
      <c r="L22" s="27"/>
      <c r="M22" s="26"/>
    </row>
    <row r="23" spans="1:13" ht="13.15" customHeight="1" x14ac:dyDescent="0.55000000000000004">
      <c r="A23" s="21">
        <v>10</v>
      </c>
      <c r="B23" s="22" t="s">
        <v>1668</v>
      </c>
      <c r="C23" s="22" t="s">
        <v>1669</v>
      </c>
      <c r="D23" s="22" t="s">
        <v>206</v>
      </c>
      <c r="E23" s="22" t="s">
        <v>189</v>
      </c>
      <c r="F23" s="22" t="s">
        <v>141</v>
      </c>
      <c r="G23" s="215" t="s">
        <v>189</v>
      </c>
      <c r="H23" s="24"/>
      <c r="I23" s="25"/>
      <c r="J23" s="216" t="s">
        <v>189</v>
      </c>
      <c r="L23" s="27"/>
      <c r="M23" s="26"/>
    </row>
    <row r="24" spans="1:13" ht="13.15" customHeight="1" x14ac:dyDescent="0.55000000000000004">
      <c r="A24" s="21">
        <v>11</v>
      </c>
      <c r="B24" s="22" t="s">
        <v>1670</v>
      </c>
      <c r="C24" s="22" t="s">
        <v>1671</v>
      </c>
      <c r="D24" s="22" t="s">
        <v>145</v>
      </c>
      <c r="E24" s="22" t="s">
        <v>189</v>
      </c>
      <c r="F24" s="22" t="s">
        <v>189</v>
      </c>
      <c r="G24" s="215" t="s">
        <v>189</v>
      </c>
      <c r="H24" s="24"/>
      <c r="I24" s="25"/>
      <c r="J24" s="216" t="s">
        <v>189</v>
      </c>
      <c r="L24" s="27"/>
      <c r="M24" s="26"/>
    </row>
    <row r="25" spans="1:13" ht="13.15" customHeight="1" x14ac:dyDescent="0.55000000000000004">
      <c r="A25" s="21">
        <v>12</v>
      </c>
      <c r="B25" s="22" t="s">
        <v>1672</v>
      </c>
      <c r="C25" s="22" t="s">
        <v>1673</v>
      </c>
      <c r="D25" s="22" t="s">
        <v>206</v>
      </c>
      <c r="E25" s="22" t="s">
        <v>189</v>
      </c>
      <c r="F25" s="22" t="s">
        <v>189</v>
      </c>
      <c r="G25" s="215" t="s">
        <v>189</v>
      </c>
      <c r="H25" s="24"/>
      <c r="I25" s="25"/>
      <c r="J25" s="216" t="s">
        <v>1674</v>
      </c>
      <c r="L25" s="27"/>
      <c r="M25" s="26"/>
    </row>
    <row r="26" spans="1:13" ht="13.15" customHeight="1" x14ac:dyDescent="0.55000000000000004">
      <c r="A26" s="21">
        <v>13</v>
      </c>
      <c r="B26" s="22" t="s">
        <v>1675</v>
      </c>
      <c r="C26" s="22" t="s">
        <v>1676</v>
      </c>
      <c r="D26" s="22" t="s">
        <v>140</v>
      </c>
      <c r="E26" s="22" t="s">
        <v>445</v>
      </c>
      <c r="F26" s="22" t="s">
        <v>189</v>
      </c>
      <c r="G26" s="215" t="s">
        <v>189</v>
      </c>
      <c r="H26" s="24"/>
      <c r="I26" s="25"/>
      <c r="J26" s="216" t="s">
        <v>189</v>
      </c>
      <c r="L26" s="27"/>
      <c r="M26" s="26"/>
    </row>
    <row r="27" spans="1:13" ht="13.15" customHeight="1" x14ac:dyDescent="0.55000000000000004">
      <c r="A27" s="21">
        <v>14</v>
      </c>
      <c r="B27" s="22" t="s">
        <v>1677</v>
      </c>
      <c r="C27" s="22" t="s">
        <v>1678</v>
      </c>
      <c r="D27" s="22" t="s">
        <v>140</v>
      </c>
      <c r="E27" s="22" t="s">
        <v>445</v>
      </c>
      <c r="F27" s="22" t="s">
        <v>189</v>
      </c>
      <c r="G27" s="215" t="s">
        <v>189</v>
      </c>
      <c r="H27" s="24"/>
      <c r="I27" s="25"/>
      <c r="J27" s="216" t="s">
        <v>189</v>
      </c>
      <c r="L27" s="27"/>
      <c r="M27" s="26"/>
    </row>
    <row r="28" spans="1:13" ht="13.15" customHeight="1" x14ac:dyDescent="0.55000000000000004">
      <c r="A28" s="21">
        <v>15</v>
      </c>
      <c r="B28" s="22" t="s">
        <v>1679</v>
      </c>
      <c r="C28" s="22" t="s">
        <v>1395</v>
      </c>
      <c r="D28" s="22" t="s">
        <v>145</v>
      </c>
      <c r="E28" s="22" t="s">
        <v>189</v>
      </c>
      <c r="F28" s="22" t="s">
        <v>189</v>
      </c>
      <c r="G28" s="215" t="s">
        <v>189</v>
      </c>
      <c r="H28" s="24"/>
      <c r="I28" s="25"/>
      <c r="J28" s="216" t="s">
        <v>189</v>
      </c>
      <c r="L28" s="27"/>
      <c r="M28" s="26"/>
    </row>
    <row r="29" spans="1:13" ht="13.15" customHeight="1" x14ac:dyDescent="0.55000000000000004">
      <c r="A29" s="21">
        <v>16</v>
      </c>
      <c r="B29" s="22" t="s">
        <v>1680</v>
      </c>
      <c r="C29" s="22" t="s">
        <v>1681</v>
      </c>
      <c r="D29" s="22" t="s">
        <v>206</v>
      </c>
      <c r="E29" s="22" t="s">
        <v>189</v>
      </c>
      <c r="F29" s="22" t="s">
        <v>141</v>
      </c>
      <c r="G29" s="215" t="s">
        <v>142</v>
      </c>
      <c r="H29" s="24"/>
      <c r="I29" s="25"/>
      <c r="J29" s="216" t="s">
        <v>189</v>
      </c>
      <c r="L29" s="27"/>
      <c r="M29" s="26"/>
    </row>
    <row r="30" spans="1:13" ht="13.15" customHeight="1" x14ac:dyDescent="0.55000000000000004">
      <c r="A30" s="21">
        <v>17</v>
      </c>
      <c r="B30" s="22" t="s">
        <v>1682</v>
      </c>
      <c r="C30" s="22" t="s">
        <v>1683</v>
      </c>
      <c r="D30" s="22" t="s">
        <v>140</v>
      </c>
      <c r="E30" s="22" t="s">
        <v>196</v>
      </c>
      <c r="F30" s="22" t="s">
        <v>189</v>
      </c>
      <c r="G30" s="215" t="s">
        <v>189</v>
      </c>
      <c r="H30" s="24"/>
      <c r="I30" s="25"/>
      <c r="J30" s="216" t="s">
        <v>189</v>
      </c>
      <c r="L30" s="27"/>
      <c r="M30" s="26"/>
    </row>
    <row r="31" spans="1:13" ht="13.15" customHeight="1" x14ac:dyDescent="0.55000000000000004">
      <c r="A31" s="21">
        <v>18</v>
      </c>
      <c r="B31" s="22" t="s">
        <v>1684</v>
      </c>
      <c r="C31" s="22" t="s">
        <v>1685</v>
      </c>
      <c r="D31" s="22" t="s">
        <v>145</v>
      </c>
      <c r="E31" s="22" t="s">
        <v>189</v>
      </c>
      <c r="F31" s="22" t="s">
        <v>189</v>
      </c>
      <c r="G31" s="215" t="s">
        <v>189</v>
      </c>
      <c r="H31" s="24"/>
      <c r="I31" s="25"/>
      <c r="J31" s="216" t="s">
        <v>189</v>
      </c>
      <c r="L31" s="27"/>
      <c r="M31" s="26"/>
    </row>
    <row r="32" spans="1:13" ht="13.15" customHeight="1" x14ac:dyDescent="0.55000000000000004">
      <c r="A32" s="21">
        <v>19</v>
      </c>
      <c r="B32" s="22" t="s">
        <v>1686</v>
      </c>
      <c r="C32" s="22" t="s">
        <v>1687</v>
      </c>
      <c r="D32" s="22" t="s">
        <v>145</v>
      </c>
      <c r="E32" s="22" t="s">
        <v>189</v>
      </c>
      <c r="F32" s="22" t="s">
        <v>189</v>
      </c>
      <c r="G32" s="215" t="s">
        <v>189</v>
      </c>
      <c r="H32" s="24"/>
      <c r="I32" s="25"/>
      <c r="J32" s="216" t="s">
        <v>189</v>
      </c>
      <c r="L32" s="27"/>
      <c r="M32" s="26"/>
    </row>
    <row r="33" spans="1:13" ht="13.15" customHeight="1" x14ac:dyDescent="0.55000000000000004">
      <c r="A33" s="21">
        <v>20</v>
      </c>
      <c r="B33" s="22" t="s">
        <v>1688</v>
      </c>
      <c r="C33" s="22" t="s">
        <v>1689</v>
      </c>
      <c r="D33" s="22" t="s">
        <v>145</v>
      </c>
      <c r="E33" s="22" t="s">
        <v>189</v>
      </c>
      <c r="F33" s="22" t="s">
        <v>189</v>
      </c>
      <c r="G33" s="215" t="s">
        <v>189</v>
      </c>
      <c r="H33" s="24"/>
      <c r="I33" s="25"/>
      <c r="J33" s="216" t="s">
        <v>189</v>
      </c>
      <c r="L33" s="27"/>
      <c r="M33" s="26"/>
    </row>
    <row r="34" spans="1:13" ht="13.15" customHeight="1" x14ac:dyDescent="0.55000000000000004">
      <c r="A34" s="21">
        <v>21</v>
      </c>
      <c r="B34" s="22" t="s">
        <v>1690</v>
      </c>
      <c r="C34" s="22" t="s">
        <v>1691</v>
      </c>
      <c r="D34" s="22" t="s">
        <v>145</v>
      </c>
      <c r="E34" s="22" t="s">
        <v>189</v>
      </c>
      <c r="F34" s="22" t="s">
        <v>189</v>
      </c>
      <c r="G34" s="215" t="s">
        <v>189</v>
      </c>
      <c r="H34" s="24"/>
      <c r="I34" s="25"/>
      <c r="J34" s="216" t="s">
        <v>189</v>
      </c>
      <c r="L34" s="27"/>
      <c r="M34" s="26"/>
    </row>
    <row r="35" spans="1:13" ht="13.15" customHeight="1" x14ac:dyDescent="0.55000000000000004">
      <c r="A35" s="21">
        <v>22</v>
      </c>
      <c r="B35" s="22" t="s">
        <v>1692</v>
      </c>
      <c r="C35" s="22" t="s">
        <v>1693</v>
      </c>
      <c r="D35" s="22" t="s">
        <v>145</v>
      </c>
      <c r="E35" s="22" t="s">
        <v>189</v>
      </c>
      <c r="F35" s="22" t="s">
        <v>189</v>
      </c>
      <c r="G35" s="215" t="s">
        <v>189</v>
      </c>
      <c r="H35" s="24"/>
      <c r="I35" s="25"/>
      <c r="J35" s="216" t="s">
        <v>189</v>
      </c>
      <c r="L35" s="27"/>
      <c r="M35" s="26"/>
    </row>
    <row r="36" spans="1:13" ht="13.15" customHeight="1" x14ac:dyDescent="0.55000000000000004">
      <c r="A36" s="21">
        <v>23</v>
      </c>
      <c r="B36" s="22" t="s">
        <v>11</v>
      </c>
      <c r="C36" s="22" t="s">
        <v>167</v>
      </c>
      <c r="D36" s="22" t="s">
        <v>145</v>
      </c>
      <c r="E36" s="22" t="s">
        <v>189</v>
      </c>
      <c r="F36" s="22" t="s">
        <v>141</v>
      </c>
      <c r="G36" s="215" t="s">
        <v>189</v>
      </c>
      <c r="H36" s="24"/>
      <c r="I36" s="25"/>
      <c r="J36" s="216" t="s">
        <v>189</v>
      </c>
      <c r="L36" s="27"/>
      <c r="M36" s="26"/>
    </row>
    <row r="37" spans="1:13" ht="13.15" customHeight="1" x14ac:dyDescent="0.55000000000000004">
      <c r="A37" s="21">
        <v>24</v>
      </c>
      <c r="B37" s="22" t="s">
        <v>173</v>
      </c>
      <c r="C37" s="22" t="s">
        <v>174</v>
      </c>
      <c r="D37" s="22" t="s">
        <v>318</v>
      </c>
      <c r="E37" s="22" t="s">
        <v>319</v>
      </c>
      <c r="F37" s="22" t="s">
        <v>141</v>
      </c>
      <c r="G37" s="215" t="s">
        <v>189</v>
      </c>
      <c r="H37" s="24"/>
      <c r="I37" s="25"/>
      <c r="J37" s="216" t="s">
        <v>189</v>
      </c>
      <c r="L37" s="27"/>
      <c r="M37" s="26"/>
    </row>
    <row r="38" spans="1:13" ht="13.15" customHeight="1" x14ac:dyDescent="0.55000000000000004">
      <c r="A38" s="21">
        <v>25</v>
      </c>
      <c r="B38" s="22" t="s">
        <v>14</v>
      </c>
      <c r="C38" s="22" t="s">
        <v>181</v>
      </c>
      <c r="D38" s="22" t="s">
        <v>145</v>
      </c>
      <c r="E38" s="22" t="s">
        <v>189</v>
      </c>
      <c r="F38" s="22" t="s">
        <v>141</v>
      </c>
      <c r="G38" s="215" t="s">
        <v>189</v>
      </c>
      <c r="H38" s="24"/>
      <c r="I38" s="25"/>
      <c r="J38" s="216" t="s">
        <v>189</v>
      </c>
      <c r="L38" s="27"/>
      <c r="M38" s="26"/>
    </row>
    <row r="39" spans="1:13" ht="13.15" customHeight="1" x14ac:dyDescent="0.55000000000000004">
      <c r="A39" s="21">
        <v>26</v>
      </c>
      <c r="B39" s="22" t="s">
        <v>184</v>
      </c>
      <c r="C39" s="22" t="s">
        <v>185</v>
      </c>
      <c r="D39" s="22" t="s">
        <v>318</v>
      </c>
      <c r="E39" s="22" t="s">
        <v>319</v>
      </c>
      <c r="F39" s="22" t="s">
        <v>141</v>
      </c>
      <c r="G39" s="215" t="s">
        <v>189</v>
      </c>
      <c r="H39" s="24"/>
      <c r="I39" s="25"/>
      <c r="J39" s="216" t="s">
        <v>189</v>
      </c>
      <c r="L39" s="27"/>
      <c r="M39" s="26"/>
    </row>
    <row r="40" spans="1:13" ht="13.15" customHeight="1" x14ac:dyDescent="0.55000000000000004">
      <c r="A40" s="28"/>
      <c r="B40" s="29"/>
      <c r="C40" s="29"/>
      <c r="D40" s="29"/>
      <c r="E40" s="29"/>
      <c r="F40" s="29"/>
      <c r="G40" s="30"/>
      <c r="H40" s="31"/>
      <c r="I40" s="32"/>
      <c r="J40" s="33"/>
      <c r="L40" s="34"/>
      <c r="M40"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805</v>
      </c>
      <c r="D5" s="272"/>
      <c r="E5" s="8" t="s">
        <v>119</v>
      </c>
      <c r="F5" s="8"/>
      <c r="G5" s="8"/>
      <c r="H5" s="8"/>
      <c r="I5" s="273" t="s">
        <v>120</v>
      </c>
      <c r="J5" s="274"/>
    </row>
    <row r="6" spans="1:13" ht="15" customHeight="1" x14ac:dyDescent="0.55000000000000004">
      <c r="B6" s="7" t="s">
        <v>80</v>
      </c>
      <c r="C6" s="271" t="s">
        <v>804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199</v>
      </c>
      <c r="C14" s="22" t="s">
        <v>200</v>
      </c>
      <c r="D14" s="22" t="s">
        <v>201</v>
      </c>
      <c r="E14" s="22" t="s">
        <v>189</v>
      </c>
      <c r="F14" s="22" t="s">
        <v>141</v>
      </c>
      <c r="G14" s="215" t="s">
        <v>142</v>
      </c>
      <c r="H14" s="24"/>
      <c r="I14" s="25"/>
      <c r="J14" s="216" t="s">
        <v>189</v>
      </c>
      <c r="L14" s="27"/>
      <c r="M14" s="26"/>
    </row>
    <row r="15" spans="1:13" ht="13.15" customHeight="1" x14ac:dyDescent="0.55000000000000004">
      <c r="A15" s="21">
        <v>2</v>
      </c>
      <c r="B15" s="22" t="s">
        <v>202</v>
      </c>
      <c r="C15" s="22" t="s">
        <v>203</v>
      </c>
      <c r="D15" s="22" t="s">
        <v>201</v>
      </c>
      <c r="E15" s="22" t="s">
        <v>189</v>
      </c>
      <c r="F15" s="22" t="s">
        <v>141</v>
      </c>
      <c r="G15" s="215" t="s">
        <v>189</v>
      </c>
      <c r="H15" s="24"/>
      <c r="I15" s="25"/>
      <c r="J15" s="216" t="s">
        <v>189</v>
      </c>
      <c r="L15" s="27"/>
      <c r="M15" s="26"/>
    </row>
    <row r="16" spans="1:13" ht="13.15" customHeight="1" x14ac:dyDescent="0.55000000000000004">
      <c r="A16" s="21">
        <v>3</v>
      </c>
      <c r="B16" s="22" t="s">
        <v>1694</v>
      </c>
      <c r="C16" s="22" t="s">
        <v>1695</v>
      </c>
      <c r="D16" s="22" t="s">
        <v>145</v>
      </c>
      <c r="E16" s="22" t="s">
        <v>189</v>
      </c>
      <c r="F16" s="22" t="s">
        <v>141</v>
      </c>
      <c r="G16" s="215" t="s">
        <v>189</v>
      </c>
      <c r="H16" s="24"/>
      <c r="I16" s="25"/>
      <c r="J16" s="216" t="s">
        <v>189</v>
      </c>
      <c r="L16" s="27"/>
      <c r="M16" s="26"/>
    </row>
    <row r="17" spans="1:13" ht="13.15" customHeight="1" x14ac:dyDescent="0.55000000000000004">
      <c r="A17" s="21">
        <v>4</v>
      </c>
      <c r="B17" s="22" t="s">
        <v>1696</v>
      </c>
      <c r="C17" s="22" t="s">
        <v>1697</v>
      </c>
      <c r="D17" s="22" t="s">
        <v>145</v>
      </c>
      <c r="E17" s="22" t="s">
        <v>189</v>
      </c>
      <c r="F17" s="22" t="s">
        <v>141</v>
      </c>
      <c r="G17" s="215" t="s">
        <v>189</v>
      </c>
      <c r="H17" s="24"/>
      <c r="I17" s="25"/>
      <c r="J17" s="216" t="s">
        <v>189</v>
      </c>
      <c r="L17" s="27"/>
      <c r="M17" s="26"/>
    </row>
    <row r="18" spans="1:13" ht="13.15" customHeight="1" x14ac:dyDescent="0.55000000000000004">
      <c r="A18" s="21">
        <v>5</v>
      </c>
      <c r="B18" s="22" t="s">
        <v>1698</v>
      </c>
      <c r="C18" s="22" t="s">
        <v>1699</v>
      </c>
      <c r="D18" s="22" t="s">
        <v>145</v>
      </c>
      <c r="E18" s="22" t="s">
        <v>189</v>
      </c>
      <c r="F18" s="22" t="s">
        <v>141</v>
      </c>
      <c r="G18" s="215" t="s">
        <v>189</v>
      </c>
      <c r="H18" s="24"/>
      <c r="I18" s="25"/>
      <c r="J18" s="216" t="s">
        <v>189</v>
      </c>
      <c r="L18" s="27"/>
      <c r="M18" s="26"/>
    </row>
    <row r="19" spans="1:13" ht="13.15" customHeight="1" x14ac:dyDescent="0.55000000000000004">
      <c r="A19" s="21">
        <v>6</v>
      </c>
      <c r="B19" s="22" t="s">
        <v>1700</v>
      </c>
      <c r="C19" s="22" t="s">
        <v>1701</v>
      </c>
      <c r="D19" s="22" t="s">
        <v>145</v>
      </c>
      <c r="E19" s="22" t="s">
        <v>189</v>
      </c>
      <c r="F19" s="22" t="s">
        <v>141</v>
      </c>
      <c r="G19" s="215" t="s">
        <v>189</v>
      </c>
      <c r="H19" s="24"/>
      <c r="I19" s="25"/>
      <c r="J19" s="216" t="s">
        <v>189</v>
      </c>
      <c r="L19" s="27"/>
      <c r="M19" s="26"/>
    </row>
    <row r="20" spans="1:13" ht="13.15" customHeight="1" x14ac:dyDescent="0.55000000000000004">
      <c r="A20" s="21">
        <v>7</v>
      </c>
      <c r="B20" s="22" t="s">
        <v>1702</v>
      </c>
      <c r="C20" s="22" t="s">
        <v>1703</v>
      </c>
      <c r="D20" s="22" t="s">
        <v>145</v>
      </c>
      <c r="E20" s="22" t="s">
        <v>189</v>
      </c>
      <c r="F20" s="22" t="s">
        <v>141</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807</v>
      </c>
      <c r="D5" s="272"/>
      <c r="E5" s="8" t="s">
        <v>119</v>
      </c>
      <c r="F5" s="8"/>
      <c r="G5" s="8"/>
      <c r="H5" s="8"/>
      <c r="I5" s="273" t="s">
        <v>120</v>
      </c>
      <c r="J5" s="274"/>
    </row>
    <row r="6" spans="1:13" ht="15" customHeight="1" x14ac:dyDescent="0.55000000000000004">
      <c r="B6" s="7" t="s">
        <v>80</v>
      </c>
      <c r="C6" s="271" t="s">
        <v>806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1704</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1360</v>
      </c>
      <c r="C16" s="22" t="s">
        <v>1361</v>
      </c>
      <c r="D16" s="22" t="s">
        <v>225</v>
      </c>
      <c r="E16" s="22" t="s">
        <v>189</v>
      </c>
      <c r="F16" s="22" t="s">
        <v>141</v>
      </c>
      <c r="G16" s="215" t="s">
        <v>142</v>
      </c>
      <c r="H16" s="24"/>
      <c r="I16" s="25"/>
      <c r="J16" s="216" t="s">
        <v>189</v>
      </c>
      <c r="L16" s="27"/>
      <c r="M16" s="26"/>
    </row>
    <row r="17" spans="1:13" ht="13.15" customHeight="1" x14ac:dyDescent="0.55000000000000004">
      <c r="A17" s="21">
        <v>4</v>
      </c>
      <c r="B17" s="22" t="s">
        <v>1705</v>
      </c>
      <c r="C17" s="22" t="s">
        <v>1706</v>
      </c>
      <c r="D17" s="22" t="s">
        <v>206</v>
      </c>
      <c r="E17" s="22" t="s">
        <v>189</v>
      </c>
      <c r="F17" s="22" t="s">
        <v>141</v>
      </c>
      <c r="G17" s="215" t="s">
        <v>142</v>
      </c>
      <c r="H17" s="24"/>
      <c r="I17" s="25"/>
      <c r="J17" s="216" t="s">
        <v>1707</v>
      </c>
      <c r="L17" s="27"/>
      <c r="M17" s="26"/>
    </row>
    <row r="18" spans="1:13" ht="13.15" customHeight="1" x14ac:dyDescent="0.55000000000000004">
      <c r="A18" s="21">
        <v>5</v>
      </c>
      <c r="B18" s="22" t="s">
        <v>1708</v>
      </c>
      <c r="C18" s="22" t="s">
        <v>1709</v>
      </c>
      <c r="D18" s="22" t="s">
        <v>140</v>
      </c>
      <c r="E18" s="22" t="s">
        <v>445</v>
      </c>
      <c r="F18" s="22" t="s">
        <v>141</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selection activeCell="B23" sqref="B23"/>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809</v>
      </c>
      <c r="D5" s="272"/>
      <c r="E5" s="8" t="s">
        <v>119</v>
      </c>
      <c r="F5" s="8"/>
      <c r="G5" s="8"/>
      <c r="H5" s="8"/>
      <c r="I5" s="273" t="s">
        <v>120</v>
      </c>
      <c r="J5" s="274"/>
    </row>
    <row r="6" spans="1:13" ht="15" customHeight="1" x14ac:dyDescent="0.55000000000000004">
      <c r="B6" s="7" t="s">
        <v>80</v>
      </c>
      <c r="C6" s="271" t="s">
        <v>808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1710</v>
      </c>
      <c r="C15" s="22" t="s">
        <v>1711</v>
      </c>
      <c r="D15" s="22" t="s">
        <v>225</v>
      </c>
      <c r="E15" s="22" t="s">
        <v>189</v>
      </c>
      <c r="F15" s="22" t="s">
        <v>141</v>
      </c>
      <c r="G15" s="215" t="s">
        <v>142</v>
      </c>
      <c r="H15" s="24"/>
      <c r="I15" s="25"/>
      <c r="J15" s="216" t="s">
        <v>189</v>
      </c>
      <c r="L15" s="27"/>
      <c r="M15" s="26"/>
    </row>
    <row r="16" spans="1:13" ht="13.15" customHeight="1" x14ac:dyDescent="0.55000000000000004">
      <c r="A16" s="21">
        <v>3</v>
      </c>
      <c r="B16" s="22" t="s">
        <v>1712</v>
      </c>
      <c r="C16" s="22" t="s">
        <v>1713</v>
      </c>
      <c r="D16" s="22" t="s">
        <v>225</v>
      </c>
      <c r="E16" s="22" t="s">
        <v>189</v>
      </c>
      <c r="F16" s="22" t="s">
        <v>141</v>
      </c>
      <c r="G16" s="215" t="s">
        <v>142</v>
      </c>
      <c r="H16" s="24"/>
      <c r="I16" s="25"/>
      <c r="J16" s="216" t="s">
        <v>189</v>
      </c>
      <c r="L16" s="27"/>
      <c r="M16" s="26"/>
    </row>
    <row r="17" spans="1:13" ht="13.15" customHeight="1" x14ac:dyDescent="0.55000000000000004">
      <c r="A17" s="21">
        <v>4</v>
      </c>
      <c r="B17" s="22" t="s">
        <v>1714</v>
      </c>
      <c r="C17" s="22" t="s">
        <v>1715</v>
      </c>
      <c r="D17" s="22" t="s">
        <v>206</v>
      </c>
      <c r="E17" s="22" t="s">
        <v>189</v>
      </c>
      <c r="F17" s="22" t="s">
        <v>141</v>
      </c>
      <c r="G17" s="215" t="s">
        <v>189</v>
      </c>
      <c r="H17" s="24"/>
      <c r="I17" s="25"/>
      <c r="J17" s="216" t="s">
        <v>1716</v>
      </c>
      <c r="L17" s="27"/>
      <c r="M17" s="26"/>
    </row>
    <row r="18" spans="1:13" ht="13.15" customHeight="1" x14ac:dyDescent="0.55000000000000004">
      <c r="A18" s="21">
        <v>5</v>
      </c>
      <c r="B18" s="22" t="s">
        <v>1717</v>
      </c>
      <c r="C18" s="22" t="s">
        <v>1718</v>
      </c>
      <c r="D18" s="22" t="s">
        <v>145</v>
      </c>
      <c r="E18" s="22" t="s">
        <v>189</v>
      </c>
      <c r="F18" s="22" t="s">
        <v>189</v>
      </c>
      <c r="G18" s="215" t="s">
        <v>189</v>
      </c>
      <c r="H18" s="24"/>
      <c r="I18" s="25"/>
      <c r="J18" s="216" t="s">
        <v>1719</v>
      </c>
      <c r="L18" s="27"/>
      <c r="M18" s="26"/>
    </row>
    <row r="19" spans="1:13" ht="13.15" customHeight="1" x14ac:dyDescent="0.55000000000000004">
      <c r="A19" s="21">
        <v>6</v>
      </c>
      <c r="B19" s="22" t="s">
        <v>1720</v>
      </c>
      <c r="C19" s="22" t="s">
        <v>1721</v>
      </c>
      <c r="D19" s="22" t="s">
        <v>206</v>
      </c>
      <c r="E19" s="22" t="s">
        <v>189</v>
      </c>
      <c r="F19" s="22" t="s">
        <v>189</v>
      </c>
      <c r="G19" s="215" t="s">
        <v>189</v>
      </c>
      <c r="H19" s="24"/>
      <c r="I19" s="25"/>
      <c r="J19" s="216" t="s">
        <v>189</v>
      </c>
      <c r="L19" s="27"/>
      <c r="M19" s="26"/>
    </row>
    <row r="20" spans="1:13" ht="13.15" customHeight="1" x14ac:dyDescent="0.55000000000000004">
      <c r="A20" s="21">
        <v>7</v>
      </c>
      <c r="B20" s="22" t="s">
        <v>1722</v>
      </c>
      <c r="C20" s="22" t="s">
        <v>1723</v>
      </c>
      <c r="D20" s="22" t="s">
        <v>145</v>
      </c>
      <c r="E20" s="22" t="s">
        <v>189</v>
      </c>
      <c r="F20" s="22" t="s">
        <v>189</v>
      </c>
      <c r="G20" s="215" t="s">
        <v>189</v>
      </c>
      <c r="H20" s="24"/>
      <c r="I20" s="25"/>
      <c r="J20" s="216" t="s">
        <v>1724</v>
      </c>
      <c r="L20" s="27"/>
      <c r="M20" s="26"/>
    </row>
    <row r="21" spans="1:13" ht="13.15" customHeight="1" x14ac:dyDescent="0.55000000000000004">
      <c r="A21" s="21">
        <v>8</v>
      </c>
      <c r="B21" s="22" t="s">
        <v>325</v>
      </c>
      <c r="C21" s="22" t="s">
        <v>326</v>
      </c>
      <c r="D21" s="22" t="s">
        <v>225</v>
      </c>
      <c r="E21" s="22" t="s">
        <v>189</v>
      </c>
      <c r="F21" s="22" t="s">
        <v>141</v>
      </c>
      <c r="G21" s="215" t="s">
        <v>189</v>
      </c>
      <c r="H21" s="24"/>
      <c r="I21" s="25"/>
      <c r="J21" s="216" t="s">
        <v>189</v>
      </c>
      <c r="L21" s="27"/>
      <c r="M21" s="26"/>
    </row>
    <row r="22" spans="1:13" ht="13.15" customHeight="1" x14ac:dyDescent="0.55000000000000004">
      <c r="A22" s="21">
        <v>9</v>
      </c>
      <c r="B22" s="22" t="s">
        <v>328</v>
      </c>
      <c r="C22" s="22" t="s">
        <v>329</v>
      </c>
      <c r="D22" s="22" t="s">
        <v>145</v>
      </c>
      <c r="E22" s="22" t="s">
        <v>189</v>
      </c>
      <c r="F22" s="22" t="s">
        <v>141</v>
      </c>
      <c r="G22" s="215" t="s">
        <v>189</v>
      </c>
      <c r="H22" s="24"/>
      <c r="I22" s="25"/>
      <c r="J22" s="216" t="s">
        <v>189</v>
      </c>
      <c r="L22" s="27"/>
      <c r="M22" s="26"/>
    </row>
    <row r="23" spans="1:13" ht="13.15" customHeight="1" x14ac:dyDescent="0.55000000000000004">
      <c r="A23" s="21">
        <v>10</v>
      </c>
      <c r="B23" s="22" t="s">
        <v>1725</v>
      </c>
      <c r="C23" s="22" t="s">
        <v>1726</v>
      </c>
      <c r="D23" s="22" t="s">
        <v>206</v>
      </c>
      <c r="E23" s="22" t="s">
        <v>189</v>
      </c>
      <c r="F23" s="22" t="s">
        <v>189</v>
      </c>
      <c r="G23" s="215" t="s">
        <v>189</v>
      </c>
      <c r="H23" s="24"/>
      <c r="I23" s="223" t="s">
        <v>1529</v>
      </c>
      <c r="J23" s="216" t="s">
        <v>1727</v>
      </c>
      <c r="L23" s="27"/>
      <c r="M23" s="26"/>
    </row>
    <row r="24" spans="1:13" ht="13.15" customHeight="1" x14ac:dyDescent="0.55000000000000004">
      <c r="A24" s="21">
        <v>11</v>
      </c>
      <c r="B24" s="22" t="s">
        <v>1728</v>
      </c>
      <c r="C24" s="22" t="s">
        <v>1729</v>
      </c>
      <c r="D24" s="22" t="s">
        <v>206</v>
      </c>
      <c r="E24" s="22" t="s">
        <v>189</v>
      </c>
      <c r="F24" s="22" t="s">
        <v>189</v>
      </c>
      <c r="G24" s="215" t="s">
        <v>189</v>
      </c>
      <c r="H24" s="24"/>
      <c r="I24" s="25"/>
      <c r="J24" s="216" t="s">
        <v>1730</v>
      </c>
      <c r="L24" s="27"/>
      <c r="M24" s="26"/>
    </row>
    <row r="25" spans="1:13" ht="13.15" customHeight="1" x14ac:dyDescent="0.55000000000000004">
      <c r="A25" s="21">
        <v>12</v>
      </c>
      <c r="B25" s="22" t="s">
        <v>1731</v>
      </c>
      <c r="C25" s="22" t="s">
        <v>1732</v>
      </c>
      <c r="D25" s="22" t="s">
        <v>225</v>
      </c>
      <c r="E25" s="22" t="s">
        <v>189</v>
      </c>
      <c r="F25" s="22" t="s">
        <v>141</v>
      </c>
      <c r="G25" s="215" t="s">
        <v>189</v>
      </c>
      <c r="H25" s="24"/>
      <c r="I25" s="25"/>
      <c r="J25" s="216" t="s">
        <v>189</v>
      </c>
      <c r="L25" s="27"/>
      <c r="M25" s="26"/>
    </row>
    <row r="26" spans="1:13" ht="13.15" customHeight="1" x14ac:dyDescent="0.55000000000000004">
      <c r="A26" s="21">
        <v>13</v>
      </c>
      <c r="B26" s="22" t="s">
        <v>1733</v>
      </c>
      <c r="C26" s="22" t="s">
        <v>1734</v>
      </c>
      <c r="D26" s="22" t="s">
        <v>225</v>
      </c>
      <c r="E26" s="22" t="s">
        <v>189</v>
      </c>
      <c r="F26" s="22" t="s">
        <v>141</v>
      </c>
      <c r="G26" s="215" t="s">
        <v>189</v>
      </c>
      <c r="H26" s="24"/>
      <c r="I26" s="25"/>
      <c r="J26" s="216" t="s">
        <v>189</v>
      </c>
      <c r="L26" s="27"/>
      <c r="M26" s="26"/>
    </row>
    <row r="27" spans="1:13" ht="13.15" customHeight="1" x14ac:dyDescent="0.55000000000000004">
      <c r="A27" s="21">
        <v>14</v>
      </c>
      <c r="B27" s="22" t="s">
        <v>1735</v>
      </c>
      <c r="C27" s="22" t="s">
        <v>1736</v>
      </c>
      <c r="D27" s="22" t="s">
        <v>225</v>
      </c>
      <c r="E27" s="22" t="s">
        <v>189</v>
      </c>
      <c r="F27" s="22" t="s">
        <v>189</v>
      </c>
      <c r="G27" s="215" t="s">
        <v>189</v>
      </c>
      <c r="H27" s="24"/>
      <c r="I27" s="25"/>
      <c r="J27" s="216" t="s">
        <v>189</v>
      </c>
      <c r="L27" s="27"/>
      <c r="M27" s="26"/>
    </row>
    <row r="28" spans="1:13" ht="13.15" customHeight="1" x14ac:dyDescent="0.55000000000000004">
      <c r="A28" s="21">
        <v>15</v>
      </c>
      <c r="B28" s="22" t="s">
        <v>1737</v>
      </c>
      <c r="C28" s="22" t="s">
        <v>1738</v>
      </c>
      <c r="D28" s="22" t="s">
        <v>225</v>
      </c>
      <c r="E28" s="22" t="s">
        <v>189</v>
      </c>
      <c r="F28" s="22" t="s">
        <v>189</v>
      </c>
      <c r="G28" s="215" t="s">
        <v>189</v>
      </c>
      <c r="H28" s="24"/>
      <c r="I28" s="25"/>
      <c r="J28" s="216" t="s">
        <v>189</v>
      </c>
      <c r="L28" s="27"/>
      <c r="M28" s="26"/>
    </row>
    <row r="29" spans="1:13" ht="13.15" customHeight="1" x14ac:dyDescent="0.55000000000000004">
      <c r="A29" s="21">
        <v>16</v>
      </c>
      <c r="B29" s="22" t="s">
        <v>11</v>
      </c>
      <c r="C29" s="22" t="s">
        <v>167</v>
      </c>
      <c r="D29" s="22" t="s">
        <v>145</v>
      </c>
      <c r="E29" s="22" t="s">
        <v>189</v>
      </c>
      <c r="F29" s="22" t="s">
        <v>141</v>
      </c>
      <c r="G29" s="215" t="s">
        <v>189</v>
      </c>
      <c r="H29" s="24"/>
      <c r="I29" s="25"/>
      <c r="J29" s="216" t="s">
        <v>189</v>
      </c>
      <c r="L29" s="27"/>
      <c r="M29" s="26"/>
    </row>
    <row r="30" spans="1:13" ht="13.15" customHeight="1" x14ac:dyDescent="0.55000000000000004">
      <c r="A30" s="21">
        <v>17</v>
      </c>
      <c r="B30" s="22" t="s">
        <v>173</v>
      </c>
      <c r="C30" s="22" t="s">
        <v>174</v>
      </c>
      <c r="D30" s="22" t="s">
        <v>318</v>
      </c>
      <c r="E30" s="22" t="s">
        <v>319</v>
      </c>
      <c r="F30" s="22" t="s">
        <v>141</v>
      </c>
      <c r="G30" s="215" t="s">
        <v>189</v>
      </c>
      <c r="H30" s="24"/>
      <c r="I30" s="25"/>
      <c r="J30" s="216" t="s">
        <v>189</v>
      </c>
      <c r="L30" s="27"/>
      <c r="M30" s="26"/>
    </row>
    <row r="31" spans="1:13" ht="13.15" customHeight="1" x14ac:dyDescent="0.55000000000000004">
      <c r="A31" s="21">
        <v>18</v>
      </c>
      <c r="B31" s="22" t="s">
        <v>14</v>
      </c>
      <c r="C31" s="22" t="s">
        <v>181</v>
      </c>
      <c r="D31" s="22" t="s">
        <v>145</v>
      </c>
      <c r="E31" s="22" t="s">
        <v>189</v>
      </c>
      <c r="F31" s="22" t="s">
        <v>141</v>
      </c>
      <c r="G31" s="215" t="s">
        <v>189</v>
      </c>
      <c r="H31" s="24"/>
      <c r="I31" s="25"/>
      <c r="J31" s="216" t="s">
        <v>189</v>
      </c>
      <c r="L31" s="27"/>
      <c r="M31" s="26"/>
    </row>
    <row r="32" spans="1:13" ht="13.15" customHeight="1" x14ac:dyDescent="0.55000000000000004">
      <c r="A32" s="21">
        <v>19</v>
      </c>
      <c r="B32" s="22" t="s">
        <v>184</v>
      </c>
      <c r="C32" s="22" t="s">
        <v>185</v>
      </c>
      <c r="D32" s="22" t="s">
        <v>318</v>
      </c>
      <c r="E32" s="22" t="s">
        <v>319</v>
      </c>
      <c r="F32" s="22" t="s">
        <v>141</v>
      </c>
      <c r="G32" s="215" t="s">
        <v>189</v>
      </c>
      <c r="H32" s="24"/>
      <c r="I32" s="25"/>
      <c r="J32" s="216" t="s">
        <v>189</v>
      </c>
      <c r="L32" s="27"/>
      <c r="M32" s="26"/>
    </row>
    <row r="33" spans="1:13" ht="13.15" customHeight="1" x14ac:dyDescent="0.55000000000000004">
      <c r="A33" s="28"/>
      <c r="B33" s="29"/>
      <c r="C33" s="29"/>
      <c r="D33" s="29"/>
      <c r="E33" s="29"/>
      <c r="F33" s="29"/>
      <c r="G33" s="30"/>
      <c r="H33" s="31"/>
      <c r="I33" s="32"/>
      <c r="J33" s="33"/>
      <c r="L33" s="34"/>
      <c r="M3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selection activeCell="B23" sqref="B23"/>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811</v>
      </c>
      <c r="D5" s="272"/>
      <c r="E5" s="8" t="s">
        <v>119</v>
      </c>
      <c r="F5" s="8"/>
      <c r="G5" s="8"/>
      <c r="H5" s="8"/>
      <c r="I5" s="273" t="s">
        <v>120</v>
      </c>
      <c r="J5" s="274"/>
    </row>
    <row r="6" spans="1:13" ht="15" customHeight="1" x14ac:dyDescent="0.55000000000000004">
      <c r="B6" s="7" t="s">
        <v>80</v>
      </c>
      <c r="C6" s="271" t="s">
        <v>810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1710</v>
      </c>
      <c r="C15" s="22" t="s">
        <v>1711</v>
      </c>
      <c r="D15" s="22" t="s">
        <v>225</v>
      </c>
      <c r="E15" s="22" t="s">
        <v>189</v>
      </c>
      <c r="F15" s="22" t="s">
        <v>141</v>
      </c>
      <c r="G15" s="215" t="s">
        <v>142</v>
      </c>
      <c r="H15" s="24"/>
      <c r="I15" s="25"/>
      <c r="J15" s="216" t="s">
        <v>189</v>
      </c>
      <c r="L15" s="27"/>
      <c r="M15" s="26"/>
    </row>
    <row r="16" spans="1:13" ht="13.15" customHeight="1" x14ac:dyDescent="0.55000000000000004">
      <c r="A16" s="21">
        <v>3</v>
      </c>
      <c r="B16" s="22" t="s">
        <v>1712</v>
      </c>
      <c r="C16" s="22" t="s">
        <v>1713</v>
      </c>
      <c r="D16" s="22" t="s">
        <v>225</v>
      </c>
      <c r="E16" s="22" t="s">
        <v>189</v>
      </c>
      <c r="F16" s="22" t="s">
        <v>141</v>
      </c>
      <c r="G16" s="215" t="s">
        <v>142</v>
      </c>
      <c r="H16" s="24"/>
      <c r="I16" s="25"/>
      <c r="J16" s="216" t="s">
        <v>189</v>
      </c>
      <c r="L16" s="27"/>
      <c r="M16" s="26"/>
    </row>
    <row r="17" spans="1:13" ht="13.15" customHeight="1" x14ac:dyDescent="0.55000000000000004">
      <c r="A17" s="21">
        <v>4</v>
      </c>
      <c r="B17" s="22" t="s">
        <v>1714</v>
      </c>
      <c r="C17" s="22" t="s">
        <v>1715</v>
      </c>
      <c r="D17" s="22" t="s">
        <v>206</v>
      </c>
      <c r="E17" s="22" t="s">
        <v>189</v>
      </c>
      <c r="F17" s="22" t="s">
        <v>141</v>
      </c>
      <c r="G17" s="215" t="s">
        <v>189</v>
      </c>
      <c r="H17" s="24"/>
      <c r="I17" s="25"/>
      <c r="J17" s="216" t="s">
        <v>1739</v>
      </c>
      <c r="L17" s="27"/>
      <c r="M17" s="26"/>
    </row>
    <row r="18" spans="1:13" ht="13.15" customHeight="1" x14ac:dyDescent="0.55000000000000004">
      <c r="A18" s="21">
        <v>5</v>
      </c>
      <c r="B18" s="22" t="s">
        <v>1717</v>
      </c>
      <c r="C18" s="22" t="s">
        <v>1718</v>
      </c>
      <c r="D18" s="22" t="s">
        <v>145</v>
      </c>
      <c r="E18" s="22" t="s">
        <v>189</v>
      </c>
      <c r="F18" s="22" t="s">
        <v>189</v>
      </c>
      <c r="G18" s="215" t="s">
        <v>189</v>
      </c>
      <c r="H18" s="24"/>
      <c r="I18" s="25"/>
      <c r="J18" s="216" t="s">
        <v>1719</v>
      </c>
      <c r="L18" s="27"/>
      <c r="M18" s="26"/>
    </row>
    <row r="19" spans="1:13" ht="13.15" customHeight="1" x14ac:dyDescent="0.55000000000000004">
      <c r="A19" s="21">
        <v>6</v>
      </c>
      <c r="B19" s="22" t="s">
        <v>1720</v>
      </c>
      <c r="C19" s="22" t="s">
        <v>1721</v>
      </c>
      <c r="D19" s="22" t="s">
        <v>206</v>
      </c>
      <c r="E19" s="22" t="s">
        <v>189</v>
      </c>
      <c r="F19" s="22" t="s">
        <v>189</v>
      </c>
      <c r="G19" s="215" t="s">
        <v>189</v>
      </c>
      <c r="H19" s="24"/>
      <c r="I19" s="25"/>
      <c r="J19" s="216" t="s">
        <v>189</v>
      </c>
      <c r="L19" s="27"/>
      <c r="M19" s="26"/>
    </row>
    <row r="20" spans="1:13" ht="13.15" customHeight="1" x14ac:dyDescent="0.55000000000000004">
      <c r="A20" s="21">
        <v>7</v>
      </c>
      <c r="B20" s="22" t="s">
        <v>1722</v>
      </c>
      <c r="C20" s="22" t="s">
        <v>1723</v>
      </c>
      <c r="D20" s="22" t="s">
        <v>145</v>
      </c>
      <c r="E20" s="22" t="s">
        <v>189</v>
      </c>
      <c r="F20" s="22" t="s">
        <v>189</v>
      </c>
      <c r="G20" s="215" t="s">
        <v>189</v>
      </c>
      <c r="H20" s="24"/>
      <c r="I20" s="25"/>
      <c r="J20" s="216" t="s">
        <v>1724</v>
      </c>
      <c r="L20" s="27"/>
      <c r="M20" s="26"/>
    </row>
    <row r="21" spans="1:13" ht="13.15" customHeight="1" x14ac:dyDescent="0.55000000000000004">
      <c r="A21" s="21">
        <v>8</v>
      </c>
      <c r="B21" s="22" t="s">
        <v>325</v>
      </c>
      <c r="C21" s="22" t="s">
        <v>326</v>
      </c>
      <c r="D21" s="22" t="s">
        <v>225</v>
      </c>
      <c r="E21" s="22" t="s">
        <v>189</v>
      </c>
      <c r="F21" s="22" t="s">
        <v>141</v>
      </c>
      <c r="G21" s="215" t="s">
        <v>189</v>
      </c>
      <c r="H21" s="24"/>
      <c r="I21" s="25"/>
      <c r="J21" s="216" t="s">
        <v>189</v>
      </c>
      <c r="L21" s="27"/>
      <c r="M21" s="26"/>
    </row>
    <row r="22" spans="1:13" ht="13.15" customHeight="1" x14ac:dyDescent="0.55000000000000004">
      <c r="A22" s="21">
        <v>9</v>
      </c>
      <c r="B22" s="22" t="s">
        <v>328</v>
      </c>
      <c r="C22" s="22" t="s">
        <v>329</v>
      </c>
      <c r="D22" s="22" t="s">
        <v>145</v>
      </c>
      <c r="E22" s="22" t="s">
        <v>189</v>
      </c>
      <c r="F22" s="22" t="s">
        <v>141</v>
      </c>
      <c r="G22" s="215" t="s">
        <v>189</v>
      </c>
      <c r="H22" s="24"/>
      <c r="I22" s="25"/>
      <c r="J22" s="216" t="s">
        <v>189</v>
      </c>
      <c r="L22" s="27"/>
      <c r="M22" s="26"/>
    </row>
    <row r="23" spans="1:13" ht="13.15" customHeight="1" x14ac:dyDescent="0.55000000000000004">
      <c r="A23" s="21">
        <v>10</v>
      </c>
      <c r="B23" s="22" t="s">
        <v>1725</v>
      </c>
      <c r="C23" s="22" t="s">
        <v>1726</v>
      </c>
      <c r="D23" s="22" t="s">
        <v>206</v>
      </c>
      <c r="E23" s="22" t="s">
        <v>189</v>
      </c>
      <c r="F23" s="22" t="s">
        <v>189</v>
      </c>
      <c r="G23" s="215" t="s">
        <v>189</v>
      </c>
      <c r="H23" s="24"/>
      <c r="I23" s="223" t="s">
        <v>1529</v>
      </c>
      <c r="J23" s="216" t="s">
        <v>1727</v>
      </c>
      <c r="L23" s="27"/>
      <c r="M23" s="26"/>
    </row>
    <row r="24" spans="1:13" ht="13.15" customHeight="1" x14ac:dyDescent="0.55000000000000004">
      <c r="A24" s="21">
        <v>11</v>
      </c>
      <c r="B24" s="22" t="s">
        <v>1728</v>
      </c>
      <c r="C24" s="22" t="s">
        <v>1729</v>
      </c>
      <c r="D24" s="22" t="s">
        <v>206</v>
      </c>
      <c r="E24" s="22" t="s">
        <v>189</v>
      </c>
      <c r="F24" s="22" t="s">
        <v>189</v>
      </c>
      <c r="G24" s="215" t="s">
        <v>189</v>
      </c>
      <c r="H24" s="24"/>
      <c r="I24" s="25"/>
      <c r="J24" s="216" t="s">
        <v>1730</v>
      </c>
      <c r="L24" s="27"/>
      <c r="M24" s="26"/>
    </row>
    <row r="25" spans="1:13" ht="13.15" customHeight="1" x14ac:dyDescent="0.55000000000000004">
      <c r="A25" s="21">
        <v>12</v>
      </c>
      <c r="B25" s="22" t="s">
        <v>1731</v>
      </c>
      <c r="C25" s="22" t="s">
        <v>1732</v>
      </c>
      <c r="D25" s="22" t="s">
        <v>225</v>
      </c>
      <c r="E25" s="22" t="s">
        <v>189</v>
      </c>
      <c r="F25" s="22" t="s">
        <v>141</v>
      </c>
      <c r="G25" s="215" t="s">
        <v>189</v>
      </c>
      <c r="H25" s="24"/>
      <c r="I25" s="25"/>
      <c r="J25" s="216" t="s">
        <v>189</v>
      </c>
      <c r="L25" s="27"/>
      <c r="M25" s="26"/>
    </row>
    <row r="26" spans="1:13" ht="13.15" customHeight="1" x14ac:dyDescent="0.55000000000000004">
      <c r="A26" s="21">
        <v>13</v>
      </c>
      <c r="B26" s="22" t="s">
        <v>1733</v>
      </c>
      <c r="C26" s="22" t="s">
        <v>1734</v>
      </c>
      <c r="D26" s="22" t="s">
        <v>225</v>
      </c>
      <c r="E26" s="22" t="s">
        <v>189</v>
      </c>
      <c r="F26" s="22" t="s">
        <v>141</v>
      </c>
      <c r="G26" s="215" t="s">
        <v>189</v>
      </c>
      <c r="H26" s="24"/>
      <c r="I26" s="25"/>
      <c r="J26" s="216" t="s">
        <v>189</v>
      </c>
      <c r="L26" s="27"/>
      <c r="M26" s="26"/>
    </row>
    <row r="27" spans="1:13" ht="13.15" customHeight="1" x14ac:dyDescent="0.55000000000000004">
      <c r="A27" s="21">
        <v>14</v>
      </c>
      <c r="B27" s="22" t="s">
        <v>1735</v>
      </c>
      <c r="C27" s="22" t="s">
        <v>1736</v>
      </c>
      <c r="D27" s="22" t="s">
        <v>225</v>
      </c>
      <c r="E27" s="22" t="s">
        <v>189</v>
      </c>
      <c r="F27" s="22" t="s">
        <v>189</v>
      </c>
      <c r="G27" s="215" t="s">
        <v>189</v>
      </c>
      <c r="H27" s="24"/>
      <c r="I27" s="25"/>
      <c r="J27" s="216" t="s">
        <v>189</v>
      </c>
      <c r="L27" s="27"/>
      <c r="M27" s="26"/>
    </row>
    <row r="28" spans="1:13" ht="13.15" customHeight="1" x14ac:dyDescent="0.55000000000000004">
      <c r="A28" s="21">
        <v>15</v>
      </c>
      <c r="B28" s="22" t="s">
        <v>1737</v>
      </c>
      <c r="C28" s="22" t="s">
        <v>1738</v>
      </c>
      <c r="D28" s="22" t="s">
        <v>225</v>
      </c>
      <c r="E28" s="22" t="s">
        <v>189</v>
      </c>
      <c r="F28" s="22" t="s">
        <v>189</v>
      </c>
      <c r="G28" s="215" t="s">
        <v>189</v>
      </c>
      <c r="H28" s="24"/>
      <c r="I28" s="25"/>
      <c r="J28" s="216" t="s">
        <v>189</v>
      </c>
      <c r="L28" s="27"/>
      <c r="M28" s="26"/>
    </row>
    <row r="29" spans="1:13" ht="13.15" customHeight="1" x14ac:dyDescent="0.55000000000000004">
      <c r="A29" s="21">
        <v>16</v>
      </c>
      <c r="B29" s="22" t="s">
        <v>11</v>
      </c>
      <c r="C29" s="22" t="s">
        <v>167</v>
      </c>
      <c r="D29" s="22" t="s">
        <v>145</v>
      </c>
      <c r="E29" s="22" t="s">
        <v>189</v>
      </c>
      <c r="F29" s="22" t="s">
        <v>141</v>
      </c>
      <c r="G29" s="215" t="s">
        <v>189</v>
      </c>
      <c r="H29" s="24"/>
      <c r="I29" s="25"/>
      <c r="J29" s="216" t="s">
        <v>189</v>
      </c>
      <c r="L29" s="27"/>
      <c r="M29" s="26"/>
    </row>
    <row r="30" spans="1:13" ht="13.15" customHeight="1" x14ac:dyDescent="0.55000000000000004">
      <c r="A30" s="21">
        <v>17</v>
      </c>
      <c r="B30" s="22" t="s">
        <v>173</v>
      </c>
      <c r="C30" s="22" t="s">
        <v>174</v>
      </c>
      <c r="D30" s="22" t="s">
        <v>318</v>
      </c>
      <c r="E30" s="22" t="s">
        <v>319</v>
      </c>
      <c r="F30" s="22" t="s">
        <v>141</v>
      </c>
      <c r="G30" s="215" t="s">
        <v>189</v>
      </c>
      <c r="H30" s="24"/>
      <c r="I30" s="25"/>
      <c r="J30" s="216" t="s">
        <v>189</v>
      </c>
      <c r="L30" s="27"/>
      <c r="M30" s="26"/>
    </row>
    <row r="31" spans="1:13" ht="13.15" customHeight="1" x14ac:dyDescent="0.55000000000000004">
      <c r="A31" s="21">
        <v>18</v>
      </c>
      <c r="B31" s="22" t="s">
        <v>14</v>
      </c>
      <c r="C31" s="22" t="s">
        <v>181</v>
      </c>
      <c r="D31" s="22" t="s">
        <v>145</v>
      </c>
      <c r="E31" s="22" t="s">
        <v>189</v>
      </c>
      <c r="F31" s="22" t="s">
        <v>141</v>
      </c>
      <c r="G31" s="215" t="s">
        <v>189</v>
      </c>
      <c r="H31" s="24"/>
      <c r="I31" s="25"/>
      <c r="J31" s="216" t="s">
        <v>189</v>
      </c>
      <c r="L31" s="27"/>
      <c r="M31" s="26"/>
    </row>
    <row r="32" spans="1:13" ht="13.15" customHeight="1" x14ac:dyDescent="0.55000000000000004">
      <c r="A32" s="21">
        <v>19</v>
      </c>
      <c r="B32" s="22" t="s">
        <v>184</v>
      </c>
      <c r="C32" s="22" t="s">
        <v>185</v>
      </c>
      <c r="D32" s="22" t="s">
        <v>318</v>
      </c>
      <c r="E32" s="22" t="s">
        <v>319</v>
      </c>
      <c r="F32" s="22" t="s">
        <v>141</v>
      </c>
      <c r="G32" s="215" t="s">
        <v>189</v>
      </c>
      <c r="H32" s="24"/>
      <c r="I32" s="25"/>
      <c r="J32" s="216" t="s">
        <v>189</v>
      </c>
      <c r="L32" s="27"/>
      <c r="M32" s="26"/>
    </row>
    <row r="33" spans="1:13" ht="13.15" customHeight="1" x14ac:dyDescent="0.55000000000000004">
      <c r="A33" s="28"/>
      <c r="B33" s="29"/>
      <c r="C33" s="29"/>
      <c r="D33" s="29"/>
      <c r="E33" s="29"/>
      <c r="F33" s="29"/>
      <c r="G33" s="30"/>
      <c r="H33" s="31"/>
      <c r="I33" s="32"/>
      <c r="J33" s="33"/>
      <c r="L33" s="34"/>
      <c r="M3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813</v>
      </c>
      <c r="D5" s="272"/>
      <c r="E5" s="8" t="s">
        <v>119</v>
      </c>
      <c r="F5" s="8"/>
      <c r="G5" s="8"/>
      <c r="H5" s="8"/>
      <c r="I5" s="273" t="s">
        <v>120</v>
      </c>
      <c r="J5" s="274"/>
    </row>
    <row r="6" spans="1:13" ht="15" customHeight="1" x14ac:dyDescent="0.55000000000000004">
      <c r="B6" s="7" t="s">
        <v>80</v>
      </c>
      <c r="C6" s="271" t="s">
        <v>812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1740</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1710</v>
      </c>
      <c r="C15" s="22" t="s">
        <v>1711</v>
      </c>
      <c r="D15" s="22" t="s">
        <v>225</v>
      </c>
      <c r="E15" s="22" t="s">
        <v>189</v>
      </c>
      <c r="F15" s="22" t="s">
        <v>141</v>
      </c>
      <c r="G15" s="215" t="s">
        <v>142</v>
      </c>
      <c r="H15" s="24"/>
      <c r="I15" s="25"/>
      <c r="J15" s="216" t="s">
        <v>189</v>
      </c>
      <c r="L15" s="27"/>
      <c r="M15" s="26"/>
    </row>
    <row r="16" spans="1:13" ht="13.15" customHeight="1" x14ac:dyDescent="0.55000000000000004">
      <c r="A16" s="21">
        <v>3</v>
      </c>
      <c r="B16" s="22" t="s">
        <v>1712</v>
      </c>
      <c r="C16" s="22" t="s">
        <v>1713</v>
      </c>
      <c r="D16" s="22" t="s">
        <v>225</v>
      </c>
      <c r="E16" s="22" t="s">
        <v>189</v>
      </c>
      <c r="F16" s="22" t="s">
        <v>141</v>
      </c>
      <c r="G16" s="215" t="s">
        <v>142</v>
      </c>
      <c r="H16" s="24"/>
      <c r="I16" s="25"/>
      <c r="J16" s="216" t="s">
        <v>189</v>
      </c>
      <c r="L16" s="27"/>
      <c r="M16" s="26"/>
    </row>
    <row r="17" spans="1:13" ht="13.15" customHeight="1" x14ac:dyDescent="0.55000000000000004">
      <c r="A17" s="21">
        <v>4</v>
      </c>
      <c r="B17" s="22" t="s">
        <v>1741</v>
      </c>
      <c r="C17" s="22" t="s">
        <v>1742</v>
      </c>
      <c r="D17" s="22" t="s">
        <v>206</v>
      </c>
      <c r="E17" s="22" t="s">
        <v>189</v>
      </c>
      <c r="F17" s="22" t="s">
        <v>141</v>
      </c>
      <c r="G17" s="215" t="s">
        <v>189</v>
      </c>
      <c r="H17" s="24"/>
      <c r="I17" s="25"/>
      <c r="J17" s="216" t="s">
        <v>1743</v>
      </c>
      <c r="L17" s="27"/>
      <c r="M17" s="26"/>
    </row>
    <row r="18" spans="1:13" ht="13.15" customHeight="1" x14ac:dyDescent="0.55000000000000004">
      <c r="A18" s="21">
        <v>5</v>
      </c>
      <c r="B18" s="22" t="s">
        <v>1744</v>
      </c>
      <c r="C18" s="22" t="s">
        <v>1745</v>
      </c>
      <c r="D18" s="22" t="s">
        <v>206</v>
      </c>
      <c r="E18" s="22" t="s">
        <v>189</v>
      </c>
      <c r="F18" s="22" t="s">
        <v>141</v>
      </c>
      <c r="G18" s="215" t="s">
        <v>189</v>
      </c>
      <c r="H18" s="24"/>
      <c r="I18" s="25"/>
      <c r="J18" s="216" t="s">
        <v>1743</v>
      </c>
      <c r="L18" s="27"/>
      <c r="M18" s="26"/>
    </row>
    <row r="19" spans="1:13" ht="13.15" customHeight="1" x14ac:dyDescent="0.55000000000000004">
      <c r="A19" s="21">
        <v>6</v>
      </c>
      <c r="B19" s="22" t="s">
        <v>1746</v>
      </c>
      <c r="C19" s="22" t="s">
        <v>1747</v>
      </c>
      <c r="D19" s="22" t="s">
        <v>206</v>
      </c>
      <c r="E19" s="22" t="s">
        <v>189</v>
      </c>
      <c r="F19" s="22" t="s">
        <v>141</v>
      </c>
      <c r="G19" s="215" t="s">
        <v>189</v>
      </c>
      <c r="H19" s="24"/>
      <c r="I19" s="25"/>
      <c r="J19" s="216" t="s">
        <v>1743</v>
      </c>
      <c r="L19" s="27"/>
      <c r="M19" s="26"/>
    </row>
    <row r="20" spans="1:13" ht="13.15" customHeight="1" x14ac:dyDescent="0.55000000000000004">
      <c r="A20" s="21">
        <v>7</v>
      </c>
      <c r="B20" s="22" t="s">
        <v>1748</v>
      </c>
      <c r="C20" s="22" t="s">
        <v>1749</v>
      </c>
      <c r="D20" s="22" t="s">
        <v>206</v>
      </c>
      <c r="E20" s="22" t="s">
        <v>189</v>
      </c>
      <c r="F20" s="22" t="s">
        <v>141</v>
      </c>
      <c r="G20" s="215" t="s">
        <v>189</v>
      </c>
      <c r="H20" s="24"/>
      <c r="I20" s="25"/>
      <c r="J20" s="216" t="s">
        <v>1750</v>
      </c>
      <c r="L20" s="27"/>
      <c r="M20" s="26"/>
    </row>
    <row r="21" spans="1:13" ht="13.15" customHeight="1" x14ac:dyDescent="0.55000000000000004">
      <c r="A21" s="21">
        <v>8</v>
      </c>
      <c r="B21" s="22" t="s">
        <v>1751</v>
      </c>
      <c r="C21" s="22" t="s">
        <v>1752</v>
      </c>
      <c r="D21" s="22" t="s">
        <v>206</v>
      </c>
      <c r="E21" s="22" t="s">
        <v>189</v>
      </c>
      <c r="F21" s="22" t="s">
        <v>141</v>
      </c>
      <c r="G21" s="215" t="s">
        <v>189</v>
      </c>
      <c r="H21" s="24"/>
      <c r="I21" s="25"/>
      <c r="J21" s="216" t="s">
        <v>1750</v>
      </c>
      <c r="L21" s="27"/>
      <c r="M21" s="26"/>
    </row>
    <row r="22" spans="1:13" ht="13.15" customHeight="1" x14ac:dyDescent="0.55000000000000004">
      <c r="A22" s="21">
        <v>9</v>
      </c>
      <c r="B22" s="22" t="s">
        <v>1753</v>
      </c>
      <c r="C22" s="22" t="s">
        <v>1754</v>
      </c>
      <c r="D22" s="22" t="s">
        <v>206</v>
      </c>
      <c r="E22" s="22" t="s">
        <v>189</v>
      </c>
      <c r="F22" s="22" t="s">
        <v>141</v>
      </c>
      <c r="G22" s="215" t="s">
        <v>189</v>
      </c>
      <c r="H22" s="24"/>
      <c r="I22" s="25"/>
      <c r="J22" s="216" t="s">
        <v>1750</v>
      </c>
      <c r="L22" s="27"/>
      <c r="M22" s="26"/>
    </row>
    <row r="23" spans="1:13" ht="13.15" customHeight="1" x14ac:dyDescent="0.55000000000000004">
      <c r="A23" s="21">
        <v>10</v>
      </c>
      <c r="B23" s="22" t="s">
        <v>1755</v>
      </c>
      <c r="C23" s="22" t="s">
        <v>1756</v>
      </c>
      <c r="D23" s="22" t="s">
        <v>206</v>
      </c>
      <c r="E23" s="22" t="s">
        <v>189</v>
      </c>
      <c r="F23" s="22" t="s">
        <v>189</v>
      </c>
      <c r="G23" s="215" t="s">
        <v>189</v>
      </c>
      <c r="H23" s="24"/>
      <c r="I23" s="25"/>
      <c r="J23" s="216" t="s">
        <v>189</v>
      </c>
      <c r="L23" s="27"/>
      <c r="M23" s="26"/>
    </row>
    <row r="24" spans="1:13" ht="13.15" customHeight="1" x14ac:dyDescent="0.55000000000000004">
      <c r="A24" s="21">
        <v>11</v>
      </c>
      <c r="B24" s="22" t="s">
        <v>1757</v>
      </c>
      <c r="C24" s="22" t="s">
        <v>1758</v>
      </c>
      <c r="D24" s="22" t="s">
        <v>206</v>
      </c>
      <c r="E24" s="22" t="s">
        <v>189</v>
      </c>
      <c r="F24" s="22" t="s">
        <v>189</v>
      </c>
      <c r="G24" s="215" t="s">
        <v>189</v>
      </c>
      <c r="H24" s="24"/>
      <c r="I24" s="25"/>
      <c r="J24" s="216" t="s">
        <v>189</v>
      </c>
      <c r="L24" s="27"/>
      <c r="M24" s="26"/>
    </row>
    <row r="25" spans="1:13" ht="13.15" customHeight="1" x14ac:dyDescent="0.55000000000000004">
      <c r="A25" s="21">
        <v>12</v>
      </c>
      <c r="B25" s="22" t="s">
        <v>1759</v>
      </c>
      <c r="C25" s="22" t="s">
        <v>1760</v>
      </c>
      <c r="D25" s="22" t="s">
        <v>206</v>
      </c>
      <c r="E25" s="22" t="s">
        <v>189</v>
      </c>
      <c r="F25" s="22" t="s">
        <v>189</v>
      </c>
      <c r="G25" s="215" t="s">
        <v>189</v>
      </c>
      <c r="H25" s="24"/>
      <c r="I25" s="25"/>
      <c r="J25" s="216" t="s">
        <v>189</v>
      </c>
      <c r="L25" s="27"/>
      <c r="M25" s="26"/>
    </row>
    <row r="26" spans="1:13" ht="13.15" customHeight="1" x14ac:dyDescent="0.55000000000000004">
      <c r="A26" s="21">
        <v>13</v>
      </c>
      <c r="B26" s="22" t="s">
        <v>1761</v>
      </c>
      <c r="C26" s="22" t="s">
        <v>1762</v>
      </c>
      <c r="D26" s="22" t="s">
        <v>206</v>
      </c>
      <c r="E26" s="22" t="s">
        <v>189</v>
      </c>
      <c r="F26" s="22" t="s">
        <v>141</v>
      </c>
      <c r="G26" s="215" t="s">
        <v>189</v>
      </c>
      <c r="H26" s="24"/>
      <c r="I26" s="25"/>
      <c r="J26" s="216" t="s">
        <v>189</v>
      </c>
      <c r="L26" s="27"/>
      <c r="M26" s="26"/>
    </row>
    <row r="27" spans="1:13" ht="13.15" customHeight="1" x14ac:dyDescent="0.55000000000000004">
      <c r="A27" s="21">
        <v>14</v>
      </c>
      <c r="B27" s="22" t="s">
        <v>1763</v>
      </c>
      <c r="C27" s="22" t="s">
        <v>1764</v>
      </c>
      <c r="D27" s="22" t="s">
        <v>206</v>
      </c>
      <c r="E27" s="22" t="s">
        <v>189</v>
      </c>
      <c r="F27" s="22" t="s">
        <v>141</v>
      </c>
      <c r="G27" s="215" t="s">
        <v>189</v>
      </c>
      <c r="H27" s="24"/>
      <c r="I27" s="25"/>
      <c r="J27" s="216" t="s">
        <v>189</v>
      </c>
      <c r="L27" s="27"/>
      <c r="M27" s="26"/>
    </row>
    <row r="28" spans="1:13" ht="13.15" customHeight="1" x14ac:dyDescent="0.55000000000000004">
      <c r="A28" s="21">
        <v>15</v>
      </c>
      <c r="B28" s="22" t="s">
        <v>1765</v>
      </c>
      <c r="C28" s="22" t="s">
        <v>1766</v>
      </c>
      <c r="D28" s="22" t="s">
        <v>206</v>
      </c>
      <c r="E28" s="22" t="s">
        <v>189</v>
      </c>
      <c r="F28" s="22" t="s">
        <v>141</v>
      </c>
      <c r="G28" s="215" t="s">
        <v>189</v>
      </c>
      <c r="H28" s="24"/>
      <c r="I28" s="25"/>
      <c r="J28" s="216" t="s">
        <v>189</v>
      </c>
      <c r="L28" s="27"/>
      <c r="M28" s="26"/>
    </row>
    <row r="29" spans="1:13" ht="13.15" customHeight="1" x14ac:dyDescent="0.55000000000000004">
      <c r="A29" s="21">
        <v>16</v>
      </c>
      <c r="B29" s="22" t="s">
        <v>1767</v>
      </c>
      <c r="C29" s="22" t="s">
        <v>1768</v>
      </c>
      <c r="D29" s="22" t="s">
        <v>145</v>
      </c>
      <c r="E29" s="22" t="s">
        <v>189</v>
      </c>
      <c r="F29" s="22" t="s">
        <v>141</v>
      </c>
      <c r="G29" s="215" t="s">
        <v>189</v>
      </c>
      <c r="H29" s="24"/>
      <c r="I29" s="25"/>
      <c r="J29" s="216" t="s">
        <v>189</v>
      </c>
      <c r="L29" s="27"/>
      <c r="M29" s="26"/>
    </row>
    <row r="30" spans="1:13" ht="13.15" customHeight="1" x14ac:dyDescent="0.55000000000000004">
      <c r="A30" s="21">
        <v>17</v>
      </c>
      <c r="B30" s="22" t="s">
        <v>1769</v>
      </c>
      <c r="C30" s="22" t="s">
        <v>1770</v>
      </c>
      <c r="D30" s="22" t="s">
        <v>145</v>
      </c>
      <c r="E30" s="22" t="s">
        <v>189</v>
      </c>
      <c r="F30" s="22" t="s">
        <v>141</v>
      </c>
      <c r="G30" s="215" t="s">
        <v>189</v>
      </c>
      <c r="H30" s="24"/>
      <c r="I30" s="25"/>
      <c r="J30" s="216" t="s">
        <v>189</v>
      </c>
      <c r="L30" s="27"/>
      <c r="M30" s="26"/>
    </row>
    <row r="31" spans="1:13" ht="13.15" customHeight="1" x14ac:dyDescent="0.55000000000000004">
      <c r="A31" s="21">
        <v>18</v>
      </c>
      <c r="B31" s="22" t="s">
        <v>1771</v>
      </c>
      <c r="C31" s="22" t="s">
        <v>1772</v>
      </c>
      <c r="D31" s="22" t="s">
        <v>145</v>
      </c>
      <c r="E31" s="22" t="s">
        <v>189</v>
      </c>
      <c r="F31" s="22" t="s">
        <v>141</v>
      </c>
      <c r="G31" s="215" t="s">
        <v>189</v>
      </c>
      <c r="H31" s="24"/>
      <c r="I31" s="25"/>
      <c r="J31" s="216" t="s">
        <v>189</v>
      </c>
      <c r="L31" s="27"/>
      <c r="M31" s="26"/>
    </row>
    <row r="32" spans="1:13" ht="13.15" customHeight="1" x14ac:dyDescent="0.55000000000000004">
      <c r="A32" s="21">
        <v>19</v>
      </c>
      <c r="B32" s="22" t="s">
        <v>1773</v>
      </c>
      <c r="C32" s="22" t="s">
        <v>1774</v>
      </c>
      <c r="D32" s="22" t="s">
        <v>145</v>
      </c>
      <c r="E32" s="22" t="s">
        <v>189</v>
      </c>
      <c r="F32" s="22" t="s">
        <v>141</v>
      </c>
      <c r="G32" s="215" t="s">
        <v>189</v>
      </c>
      <c r="H32" s="24"/>
      <c r="I32" s="25"/>
      <c r="J32" s="216" t="s">
        <v>189</v>
      </c>
      <c r="L32" s="27"/>
      <c r="M32" s="26"/>
    </row>
    <row r="33" spans="1:13" ht="13.15" customHeight="1" x14ac:dyDescent="0.55000000000000004">
      <c r="A33" s="21">
        <v>20</v>
      </c>
      <c r="B33" s="22" t="s">
        <v>1775</v>
      </c>
      <c r="C33" s="22" t="s">
        <v>1776</v>
      </c>
      <c r="D33" s="22" t="s">
        <v>145</v>
      </c>
      <c r="E33" s="22" t="s">
        <v>189</v>
      </c>
      <c r="F33" s="22" t="s">
        <v>141</v>
      </c>
      <c r="G33" s="215" t="s">
        <v>189</v>
      </c>
      <c r="H33" s="24"/>
      <c r="I33" s="25"/>
      <c r="J33" s="216" t="s">
        <v>189</v>
      </c>
      <c r="L33" s="27"/>
      <c r="M33" s="26"/>
    </row>
    <row r="34" spans="1:13" ht="13.15" customHeight="1" x14ac:dyDescent="0.55000000000000004">
      <c r="A34" s="21">
        <v>21</v>
      </c>
      <c r="B34" s="22" t="s">
        <v>1777</v>
      </c>
      <c r="C34" s="22" t="s">
        <v>1778</v>
      </c>
      <c r="D34" s="22" t="s">
        <v>145</v>
      </c>
      <c r="E34" s="22" t="s">
        <v>189</v>
      </c>
      <c r="F34" s="22" t="s">
        <v>141</v>
      </c>
      <c r="G34" s="215" t="s">
        <v>189</v>
      </c>
      <c r="H34" s="24"/>
      <c r="I34" s="25"/>
      <c r="J34" s="216" t="s">
        <v>189</v>
      </c>
      <c r="L34" s="27"/>
      <c r="M34" s="26"/>
    </row>
    <row r="35" spans="1:13" ht="13.15" customHeight="1" x14ac:dyDescent="0.55000000000000004">
      <c r="A35" s="21">
        <v>22</v>
      </c>
      <c r="B35" s="22" t="s">
        <v>1779</v>
      </c>
      <c r="C35" s="22" t="s">
        <v>1780</v>
      </c>
      <c r="D35" s="22" t="s">
        <v>206</v>
      </c>
      <c r="E35" s="22" t="s">
        <v>189</v>
      </c>
      <c r="F35" s="22" t="s">
        <v>189</v>
      </c>
      <c r="G35" s="215" t="s">
        <v>189</v>
      </c>
      <c r="H35" s="24"/>
      <c r="I35" s="25"/>
      <c r="J35" s="216" t="s">
        <v>189</v>
      </c>
      <c r="L35" s="27"/>
      <c r="M35" s="26"/>
    </row>
    <row r="36" spans="1:13" ht="13.15" customHeight="1" x14ac:dyDescent="0.55000000000000004">
      <c r="A36" s="21">
        <v>23</v>
      </c>
      <c r="B36" s="22" t="s">
        <v>1781</v>
      </c>
      <c r="C36" s="22" t="s">
        <v>1782</v>
      </c>
      <c r="D36" s="22" t="s">
        <v>206</v>
      </c>
      <c r="E36" s="22" t="s">
        <v>189</v>
      </c>
      <c r="F36" s="22" t="s">
        <v>189</v>
      </c>
      <c r="G36" s="215" t="s">
        <v>189</v>
      </c>
      <c r="H36" s="24"/>
      <c r="I36" s="25"/>
      <c r="J36" s="216" t="s">
        <v>189</v>
      </c>
      <c r="L36" s="27"/>
      <c r="M36" s="26"/>
    </row>
    <row r="37" spans="1:13" ht="13.15" customHeight="1" x14ac:dyDescent="0.55000000000000004">
      <c r="A37" s="21">
        <v>24</v>
      </c>
      <c r="B37" s="22" t="s">
        <v>1783</v>
      </c>
      <c r="C37" s="22" t="s">
        <v>1784</v>
      </c>
      <c r="D37" s="22" t="s">
        <v>206</v>
      </c>
      <c r="E37" s="22" t="s">
        <v>189</v>
      </c>
      <c r="F37" s="22" t="s">
        <v>189</v>
      </c>
      <c r="G37" s="215" t="s">
        <v>189</v>
      </c>
      <c r="H37" s="24"/>
      <c r="I37" s="25"/>
      <c r="J37" s="216" t="s">
        <v>189</v>
      </c>
      <c r="L37" s="27"/>
      <c r="M37" s="26"/>
    </row>
    <row r="38" spans="1:13" ht="13.15" customHeight="1" x14ac:dyDescent="0.55000000000000004">
      <c r="A38" s="21">
        <v>25</v>
      </c>
      <c r="B38" s="22" t="s">
        <v>1785</v>
      </c>
      <c r="C38" s="22" t="s">
        <v>1786</v>
      </c>
      <c r="D38" s="22" t="s">
        <v>145</v>
      </c>
      <c r="E38" s="22" t="s">
        <v>189</v>
      </c>
      <c r="F38" s="22" t="s">
        <v>141</v>
      </c>
      <c r="G38" s="215" t="s">
        <v>189</v>
      </c>
      <c r="H38" s="24"/>
      <c r="I38" s="25"/>
      <c r="J38" s="216" t="s">
        <v>1787</v>
      </c>
      <c r="L38" s="27"/>
      <c r="M38" s="26"/>
    </row>
    <row r="39" spans="1:13" ht="13.15" customHeight="1" x14ac:dyDescent="0.55000000000000004">
      <c r="A39" s="21">
        <v>26</v>
      </c>
      <c r="B39" s="22" t="s">
        <v>1788</v>
      </c>
      <c r="C39" s="22" t="s">
        <v>1789</v>
      </c>
      <c r="D39" s="22" t="s">
        <v>145</v>
      </c>
      <c r="E39" s="22" t="s">
        <v>189</v>
      </c>
      <c r="F39" s="22" t="s">
        <v>141</v>
      </c>
      <c r="G39" s="215" t="s">
        <v>189</v>
      </c>
      <c r="H39" s="24"/>
      <c r="I39" s="25"/>
      <c r="J39" s="216" t="s">
        <v>1790</v>
      </c>
      <c r="L39" s="27"/>
      <c r="M39" s="26"/>
    </row>
    <row r="40" spans="1:13" ht="13.15" customHeight="1" x14ac:dyDescent="0.55000000000000004">
      <c r="A40" s="21">
        <v>27</v>
      </c>
      <c r="B40" s="22" t="s">
        <v>1791</v>
      </c>
      <c r="C40" s="22" t="s">
        <v>1792</v>
      </c>
      <c r="D40" s="22" t="s">
        <v>145</v>
      </c>
      <c r="E40" s="22" t="s">
        <v>189</v>
      </c>
      <c r="F40" s="22" t="s">
        <v>141</v>
      </c>
      <c r="G40" s="215" t="s">
        <v>189</v>
      </c>
      <c r="H40" s="24"/>
      <c r="I40" s="25"/>
      <c r="J40" s="216" t="s">
        <v>1793</v>
      </c>
      <c r="L40" s="27"/>
      <c r="M40" s="26"/>
    </row>
    <row r="41" spans="1:13" ht="13.15" customHeight="1" x14ac:dyDescent="0.55000000000000004">
      <c r="A41" s="21">
        <v>28</v>
      </c>
      <c r="B41" s="22" t="s">
        <v>1794</v>
      </c>
      <c r="C41" s="22" t="s">
        <v>1795</v>
      </c>
      <c r="D41" s="22" t="s">
        <v>145</v>
      </c>
      <c r="E41" s="22" t="s">
        <v>189</v>
      </c>
      <c r="F41" s="22" t="s">
        <v>141</v>
      </c>
      <c r="G41" s="215" t="s">
        <v>189</v>
      </c>
      <c r="H41" s="24"/>
      <c r="I41" s="25"/>
      <c r="J41" s="216" t="s">
        <v>1796</v>
      </c>
      <c r="L41" s="27"/>
      <c r="M41" s="26"/>
    </row>
    <row r="42" spans="1:13" ht="13.15" customHeight="1" x14ac:dyDescent="0.55000000000000004">
      <c r="A42" s="21">
        <v>29</v>
      </c>
      <c r="B42" s="22" t="s">
        <v>1797</v>
      </c>
      <c r="C42" s="22" t="s">
        <v>1798</v>
      </c>
      <c r="D42" s="22" t="s">
        <v>145</v>
      </c>
      <c r="E42" s="22" t="s">
        <v>189</v>
      </c>
      <c r="F42" s="22" t="s">
        <v>141</v>
      </c>
      <c r="G42" s="215" t="s">
        <v>189</v>
      </c>
      <c r="H42" s="24"/>
      <c r="I42" s="25"/>
      <c r="J42" s="216" t="s">
        <v>1799</v>
      </c>
      <c r="L42" s="27"/>
      <c r="M42" s="26"/>
    </row>
    <row r="43" spans="1:13" ht="13.15" customHeight="1" x14ac:dyDescent="0.55000000000000004">
      <c r="A43" s="21">
        <v>30</v>
      </c>
      <c r="B43" s="22" t="s">
        <v>1800</v>
      </c>
      <c r="C43" s="22" t="s">
        <v>1801</v>
      </c>
      <c r="D43" s="22" t="s">
        <v>145</v>
      </c>
      <c r="E43" s="22" t="s">
        <v>189</v>
      </c>
      <c r="F43" s="22" t="s">
        <v>141</v>
      </c>
      <c r="G43" s="215" t="s">
        <v>189</v>
      </c>
      <c r="H43" s="24"/>
      <c r="I43" s="25"/>
      <c r="J43" s="216" t="s">
        <v>1802</v>
      </c>
      <c r="L43" s="27"/>
      <c r="M43" s="26"/>
    </row>
    <row r="44" spans="1:13" ht="13.15" customHeight="1" x14ac:dyDescent="0.55000000000000004">
      <c r="A44" s="21">
        <v>31</v>
      </c>
      <c r="B44" s="22" t="s">
        <v>1803</v>
      </c>
      <c r="C44" s="22" t="s">
        <v>1804</v>
      </c>
      <c r="D44" s="22" t="s">
        <v>145</v>
      </c>
      <c r="E44" s="22" t="s">
        <v>189</v>
      </c>
      <c r="F44" s="22" t="s">
        <v>189</v>
      </c>
      <c r="G44" s="215" t="s">
        <v>189</v>
      </c>
      <c r="H44" s="24"/>
      <c r="I44" s="25"/>
      <c r="J44" s="216" t="s">
        <v>1805</v>
      </c>
      <c r="L44" s="27"/>
      <c r="M44" s="26"/>
    </row>
    <row r="45" spans="1:13" ht="13.15" customHeight="1" x14ac:dyDescent="0.55000000000000004">
      <c r="A45" s="21">
        <v>32</v>
      </c>
      <c r="B45" s="22" t="s">
        <v>1806</v>
      </c>
      <c r="C45" s="22" t="s">
        <v>1807</v>
      </c>
      <c r="D45" s="22" t="s">
        <v>145</v>
      </c>
      <c r="E45" s="22" t="s">
        <v>189</v>
      </c>
      <c r="F45" s="22" t="s">
        <v>189</v>
      </c>
      <c r="G45" s="215" t="s">
        <v>189</v>
      </c>
      <c r="H45" s="24"/>
      <c r="I45" s="25"/>
      <c r="J45" s="216" t="s">
        <v>1808</v>
      </c>
      <c r="L45" s="27"/>
      <c r="M45" s="26"/>
    </row>
    <row r="46" spans="1:13" ht="13.15" customHeight="1" x14ac:dyDescent="0.55000000000000004">
      <c r="A46" s="21">
        <v>33</v>
      </c>
      <c r="B46" s="22" t="s">
        <v>1809</v>
      </c>
      <c r="C46" s="22" t="s">
        <v>1810</v>
      </c>
      <c r="D46" s="22" t="s">
        <v>145</v>
      </c>
      <c r="E46" s="22" t="s">
        <v>189</v>
      </c>
      <c r="F46" s="22" t="s">
        <v>189</v>
      </c>
      <c r="G46" s="215" t="s">
        <v>189</v>
      </c>
      <c r="H46" s="24"/>
      <c r="I46" s="25"/>
      <c r="J46" s="216" t="s">
        <v>1811</v>
      </c>
      <c r="L46" s="27"/>
      <c r="M46" s="26"/>
    </row>
    <row r="47" spans="1:13" ht="13.15" customHeight="1" x14ac:dyDescent="0.55000000000000004">
      <c r="A47" s="21">
        <v>34</v>
      </c>
      <c r="B47" s="22" t="s">
        <v>1812</v>
      </c>
      <c r="C47" s="22" t="s">
        <v>1813</v>
      </c>
      <c r="D47" s="22" t="s">
        <v>145</v>
      </c>
      <c r="E47" s="22" t="s">
        <v>189</v>
      </c>
      <c r="F47" s="22" t="s">
        <v>141</v>
      </c>
      <c r="G47" s="215" t="s">
        <v>189</v>
      </c>
      <c r="H47" s="24"/>
      <c r="I47" s="25"/>
      <c r="J47" s="216" t="s">
        <v>189</v>
      </c>
      <c r="L47" s="27"/>
      <c r="M47" s="26"/>
    </row>
    <row r="48" spans="1:13" ht="13.15" customHeight="1" x14ac:dyDescent="0.55000000000000004">
      <c r="A48" s="21">
        <v>35</v>
      </c>
      <c r="B48" s="22" t="s">
        <v>1814</v>
      </c>
      <c r="C48" s="22" t="s">
        <v>1815</v>
      </c>
      <c r="D48" s="22" t="s">
        <v>145</v>
      </c>
      <c r="E48" s="22" t="s">
        <v>189</v>
      </c>
      <c r="F48" s="22" t="s">
        <v>141</v>
      </c>
      <c r="G48" s="215" t="s">
        <v>189</v>
      </c>
      <c r="H48" s="24"/>
      <c r="I48" s="25"/>
      <c r="J48" s="216" t="s">
        <v>189</v>
      </c>
      <c r="L48" s="27"/>
      <c r="M48" s="26"/>
    </row>
    <row r="49" spans="1:13" ht="13.15" customHeight="1" x14ac:dyDescent="0.55000000000000004">
      <c r="A49" s="21">
        <v>36</v>
      </c>
      <c r="B49" s="22" t="s">
        <v>1816</v>
      </c>
      <c r="C49" s="22" t="s">
        <v>1817</v>
      </c>
      <c r="D49" s="22" t="s">
        <v>145</v>
      </c>
      <c r="E49" s="22" t="s">
        <v>189</v>
      </c>
      <c r="F49" s="22" t="s">
        <v>141</v>
      </c>
      <c r="G49" s="215" t="s">
        <v>189</v>
      </c>
      <c r="H49" s="24"/>
      <c r="I49" s="25"/>
      <c r="J49" s="216" t="s">
        <v>189</v>
      </c>
      <c r="L49" s="27"/>
      <c r="M49" s="26"/>
    </row>
    <row r="50" spans="1:13" ht="13.15" customHeight="1" x14ac:dyDescent="0.55000000000000004">
      <c r="A50" s="21">
        <v>37</v>
      </c>
      <c r="B50" s="22" t="s">
        <v>1818</v>
      </c>
      <c r="C50" s="22" t="s">
        <v>1819</v>
      </c>
      <c r="D50" s="22" t="s">
        <v>145</v>
      </c>
      <c r="E50" s="22" t="s">
        <v>189</v>
      </c>
      <c r="F50" s="22" t="s">
        <v>141</v>
      </c>
      <c r="G50" s="215" t="s">
        <v>189</v>
      </c>
      <c r="H50" s="24"/>
      <c r="I50" s="25"/>
      <c r="J50" s="216" t="s">
        <v>189</v>
      </c>
      <c r="L50" s="27"/>
      <c r="M50" s="26"/>
    </row>
    <row r="51" spans="1:13" ht="13.15" customHeight="1" x14ac:dyDescent="0.55000000000000004">
      <c r="A51" s="21">
        <v>38</v>
      </c>
      <c r="B51" s="22" t="s">
        <v>1820</v>
      </c>
      <c r="C51" s="22" t="s">
        <v>1821</v>
      </c>
      <c r="D51" s="22" t="s">
        <v>162</v>
      </c>
      <c r="E51" s="22" t="s">
        <v>189</v>
      </c>
      <c r="F51" s="22" t="s">
        <v>189</v>
      </c>
      <c r="G51" s="215" t="s">
        <v>189</v>
      </c>
      <c r="H51" s="24"/>
      <c r="I51" s="25"/>
      <c r="J51" s="216" t="s">
        <v>189</v>
      </c>
      <c r="L51" s="27"/>
      <c r="M51" s="26"/>
    </row>
    <row r="52" spans="1:13" ht="13.15" customHeight="1" x14ac:dyDescent="0.55000000000000004">
      <c r="A52" s="21">
        <v>39</v>
      </c>
      <c r="B52" s="22" t="s">
        <v>1822</v>
      </c>
      <c r="C52" s="22" t="s">
        <v>1823</v>
      </c>
      <c r="D52" s="22" t="s">
        <v>162</v>
      </c>
      <c r="E52" s="22" t="s">
        <v>189</v>
      </c>
      <c r="F52" s="22" t="s">
        <v>141</v>
      </c>
      <c r="G52" s="215" t="s">
        <v>189</v>
      </c>
      <c r="H52" s="24"/>
      <c r="I52" s="25"/>
      <c r="J52" s="216" t="s">
        <v>1824</v>
      </c>
      <c r="L52" s="27"/>
      <c r="M52" s="26"/>
    </row>
    <row r="53" spans="1:13" ht="13.15" customHeight="1" x14ac:dyDescent="0.55000000000000004">
      <c r="A53" s="21">
        <v>40</v>
      </c>
      <c r="B53" s="22" t="s">
        <v>11</v>
      </c>
      <c r="C53" s="22" t="s">
        <v>167</v>
      </c>
      <c r="D53" s="22" t="s">
        <v>145</v>
      </c>
      <c r="E53" s="22" t="s">
        <v>189</v>
      </c>
      <c r="F53" s="22" t="s">
        <v>141</v>
      </c>
      <c r="G53" s="215" t="s">
        <v>189</v>
      </c>
      <c r="H53" s="24"/>
      <c r="I53" s="25"/>
      <c r="J53" s="216" t="s">
        <v>189</v>
      </c>
      <c r="L53" s="27"/>
      <c r="M53" s="26"/>
    </row>
    <row r="54" spans="1:13" ht="13.15" customHeight="1" x14ac:dyDescent="0.55000000000000004">
      <c r="A54" s="21">
        <v>41</v>
      </c>
      <c r="B54" s="22" t="s">
        <v>173</v>
      </c>
      <c r="C54" s="22" t="s">
        <v>174</v>
      </c>
      <c r="D54" s="22" t="s">
        <v>318</v>
      </c>
      <c r="E54" s="22" t="s">
        <v>319</v>
      </c>
      <c r="F54" s="22" t="s">
        <v>141</v>
      </c>
      <c r="G54" s="215" t="s">
        <v>189</v>
      </c>
      <c r="H54" s="24"/>
      <c r="I54" s="25"/>
      <c r="J54" s="216" t="s">
        <v>189</v>
      </c>
      <c r="L54" s="27"/>
      <c r="M54" s="26"/>
    </row>
    <row r="55" spans="1:13" ht="13.15" customHeight="1" x14ac:dyDescent="0.55000000000000004">
      <c r="A55" s="21">
        <v>42</v>
      </c>
      <c r="B55" s="22" t="s">
        <v>14</v>
      </c>
      <c r="C55" s="22" t="s">
        <v>181</v>
      </c>
      <c r="D55" s="22" t="s">
        <v>145</v>
      </c>
      <c r="E55" s="22" t="s">
        <v>189</v>
      </c>
      <c r="F55" s="22" t="s">
        <v>141</v>
      </c>
      <c r="G55" s="215" t="s">
        <v>189</v>
      </c>
      <c r="H55" s="24"/>
      <c r="I55" s="25"/>
      <c r="J55" s="216" t="s">
        <v>189</v>
      </c>
      <c r="L55" s="27"/>
      <c r="M55" s="26"/>
    </row>
    <row r="56" spans="1:13" ht="13.15" customHeight="1" x14ac:dyDescent="0.55000000000000004">
      <c r="A56" s="21">
        <v>43</v>
      </c>
      <c r="B56" s="22" t="s">
        <v>184</v>
      </c>
      <c r="C56" s="22" t="s">
        <v>185</v>
      </c>
      <c r="D56" s="22" t="s">
        <v>318</v>
      </c>
      <c r="E56" s="22" t="s">
        <v>319</v>
      </c>
      <c r="F56" s="22" t="s">
        <v>141</v>
      </c>
      <c r="G56" s="215" t="s">
        <v>189</v>
      </c>
      <c r="H56" s="24"/>
      <c r="I56" s="25"/>
      <c r="J56" s="216" t="s">
        <v>189</v>
      </c>
      <c r="L56" s="27"/>
      <c r="M56" s="26"/>
    </row>
    <row r="57" spans="1:13" ht="13.15" customHeight="1" x14ac:dyDescent="0.55000000000000004">
      <c r="A57" s="28"/>
      <c r="B57" s="29"/>
      <c r="C57" s="29"/>
      <c r="D57" s="29"/>
      <c r="E57" s="29"/>
      <c r="F57" s="29"/>
      <c r="G57" s="30"/>
      <c r="H57" s="31"/>
      <c r="I57" s="32"/>
      <c r="J57" s="33"/>
      <c r="L57" s="34"/>
      <c r="M57"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815</v>
      </c>
      <c r="D5" s="272"/>
      <c r="E5" s="8" t="s">
        <v>119</v>
      </c>
      <c r="F5" s="8"/>
      <c r="G5" s="8"/>
      <c r="H5" s="8"/>
      <c r="I5" s="273" t="s">
        <v>120</v>
      </c>
      <c r="J5" s="274"/>
    </row>
    <row r="6" spans="1:13" ht="15" customHeight="1" x14ac:dyDescent="0.55000000000000004">
      <c r="B6" s="7" t="s">
        <v>80</v>
      </c>
      <c r="C6" s="271" t="s">
        <v>814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1825</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1710</v>
      </c>
      <c r="C15" s="22" t="s">
        <v>1711</v>
      </c>
      <c r="D15" s="22" t="s">
        <v>225</v>
      </c>
      <c r="E15" s="22" t="s">
        <v>189</v>
      </c>
      <c r="F15" s="22" t="s">
        <v>141</v>
      </c>
      <c r="G15" s="215" t="s">
        <v>142</v>
      </c>
      <c r="H15" s="24"/>
      <c r="I15" s="25"/>
      <c r="J15" s="216" t="s">
        <v>189</v>
      </c>
      <c r="L15" s="27"/>
      <c r="M15" s="26"/>
    </row>
    <row r="16" spans="1:13" ht="13.15" customHeight="1" x14ac:dyDescent="0.55000000000000004">
      <c r="A16" s="21">
        <v>3</v>
      </c>
      <c r="B16" s="22" t="s">
        <v>1712</v>
      </c>
      <c r="C16" s="22" t="s">
        <v>1713</v>
      </c>
      <c r="D16" s="22" t="s">
        <v>225</v>
      </c>
      <c r="E16" s="22" t="s">
        <v>189</v>
      </c>
      <c r="F16" s="22" t="s">
        <v>141</v>
      </c>
      <c r="G16" s="215" t="s">
        <v>142</v>
      </c>
      <c r="H16" s="24"/>
      <c r="I16" s="25"/>
      <c r="J16" s="216" t="s">
        <v>189</v>
      </c>
      <c r="L16" s="27"/>
      <c r="M16" s="26"/>
    </row>
    <row r="17" spans="1:13" ht="13.15" customHeight="1" x14ac:dyDescent="0.55000000000000004">
      <c r="A17" s="21">
        <v>4</v>
      </c>
      <c r="B17" s="22" t="s">
        <v>1826</v>
      </c>
      <c r="C17" s="22" t="s">
        <v>1827</v>
      </c>
      <c r="D17" s="22" t="s">
        <v>140</v>
      </c>
      <c r="E17" s="22" t="s">
        <v>196</v>
      </c>
      <c r="F17" s="22" t="s">
        <v>141</v>
      </c>
      <c r="G17" s="215" t="s">
        <v>142</v>
      </c>
      <c r="H17" s="24"/>
      <c r="I17" s="25"/>
      <c r="J17" s="216" t="s">
        <v>1828</v>
      </c>
      <c r="L17" s="27"/>
      <c r="M17" s="26"/>
    </row>
    <row r="18" spans="1:13" ht="13.15" customHeight="1" x14ac:dyDescent="0.55000000000000004">
      <c r="A18" s="21">
        <v>5</v>
      </c>
      <c r="B18" s="22" t="s">
        <v>1829</v>
      </c>
      <c r="C18" s="22" t="s">
        <v>1830</v>
      </c>
      <c r="D18" s="22" t="s">
        <v>145</v>
      </c>
      <c r="E18" s="22" t="s">
        <v>189</v>
      </c>
      <c r="F18" s="22" t="s">
        <v>141</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817</v>
      </c>
      <c r="D5" s="272"/>
      <c r="E5" s="8" t="s">
        <v>119</v>
      </c>
      <c r="F5" s="8"/>
      <c r="G5" s="8"/>
      <c r="H5" s="8"/>
      <c r="I5" s="273" t="s">
        <v>120</v>
      </c>
      <c r="J5" s="274"/>
    </row>
    <row r="6" spans="1:13" ht="15" customHeight="1" x14ac:dyDescent="0.55000000000000004">
      <c r="B6" s="7" t="s">
        <v>80</v>
      </c>
      <c r="C6" s="271" t="s">
        <v>816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189</v>
      </c>
      <c r="H15" s="24"/>
      <c r="I15" s="25"/>
      <c r="J15" s="216" t="s">
        <v>1831</v>
      </c>
      <c r="L15" s="27"/>
      <c r="M15" s="26"/>
    </row>
    <row r="16" spans="1:13" ht="13.15" customHeight="1" x14ac:dyDescent="0.55000000000000004">
      <c r="A16" s="21">
        <v>3</v>
      </c>
      <c r="B16" s="22" t="s">
        <v>1360</v>
      </c>
      <c r="C16" s="22" t="s">
        <v>1361</v>
      </c>
      <c r="D16" s="22" t="s">
        <v>225</v>
      </c>
      <c r="E16" s="22" t="s">
        <v>189</v>
      </c>
      <c r="F16" s="22" t="s">
        <v>141</v>
      </c>
      <c r="G16" s="215" t="s">
        <v>189</v>
      </c>
      <c r="H16" s="24"/>
      <c r="I16" s="25"/>
      <c r="J16" s="216" t="s">
        <v>1832</v>
      </c>
      <c r="L16" s="27"/>
      <c r="M16" s="26"/>
    </row>
    <row r="17" spans="1:13" ht="13.15" customHeight="1" x14ac:dyDescent="0.55000000000000004">
      <c r="A17" s="21">
        <v>4</v>
      </c>
      <c r="B17" s="22" t="s">
        <v>911</v>
      </c>
      <c r="C17" s="22" t="s">
        <v>912</v>
      </c>
      <c r="D17" s="22" t="s">
        <v>206</v>
      </c>
      <c r="E17" s="22" t="s">
        <v>189</v>
      </c>
      <c r="F17" s="22" t="s">
        <v>141</v>
      </c>
      <c r="G17" s="215" t="s">
        <v>142</v>
      </c>
      <c r="H17" s="24"/>
      <c r="I17" s="25"/>
      <c r="J17" s="216" t="s">
        <v>1153</v>
      </c>
      <c r="L17" s="27"/>
      <c r="M17" s="26"/>
    </row>
    <row r="18" spans="1:13" ht="13.15" customHeight="1" x14ac:dyDescent="0.55000000000000004">
      <c r="A18" s="21">
        <v>5</v>
      </c>
      <c r="B18" s="22" t="s">
        <v>1362</v>
      </c>
      <c r="C18" s="22" t="s">
        <v>1363</v>
      </c>
      <c r="D18" s="22" t="s">
        <v>201</v>
      </c>
      <c r="E18" s="22" t="s">
        <v>189</v>
      </c>
      <c r="F18" s="22" t="s">
        <v>141</v>
      </c>
      <c r="G18" s="215" t="s">
        <v>142</v>
      </c>
      <c r="H18" s="24"/>
      <c r="I18" s="25"/>
      <c r="J18" s="216" t="s">
        <v>1833</v>
      </c>
      <c r="L18" s="27"/>
      <c r="M18" s="26"/>
    </row>
    <row r="19" spans="1:13" ht="13.15" customHeight="1" x14ac:dyDescent="0.55000000000000004">
      <c r="A19" s="21">
        <v>6</v>
      </c>
      <c r="B19" s="22" t="s">
        <v>1364</v>
      </c>
      <c r="C19" s="22" t="s">
        <v>1365</v>
      </c>
      <c r="D19" s="22" t="s">
        <v>201</v>
      </c>
      <c r="E19" s="22" t="s">
        <v>189</v>
      </c>
      <c r="F19" s="22" t="s">
        <v>141</v>
      </c>
      <c r="G19" s="215" t="s">
        <v>142</v>
      </c>
      <c r="H19" s="24"/>
      <c r="I19" s="25"/>
      <c r="J19" s="216" t="s">
        <v>1834</v>
      </c>
      <c r="L19" s="27"/>
      <c r="M19" s="26"/>
    </row>
    <row r="20" spans="1:13" ht="13.15" customHeight="1" x14ac:dyDescent="0.55000000000000004">
      <c r="A20" s="21">
        <v>7</v>
      </c>
      <c r="B20" s="22" t="s">
        <v>138</v>
      </c>
      <c r="C20" s="22" t="s">
        <v>139</v>
      </c>
      <c r="D20" s="22" t="s">
        <v>140</v>
      </c>
      <c r="E20" s="22" t="s">
        <v>196</v>
      </c>
      <c r="F20" s="22" t="s">
        <v>141</v>
      </c>
      <c r="G20" s="215" t="s">
        <v>189</v>
      </c>
      <c r="H20" s="24"/>
      <c r="I20" s="25"/>
      <c r="J20" s="216" t="s">
        <v>189</v>
      </c>
      <c r="L20" s="27"/>
      <c r="M20" s="26"/>
    </row>
    <row r="21" spans="1:13" ht="13.15" customHeight="1" x14ac:dyDescent="0.55000000000000004">
      <c r="A21" s="21">
        <v>8</v>
      </c>
      <c r="B21" s="22" t="s">
        <v>197</v>
      </c>
      <c r="C21" s="22" t="s">
        <v>198</v>
      </c>
      <c r="D21" s="22" t="s">
        <v>140</v>
      </c>
      <c r="E21" s="22" t="s">
        <v>196</v>
      </c>
      <c r="F21" s="22" t="s">
        <v>141</v>
      </c>
      <c r="G21" s="215" t="s">
        <v>189</v>
      </c>
      <c r="H21" s="24"/>
      <c r="I21" s="25"/>
      <c r="J21" s="216" t="s">
        <v>189</v>
      </c>
      <c r="L21" s="27"/>
      <c r="M21" s="26"/>
    </row>
    <row r="22" spans="1:13" ht="13.15" customHeight="1" x14ac:dyDescent="0.55000000000000004">
      <c r="A22" s="21">
        <v>9</v>
      </c>
      <c r="B22" s="22" t="s">
        <v>967</v>
      </c>
      <c r="C22" s="22" t="s">
        <v>968</v>
      </c>
      <c r="D22" s="22" t="s">
        <v>140</v>
      </c>
      <c r="E22" s="22" t="s">
        <v>196</v>
      </c>
      <c r="F22" s="22" t="s">
        <v>189</v>
      </c>
      <c r="G22" s="215" t="s">
        <v>189</v>
      </c>
      <c r="H22" s="24"/>
      <c r="I22" s="25"/>
      <c r="J22" s="216" t="s">
        <v>189</v>
      </c>
      <c r="L22" s="27"/>
      <c r="M22" s="26"/>
    </row>
    <row r="23" spans="1:13" ht="13.15" customHeight="1" x14ac:dyDescent="0.55000000000000004">
      <c r="A23" s="21">
        <v>10</v>
      </c>
      <c r="B23" s="22" t="s">
        <v>545</v>
      </c>
      <c r="C23" s="22" t="s">
        <v>546</v>
      </c>
      <c r="D23" s="22" t="s">
        <v>140</v>
      </c>
      <c r="E23" s="22" t="s">
        <v>196</v>
      </c>
      <c r="F23" s="22" t="s">
        <v>141</v>
      </c>
      <c r="G23" s="215" t="s">
        <v>189</v>
      </c>
      <c r="H23" s="24"/>
      <c r="I23" s="25"/>
      <c r="J23" s="216" t="s">
        <v>1835</v>
      </c>
      <c r="L23" s="27"/>
      <c r="M23" s="26"/>
    </row>
    <row r="24" spans="1:13" ht="13.15" customHeight="1" x14ac:dyDescent="0.55000000000000004">
      <c r="A24" s="21">
        <v>11</v>
      </c>
      <c r="B24" s="22" t="s">
        <v>1078</v>
      </c>
      <c r="C24" s="22" t="s">
        <v>1079</v>
      </c>
      <c r="D24" s="22" t="s">
        <v>206</v>
      </c>
      <c r="E24" s="22" t="s">
        <v>189</v>
      </c>
      <c r="F24" s="22" t="s">
        <v>141</v>
      </c>
      <c r="G24" s="215" t="s">
        <v>189</v>
      </c>
      <c r="H24" s="24"/>
      <c r="I24" s="25"/>
      <c r="J24" s="216" t="s">
        <v>1836</v>
      </c>
      <c r="L24" s="27"/>
      <c r="M24" s="26"/>
    </row>
    <row r="25" spans="1:13" ht="13.15" customHeight="1" x14ac:dyDescent="0.55000000000000004">
      <c r="A25" s="21">
        <v>12</v>
      </c>
      <c r="B25" s="22" t="s">
        <v>1837</v>
      </c>
      <c r="C25" s="22" t="s">
        <v>1838</v>
      </c>
      <c r="D25" s="22" t="s">
        <v>145</v>
      </c>
      <c r="E25" s="22" t="s">
        <v>189</v>
      </c>
      <c r="F25" s="22" t="s">
        <v>189</v>
      </c>
      <c r="G25" s="215" t="s">
        <v>189</v>
      </c>
      <c r="H25" s="24"/>
      <c r="I25" s="25"/>
      <c r="J25" s="216" t="s">
        <v>1839</v>
      </c>
      <c r="L25" s="27"/>
      <c r="M25" s="26"/>
    </row>
    <row r="26" spans="1:13" ht="13.15" customHeight="1" x14ac:dyDescent="0.55000000000000004">
      <c r="A26" s="21">
        <v>13</v>
      </c>
      <c r="B26" s="22" t="s">
        <v>1840</v>
      </c>
      <c r="C26" s="22" t="s">
        <v>1841</v>
      </c>
      <c r="D26" s="22" t="s">
        <v>145</v>
      </c>
      <c r="E26" s="22" t="s">
        <v>189</v>
      </c>
      <c r="F26" s="22" t="s">
        <v>189</v>
      </c>
      <c r="G26" s="215" t="s">
        <v>189</v>
      </c>
      <c r="H26" s="24"/>
      <c r="I26" s="25"/>
      <c r="J26" s="216" t="s">
        <v>1842</v>
      </c>
      <c r="L26" s="27"/>
      <c r="M26" s="26"/>
    </row>
    <row r="27" spans="1:13" ht="13.15" customHeight="1" x14ac:dyDescent="0.55000000000000004">
      <c r="A27" s="21">
        <v>14</v>
      </c>
      <c r="B27" s="22" t="s">
        <v>1843</v>
      </c>
      <c r="C27" s="22" t="s">
        <v>1844</v>
      </c>
      <c r="D27" s="22" t="s">
        <v>145</v>
      </c>
      <c r="E27" s="22" t="s">
        <v>189</v>
      </c>
      <c r="F27" s="22" t="s">
        <v>189</v>
      </c>
      <c r="G27" s="215" t="s">
        <v>189</v>
      </c>
      <c r="H27" s="24"/>
      <c r="I27" s="25"/>
      <c r="J27" s="216" t="s">
        <v>1845</v>
      </c>
      <c r="L27" s="27"/>
      <c r="M27" s="26"/>
    </row>
    <row r="28" spans="1:13" ht="13.15" customHeight="1" x14ac:dyDescent="0.55000000000000004">
      <c r="A28" s="21">
        <v>15</v>
      </c>
      <c r="B28" s="22" t="s">
        <v>1846</v>
      </c>
      <c r="C28" s="22" t="s">
        <v>1847</v>
      </c>
      <c r="D28" s="22" t="s">
        <v>145</v>
      </c>
      <c r="E28" s="22" t="s">
        <v>189</v>
      </c>
      <c r="F28" s="22" t="s">
        <v>189</v>
      </c>
      <c r="G28" s="215" t="s">
        <v>189</v>
      </c>
      <c r="H28" s="24"/>
      <c r="I28" s="25"/>
      <c r="J28" s="216" t="s">
        <v>1848</v>
      </c>
      <c r="L28" s="27"/>
      <c r="M28" s="26"/>
    </row>
    <row r="29" spans="1:13" ht="13.15" customHeight="1" x14ac:dyDescent="0.55000000000000004">
      <c r="A29" s="21">
        <v>16</v>
      </c>
      <c r="B29" s="22" t="s">
        <v>1849</v>
      </c>
      <c r="C29" s="22" t="s">
        <v>1850</v>
      </c>
      <c r="D29" s="22" t="s">
        <v>145</v>
      </c>
      <c r="E29" s="22" t="s">
        <v>189</v>
      </c>
      <c r="F29" s="22" t="s">
        <v>189</v>
      </c>
      <c r="G29" s="215" t="s">
        <v>189</v>
      </c>
      <c r="H29" s="24"/>
      <c r="I29" s="25"/>
      <c r="J29" s="216" t="s">
        <v>1851</v>
      </c>
      <c r="L29" s="27"/>
      <c r="M29" s="26"/>
    </row>
    <row r="30" spans="1:13" ht="13.15" customHeight="1" x14ac:dyDescent="0.55000000000000004">
      <c r="A30" s="21">
        <v>17</v>
      </c>
      <c r="B30" s="22" t="s">
        <v>11</v>
      </c>
      <c r="C30" s="22" t="s">
        <v>167</v>
      </c>
      <c r="D30" s="22" t="s">
        <v>145</v>
      </c>
      <c r="E30" s="22" t="s">
        <v>189</v>
      </c>
      <c r="F30" s="22" t="s">
        <v>141</v>
      </c>
      <c r="G30" s="215" t="s">
        <v>189</v>
      </c>
      <c r="H30" s="24"/>
      <c r="I30" s="25"/>
      <c r="J30" s="216" t="s">
        <v>189</v>
      </c>
      <c r="L30" s="27"/>
      <c r="M30" s="26"/>
    </row>
    <row r="31" spans="1:13" ht="13.15" customHeight="1" x14ac:dyDescent="0.55000000000000004">
      <c r="A31" s="21">
        <v>18</v>
      </c>
      <c r="B31" s="22" t="s">
        <v>173</v>
      </c>
      <c r="C31" s="22" t="s">
        <v>174</v>
      </c>
      <c r="D31" s="22" t="s">
        <v>318</v>
      </c>
      <c r="E31" s="22" t="s">
        <v>319</v>
      </c>
      <c r="F31" s="22" t="s">
        <v>141</v>
      </c>
      <c r="G31" s="215" t="s">
        <v>189</v>
      </c>
      <c r="H31" s="24"/>
      <c r="I31" s="25"/>
      <c r="J31" s="216" t="s">
        <v>189</v>
      </c>
      <c r="L31" s="27"/>
      <c r="M31" s="26"/>
    </row>
    <row r="32" spans="1:13" ht="13.15" customHeight="1" x14ac:dyDescent="0.55000000000000004">
      <c r="A32" s="21">
        <v>19</v>
      </c>
      <c r="B32" s="22" t="s">
        <v>14</v>
      </c>
      <c r="C32" s="22" t="s">
        <v>181</v>
      </c>
      <c r="D32" s="22" t="s">
        <v>145</v>
      </c>
      <c r="E32" s="22" t="s">
        <v>189</v>
      </c>
      <c r="F32" s="22" t="s">
        <v>141</v>
      </c>
      <c r="G32" s="215" t="s">
        <v>189</v>
      </c>
      <c r="H32" s="24"/>
      <c r="I32" s="25"/>
      <c r="J32" s="216" t="s">
        <v>189</v>
      </c>
      <c r="L32" s="27"/>
      <c r="M32" s="26"/>
    </row>
    <row r="33" spans="1:13" ht="13.15" customHeight="1" x14ac:dyDescent="0.55000000000000004">
      <c r="A33" s="21">
        <v>20</v>
      </c>
      <c r="B33" s="22" t="s">
        <v>184</v>
      </c>
      <c r="C33" s="22" t="s">
        <v>185</v>
      </c>
      <c r="D33" s="22" t="s">
        <v>318</v>
      </c>
      <c r="E33" s="22" t="s">
        <v>319</v>
      </c>
      <c r="F33" s="22" t="s">
        <v>141</v>
      </c>
      <c r="G33" s="215" t="s">
        <v>189</v>
      </c>
      <c r="H33" s="24"/>
      <c r="I33" s="25"/>
      <c r="J33" s="216" t="s">
        <v>189</v>
      </c>
      <c r="L33" s="27"/>
      <c r="M33" s="26"/>
    </row>
    <row r="34" spans="1:13" ht="13.15" customHeight="1" x14ac:dyDescent="0.55000000000000004">
      <c r="A34" s="28"/>
      <c r="B34" s="29"/>
      <c r="C34" s="29"/>
      <c r="D34" s="29"/>
      <c r="E34" s="29"/>
      <c r="F34" s="29"/>
      <c r="G34" s="30"/>
      <c r="H34" s="31"/>
      <c r="I34" s="32"/>
      <c r="J34" s="33"/>
      <c r="L34" s="34"/>
      <c r="M34"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819</v>
      </c>
      <c r="D5" s="272"/>
      <c r="E5" s="8" t="s">
        <v>119</v>
      </c>
      <c r="F5" s="8"/>
      <c r="G5" s="8"/>
      <c r="H5" s="8"/>
      <c r="I5" s="273" t="s">
        <v>120</v>
      </c>
      <c r="J5" s="274"/>
    </row>
    <row r="6" spans="1:13" ht="15" customHeight="1" x14ac:dyDescent="0.55000000000000004">
      <c r="B6" s="7" t="s">
        <v>80</v>
      </c>
      <c r="C6" s="271" t="s">
        <v>818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979</v>
      </c>
      <c r="C15" s="22" t="s">
        <v>980</v>
      </c>
      <c r="D15" s="22" t="s">
        <v>342</v>
      </c>
      <c r="E15" s="22" t="s">
        <v>189</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142</v>
      </c>
      <c r="H17" s="24"/>
      <c r="I17" s="25"/>
      <c r="J17" s="216" t="s">
        <v>189</v>
      </c>
      <c r="L17" s="27"/>
      <c r="M17" s="26"/>
    </row>
    <row r="18" spans="1:13" ht="13.15" customHeight="1" x14ac:dyDescent="0.55000000000000004">
      <c r="A18" s="21">
        <v>5</v>
      </c>
      <c r="B18" s="22" t="s">
        <v>991</v>
      </c>
      <c r="C18" s="22" t="s">
        <v>992</v>
      </c>
      <c r="D18" s="22" t="s">
        <v>145</v>
      </c>
      <c r="E18" s="22" t="s">
        <v>189</v>
      </c>
      <c r="F18" s="22" t="s">
        <v>189</v>
      </c>
      <c r="G18" s="215" t="s">
        <v>189</v>
      </c>
      <c r="H18" s="24"/>
      <c r="I18" s="25"/>
      <c r="J18" s="216" t="s">
        <v>189</v>
      </c>
      <c r="L18" s="27"/>
      <c r="M18" s="26"/>
    </row>
    <row r="19" spans="1:13" ht="13.15" customHeight="1" x14ac:dyDescent="0.55000000000000004">
      <c r="A19" s="21">
        <v>6</v>
      </c>
      <c r="B19" s="22" t="s">
        <v>1852</v>
      </c>
      <c r="C19" s="22" t="s">
        <v>1853</v>
      </c>
      <c r="D19" s="22" t="s">
        <v>201</v>
      </c>
      <c r="E19" s="22" t="s">
        <v>189</v>
      </c>
      <c r="F19" s="22" t="s">
        <v>189</v>
      </c>
      <c r="G19" s="215" t="s">
        <v>189</v>
      </c>
      <c r="H19" s="24"/>
      <c r="I19" s="25"/>
      <c r="J19" s="216" t="s">
        <v>189</v>
      </c>
      <c r="L19" s="27"/>
      <c r="M19" s="26"/>
    </row>
    <row r="20" spans="1:13" ht="13.15" customHeight="1" x14ac:dyDescent="0.55000000000000004">
      <c r="A20" s="21">
        <v>7</v>
      </c>
      <c r="B20" s="22" t="s">
        <v>1854</v>
      </c>
      <c r="C20" s="22" t="s">
        <v>1855</v>
      </c>
      <c r="D20" s="22" t="s">
        <v>145</v>
      </c>
      <c r="E20" s="22" t="s">
        <v>189</v>
      </c>
      <c r="F20" s="22" t="s">
        <v>189</v>
      </c>
      <c r="G20" s="215" t="s">
        <v>189</v>
      </c>
      <c r="H20" s="24"/>
      <c r="I20" s="25"/>
      <c r="J20" s="216" t="s">
        <v>189</v>
      </c>
      <c r="L20" s="27"/>
      <c r="M20" s="26"/>
    </row>
    <row r="21" spans="1:13" ht="13.15" customHeight="1" x14ac:dyDescent="0.55000000000000004">
      <c r="A21" s="21">
        <v>8</v>
      </c>
      <c r="B21" s="22" t="s">
        <v>1856</v>
      </c>
      <c r="C21" s="22" t="s">
        <v>1857</v>
      </c>
      <c r="D21" s="22" t="s">
        <v>145</v>
      </c>
      <c r="E21" s="22" t="s">
        <v>189</v>
      </c>
      <c r="F21" s="22" t="s">
        <v>189</v>
      </c>
      <c r="G21" s="215" t="s">
        <v>189</v>
      </c>
      <c r="H21" s="24"/>
      <c r="I21" s="25"/>
      <c r="J21" s="216" t="s">
        <v>189</v>
      </c>
      <c r="L21" s="27"/>
      <c r="M21" s="26"/>
    </row>
    <row r="22" spans="1:13" ht="13.15" customHeight="1" x14ac:dyDescent="0.55000000000000004">
      <c r="A22" s="21">
        <v>9</v>
      </c>
      <c r="B22" s="22" t="s">
        <v>1858</v>
      </c>
      <c r="C22" s="22" t="s">
        <v>1859</v>
      </c>
      <c r="D22" s="22" t="s">
        <v>145</v>
      </c>
      <c r="E22" s="22" t="s">
        <v>189</v>
      </c>
      <c r="F22" s="22" t="s">
        <v>189</v>
      </c>
      <c r="G22" s="215" t="s">
        <v>189</v>
      </c>
      <c r="H22" s="24"/>
      <c r="I22" s="25"/>
      <c r="J22" s="216" t="s">
        <v>189</v>
      </c>
      <c r="L22" s="27"/>
      <c r="M22" s="26"/>
    </row>
    <row r="23" spans="1:13" ht="13.15" customHeight="1" x14ac:dyDescent="0.55000000000000004">
      <c r="A23" s="21">
        <v>10</v>
      </c>
      <c r="B23" s="22" t="s">
        <v>1860</v>
      </c>
      <c r="C23" s="22" t="s">
        <v>1861</v>
      </c>
      <c r="D23" s="22" t="s">
        <v>145</v>
      </c>
      <c r="E23" s="22" t="s">
        <v>189</v>
      </c>
      <c r="F23" s="22" t="s">
        <v>189</v>
      </c>
      <c r="G23" s="215" t="s">
        <v>189</v>
      </c>
      <c r="H23" s="24"/>
      <c r="I23" s="25"/>
      <c r="J23" s="216" t="s">
        <v>189</v>
      </c>
      <c r="L23" s="27"/>
      <c r="M23" s="26"/>
    </row>
    <row r="24" spans="1:13" ht="13.15" customHeight="1" x14ac:dyDescent="0.55000000000000004">
      <c r="A24" s="21">
        <v>11</v>
      </c>
      <c r="B24" s="22" t="s">
        <v>1862</v>
      </c>
      <c r="C24" s="22" t="s">
        <v>1863</v>
      </c>
      <c r="D24" s="22" t="s">
        <v>145</v>
      </c>
      <c r="E24" s="22" t="s">
        <v>189</v>
      </c>
      <c r="F24" s="22" t="s">
        <v>189</v>
      </c>
      <c r="G24" s="215" t="s">
        <v>189</v>
      </c>
      <c r="H24" s="24"/>
      <c r="I24" s="25"/>
      <c r="J24" s="216" t="s">
        <v>189</v>
      </c>
      <c r="L24" s="27"/>
      <c r="M24" s="26"/>
    </row>
    <row r="25" spans="1:13" ht="13.15" customHeight="1" x14ac:dyDescent="0.55000000000000004">
      <c r="A25" s="21">
        <v>12</v>
      </c>
      <c r="B25" s="22" t="s">
        <v>81</v>
      </c>
      <c r="C25" s="22" t="s">
        <v>929</v>
      </c>
      <c r="D25" s="22" t="s">
        <v>165</v>
      </c>
      <c r="E25" s="22" t="s">
        <v>189</v>
      </c>
      <c r="F25" s="22" t="s">
        <v>189</v>
      </c>
      <c r="G25" s="215" t="s">
        <v>189</v>
      </c>
      <c r="H25" s="24"/>
      <c r="I25" s="25"/>
      <c r="J25" s="216" t="s">
        <v>189</v>
      </c>
      <c r="L25" s="27"/>
      <c r="M25" s="26"/>
    </row>
    <row r="26" spans="1:13" ht="13.15" customHeight="1" x14ac:dyDescent="0.55000000000000004">
      <c r="A26" s="21">
        <v>13</v>
      </c>
      <c r="B26" s="22" t="s">
        <v>11</v>
      </c>
      <c r="C26" s="22" t="s">
        <v>167</v>
      </c>
      <c r="D26" s="22" t="s">
        <v>145</v>
      </c>
      <c r="E26" s="22" t="s">
        <v>189</v>
      </c>
      <c r="F26" s="22" t="s">
        <v>141</v>
      </c>
      <c r="G26" s="215" t="s">
        <v>189</v>
      </c>
      <c r="H26" s="24"/>
      <c r="I26" s="25"/>
      <c r="J26" s="216" t="s">
        <v>189</v>
      </c>
      <c r="L26" s="27"/>
      <c r="M26" s="26"/>
    </row>
    <row r="27" spans="1:13" ht="13.15" customHeight="1" x14ac:dyDescent="0.55000000000000004">
      <c r="A27" s="21">
        <v>14</v>
      </c>
      <c r="B27" s="22" t="s">
        <v>173</v>
      </c>
      <c r="C27" s="22" t="s">
        <v>174</v>
      </c>
      <c r="D27" s="22" t="s">
        <v>318</v>
      </c>
      <c r="E27" s="22" t="s">
        <v>319</v>
      </c>
      <c r="F27" s="22" t="s">
        <v>141</v>
      </c>
      <c r="G27" s="215" t="s">
        <v>189</v>
      </c>
      <c r="H27" s="24"/>
      <c r="I27" s="25"/>
      <c r="J27" s="216" t="s">
        <v>189</v>
      </c>
      <c r="L27" s="27"/>
      <c r="M27" s="26"/>
    </row>
    <row r="28" spans="1:13" ht="13.15" customHeight="1" x14ac:dyDescent="0.55000000000000004">
      <c r="A28" s="21">
        <v>15</v>
      </c>
      <c r="B28" s="22" t="s">
        <v>14</v>
      </c>
      <c r="C28" s="22" t="s">
        <v>181</v>
      </c>
      <c r="D28" s="22" t="s">
        <v>145</v>
      </c>
      <c r="E28" s="22" t="s">
        <v>189</v>
      </c>
      <c r="F28" s="22" t="s">
        <v>141</v>
      </c>
      <c r="G28" s="215" t="s">
        <v>189</v>
      </c>
      <c r="H28" s="24"/>
      <c r="I28" s="25"/>
      <c r="J28" s="216" t="s">
        <v>189</v>
      </c>
      <c r="L28" s="27"/>
      <c r="M28" s="26"/>
    </row>
    <row r="29" spans="1:13" ht="13.15" customHeight="1" x14ac:dyDescent="0.55000000000000004">
      <c r="A29" s="21">
        <v>16</v>
      </c>
      <c r="B29" s="22" t="s">
        <v>184</v>
      </c>
      <c r="C29" s="22" t="s">
        <v>185</v>
      </c>
      <c r="D29" s="22" t="s">
        <v>318</v>
      </c>
      <c r="E29" s="22" t="s">
        <v>319</v>
      </c>
      <c r="F29" s="22" t="s">
        <v>141</v>
      </c>
      <c r="G29" s="215" t="s">
        <v>189</v>
      </c>
      <c r="H29" s="24"/>
      <c r="I29" s="25"/>
      <c r="J29" s="216" t="s">
        <v>189</v>
      </c>
      <c r="L29" s="27"/>
      <c r="M29" s="26"/>
    </row>
    <row r="30" spans="1:13" ht="13.15" customHeight="1" x14ac:dyDescent="0.55000000000000004">
      <c r="A30" s="28"/>
      <c r="B30" s="29"/>
      <c r="C30" s="29"/>
      <c r="D30" s="29"/>
      <c r="E30" s="29"/>
      <c r="F30" s="29"/>
      <c r="G30" s="30"/>
      <c r="H30" s="31"/>
      <c r="I30" s="32"/>
      <c r="J30" s="33"/>
      <c r="L30" s="34"/>
      <c r="M30"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821</v>
      </c>
      <c r="D5" s="272"/>
      <c r="E5" s="8" t="s">
        <v>119</v>
      </c>
      <c r="F5" s="8"/>
      <c r="G5" s="8"/>
      <c r="H5" s="8"/>
      <c r="I5" s="273" t="s">
        <v>120</v>
      </c>
      <c r="J5" s="274"/>
    </row>
    <row r="6" spans="1:13" ht="15" customHeight="1" x14ac:dyDescent="0.55000000000000004">
      <c r="B6" s="7" t="s">
        <v>80</v>
      </c>
      <c r="C6" s="271" t="s">
        <v>820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197</v>
      </c>
      <c r="C15" s="22" t="s">
        <v>198</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189</v>
      </c>
      <c r="G17" s="215" t="s">
        <v>189</v>
      </c>
      <c r="H17" s="24"/>
      <c r="I17" s="25"/>
      <c r="J17" s="216" t="s">
        <v>189</v>
      </c>
      <c r="L17" s="27"/>
      <c r="M17" s="26"/>
    </row>
    <row r="18" spans="1:13" ht="13.15" customHeight="1" x14ac:dyDescent="0.55000000000000004">
      <c r="A18" s="21">
        <v>5</v>
      </c>
      <c r="B18" s="22" t="s">
        <v>1864</v>
      </c>
      <c r="C18" s="22" t="s">
        <v>1865</v>
      </c>
      <c r="D18" s="22" t="s">
        <v>206</v>
      </c>
      <c r="E18" s="22" t="s">
        <v>189</v>
      </c>
      <c r="F18" s="22" t="s">
        <v>189</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823</v>
      </c>
      <c r="D5" s="272"/>
      <c r="E5" s="8" t="s">
        <v>119</v>
      </c>
      <c r="F5" s="8"/>
      <c r="G5" s="8"/>
      <c r="H5" s="8"/>
      <c r="I5" s="273" t="s">
        <v>120</v>
      </c>
      <c r="J5" s="274"/>
    </row>
    <row r="6" spans="1:13" ht="15" customHeight="1" x14ac:dyDescent="0.55000000000000004">
      <c r="B6" s="7" t="s">
        <v>80</v>
      </c>
      <c r="C6" s="271" t="s">
        <v>822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566</v>
      </c>
      <c r="C15" s="22" t="s">
        <v>567</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189</v>
      </c>
      <c r="G17" s="215" t="s">
        <v>189</v>
      </c>
      <c r="H17" s="24"/>
      <c r="I17" s="25"/>
      <c r="J17" s="216" t="s">
        <v>189</v>
      </c>
      <c r="L17" s="27"/>
      <c r="M17" s="26"/>
    </row>
    <row r="18" spans="1:13" ht="13.15" customHeight="1" x14ac:dyDescent="0.55000000000000004">
      <c r="A18" s="21">
        <v>5</v>
      </c>
      <c r="B18" s="22" t="s">
        <v>1866</v>
      </c>
      <c r="C18" s="22" t="s">
        <v>1867</v>
      </c>
      <c r="D18" s="22" t="s">
        <v>140</v>
      </c>
      <c r="E18" s="22" t="s">
        <v>319</v>
      </c>
      <c r="F18" s="22" t="s">
        <v>189</v>
      </c>
      <c r="G18" s="215" t="s">
        <v>189</v>
      </c>
      <c r="H18" s="24"/>
      <c r="I18" s="25"/>
      <c r="J18" s="216" t="s">
        <v>189</v>
      </c>
      <c r="L18" s="27"/>
      <c r="M18" s="26"/>
    </row>
    <row r="19" spans="1:13" ht="13.15" customHeight="1" x14ac:dyDescent="0.55000000000000004">
      <c r="A19" s="21">
        <v>6</v>
      </c>
      <c r="B19" s="22" t="s">
        <v>1868</v>
      </c>
      <c r="C19" s="22" t="s">
        <v>1869</v>
      </c>
      <c r="D19" s="22" t="s">
        <v>140</v>
      </c>
      <c r="E19" s="22" t="s">
        <v>319</v>
      </c>
      <c r="F19" s="22" t="s">
        <v>189</v>
      </c>
      <c r="G19" s="215" t="s">
        <v>189</v>
      </c>
      <c r="H19" s="24"/>
      <c r="I19" s="25"/>
      <c r="J19" s="216" t="s">
        <v>189</v>
      </c>
      <c r="L19" s="27"/>
      <c r="M19" s="26"/>
    </row>
    <row r="20" spans="1:13" ht="13.15" customHeight="1" x14ac:dyDescent="0.55000000000000004">
      <c r="A20" s="21">
        <v>7</v>
      </c>
      <c r="B20" s="22" t="s">
        <v>1116</v>
      </c>
      <c r="C20" s="22" t="s">
        <v>1117</v>
      </c>
      <c r="D20" s="22" t="s">
        <v>145</v>
      </c>
      <c r="E20" s="22" t="s">
        <v>189</v>
      </c>
      <c r="F20" s="22" t="s">
        <v>189</v>
      </c>
      <c r="G20" s="215" t="s">
        <v>189</v>
      </c>
      <c r="H20" s="24"/>
      <c r="I20" s="25"/>
      <c r="J20" s="216" t="s">
        <v>1870</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825</v>
      </c>
      <c r="D5" s="272"/>
      <c r="E5" s="8" t="s">
        <v>119</v>
      </c>
      <c r="F5" s="8"/>
      <c r="G5" s="8"/>
      <c r="H5" s="8"/>
      <c r="I5" s="273" t="s">
        <v>120</v>
      </c>
      <c r="J5" s="274"/>
    </row>
    <row r="6" spans="1:13" ht="15" customHeight="1" x14ac:dyDescent="0.55000000000000004">
      <c r="B6" s="7" t="s">
        <v>80</v>
      </c>
      <c r="C6" s="271" t="s">
        <v>824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1871</v>
      </c>
      <c r="C15" s="22" t="s">
        <v>1872</v>
      </c>
      <c r="D15" s="22" t="s">
        <v>206</v>
      </c>
      <c r="E15" s="22" t="s">
        <v>189</v>
      </c>
      <c r="F15" s="22" t="s">
        <v>141</v>
      </c>
      <c r="G15" s="215" t="s">
        <v>142</v>
      </c>
      <c r="H15" s="24"/>
      <c r="I15" s="25"/>
      <c r="J15" s="216" t="s">
        <v>189</v>
      </c>
      <c r="L15" s="27"/>
      <c r="M15" s="26"/>
    </row>
    <row r="16" spans="1:13" ht="13.15" customHeight="1" x14ac:dyDescent="0.55000000000000004">
      <c r="A16" s="21">
        <v>3</v>
      </c>
      <c r="B16" s="22" t="s">
        <v>1164</v>
      </c>
      <c r="C16" s="22" t="s">
        <v>1165</v>
      </c>
      <c r="D16" s="22" t="s">
        <v>206</v>
      </c>
      <c r="E16" s="22" t="s">
        <v>189</v>
      </c>
      <c r="F16" s="22" t="s">
        <v>141</v>
      </c>
      <c r="G16" s="215" t="s">
        <v>142</v>
      </c>
      <c r="H16" s="24"/>
      <c r="I16" s="25"/>
      <c r="J16" s="216" t="s">
        <v>189</v>
      </c>
      <c r="L16" s="27"/>
      <c r="M16" s="26"/>
    </row>
    <row r="17" spans="1:13" ht="13.15" customHeight="1" x14ac:dyDescent="0.55000000000000004">
      <c r="A17" s="21">
        <v>4</v>
      </c>
      <c r="B17" s="22" t="s">
        <v>1167</v>
      </c>
      <c r="C17" s="22" t="s">
        <v>1168</v>
      </c>
      <c r="D17" s="22" t="s">
        <v>140</v>
      </c>
      <c r="E17" s="22" t="s">
        <v>196</v>
      </c>
      <c r="F17" s="22" t="s">
        <v>141</v>
      </c>
      <c r="G17" s="215" t="s">
        <v>142</v>
      </c>
      <c r="H17" s="24"/>
      <c r="I17" s="25"/>
      <c r="J17" s="216" t="s">
        <v>189</v>
      </c>
      <c r="L17" s="27"/>
      <c r="M17" s="26"/>
    </row>
    <row r="18" spans="1:13" ht="13.15" customHeight="1" x14ac:dyDescent="0.55000000000000004">
      <c r="A18" s="21">
        <v>5</v>
      </c>
      <c r="B18" s="22" t="s">
        <v>911</v>
      </c>
      <c r="C18" s="22" t="s">
        <v>912</v>
      </c>
      <c r="D18" s="22" t="s">
        <v>206</v>
      </c>
      <c r="E18" s="22" t="s">
        <v>189</v>
      </c>
      <c r="F18" s="22" t="s">
        <v>141</v>
      </c>
      <c r="G18" s="215" t="s">
        <v>142</v>
      </c>
      <c r="H18" s="24"/>
      <c r="I18" s="25"/>
      <c r="J18" s="216" t="s">
        <v>189</v>
      </c>
      <c r="L18" s="27"/>
      <c r="M18" s="26"/>
    </row>
    <row r="19" spans="1:13" ht="13.15" customHeight="1" x14ac:dyDescent="0.55000000000000004">
      <c r="A19" s="21">
        <v>6</v>
      </c>
      <c r="B19" s="22" t="s">
        <v>1873</v>
      </c>
      <c r="C19" s="22" t="s">
        <v>1874</v>
      </c>
      <c r="D19" s="22" t="s">
        <v>140</v>
      </c>
      <c r="E19" s="22" t="s">
        <v>1875</v>
      </c>
      <c r="F19" s="22" t="s">
        <v>141</v>
      </c>
      <c r="G19" s="215" t="s">
        <v>142</v>
      </c>
      <c r="H19" s="24"/>
      <c r="I19" s="25"/>
      <c r="J19" s="216" t="s">
        <v>189</v>
      </c>
      <c r="L19" s="27"/>
      <c r="M19" s="26"/>
    </row>
    <row r="20" spans="1:13" ht="13.15" customHeight="1" x14ac:dyDescent="0.55000000000000004">
      <c r="A20" s="21">
        <v>7</v>
      </c>
      <c r="B20" s="22" t="s">
        <v>1279</v>
      </c>
      <c r="C20" s="22" t="s">
        <v>1280</v>
      </c>
      <c r="D20" s="22" t="s">
        <v>225</v>
      </c>
      <c r="E20" s="22" t="s">
        <v>189</v>
      </c>
      <c r="F20" s="22" t="s">
        <v>141</v>
      </c>
      <c r="G20" s="215" t="s">
        <v>142</v>
      </c>
      <c r="H20" s="24"/>
      <c r="I20" s="25"/>
      <c r="J20" s="216" t="s">
        <v>189</v>
      </c>
      <c r="L20" s="27"/>
      <c r="M20" s="26"/>
    </row>
    <row r="21" spans="1:13" ht="13.15" customHeight="1" x14ac:dyDescent="0.55000000000000004">
      <c r="A21" s="21">
        <v>8</v>
      </c>
      <c r="B21" s="22" t="s">
        <v>1281</v>
      </c>
      <c r="C21" s="22" t="s">
        <v>1282</v>
      </c>
      <c r="D21" s="22" t="s">
        <v>225</v>
      </c>
      <c r="E21" s="22" t="s">
        <v>189</v>
      </c>
      <c r="F21" s="22" t="s">
        <v>141</v>
      </c>
      <c r="G21" s="215" t="s">
        <v>142</v>
      </c>
      <c r="H21" s="24"/>
      <c r="I21" s="25"/>
      <c r="J21" s="216" t="s">
        <v>189</v>
      </c>
      <c r="L21" s="27"/>
      <c r="M21" s="26"/>
    </row>
    <row r="22" spans="1:13" ht="13.15" customHeight="1" x14ac:dyDescent="0.55000000000000004">
      <c r="A22" s="21">
        <v>9</v>
      </c>
      <c r="B22" s="22" t="s">
        <v>1301</v>
      </c>
      <c r="C22" s="22" t="s">
        <v>1244</v>
      </c>
      <c r="D22" s="22" t="s">
        <v>206</v>
      </c>
      <c r="E22" s="22" t="s">
        <v>189</v>
      </c>
      <c r="F22" s="22" t="s">
        <v>141</v>
      </c>
      <c r="G22" s="215" t="s">
        <v>142</v>
      </c>
      <c r="H22" s="24"/>
      <c r="I22" s="25"/>
      <c r="J22" s="216" t="s">
        <v>189</v>
      </c>
      <c r="L22" s="27"/>
      <c r="M22" s="26"/>
    </row>
    <row r="23" spans="1:13" ht="13.15" customHeight="1" x14ac:dyDescent="0.55000000000000004">
      <c r="A23" s="21">
        <v>10</v>
      </c>
      <c r="B23" s="22" t="s">
        <v>638</v>
      </c>
      <c r="C23" s="22" t="s">
        <v>1662</v>
      </c>
      <c r="D23" s="22" t="s">
        <v>140</v>
      </c>
      <c r="E23" s="22" t="s">
        <v>1876</v>
      </c>
      <c r="F23" s="22" t="s">
        <v>189</v>
      </c>
      <c r="G23" s="215" t="s">
        <v>189</v>
      </c>
      <c r="H23" s="24"/>
      <c r="I23" s="25"/>
      <c r="J23" s="216" t="s">
        <v>189</v>
      </c>
      <c r="L23" s="27"/>
      <c r="M23" s="26"/>
    </row>
    <row r="24" spans="1:13" ht="13.15" customHeight="1" x14ac:dyDescent="0.55000000000000004">
      <c r="A24" s="21">
        <v>11</v>
      </c>
      <c r="B24" s="22" t="s">
        <v>1877</v>
      </c>
      <c r="C24" s="22" t="s">
        <v>1878</v>
      </c>
      <c r="D24" s="22" t="s">
        <v>140</v>
      </c>
      <c r="E24" s="22" t="s">
        <v>196</v>
      </c>
      <c r="F24" s="22" t="s">
        <v>189</v>
      </c>
      <c r="G24" s="215" t="s">
        <v>189</v>
      </c>
      <c r="H24" s="24"/>
      <c r="I24" s="25"/>
      <c r="J24" s="216" t="s">
        <v>189</v>
      </c>
      <c r="L24" s="27"/>
      <c r="M24" s="26"/>
    </row>
    <row r="25" spans="1:13" ht="13.15" customHeight="1" x14ac:dyDescent="0.55000000000000004">
      <c r="A25" s="21">
        <v>12</v>
      </c>
      <c r="B25" s="22" t="s">
        <v>1879</v>
      </c>
      <c r="C25" s="22" t="s">
        <v>1880</v>
      </c>
      <c r="D25" s="22" t="s">
        <v>140</v>
      </c>
      <c r="E25" s="22" t="s">
        <v>196</v>
      </c>
      <c r="F25" s="22" t="s">
        <v>189</v>
      </c>
      <c r="G25" s="215" t="s">
        <v>189</v>
      </c>
      <c r="H25" s="24"/>
      <c r="I25" s="25"/>
      <c r="J25" s="216" t="s">
        <v>189</v>
      </c>
      <c r="L25" s="27"/>
      <c r="M25" s="26"/>
    </row>
    <row r="26" spans="1:13" ht="13.15" customHeight="1" x14ac:dyDescent="0.55000000000000004">
      <c r="A26" s="21">
        <v>13</v>
      </c>
      <c r="B26" s="22" t="s">
        <v>1881</v>
      </c>
      <c r="C26" s="22" t="s">
        <v>200</v>
      </c>
      <c r="D26" s="22" t="s">
        <v>201</v>
      </c>
      <c r="E26" s="22" t="s">
        <v>189</v>
      </c>
      <c r="F26" s="22" t="s">
        <v>189</v>
      </c>
      <c r="G26" s="215" t="s">
        <v>189</v>
      </c>
      <c r="H26" s="24"/>
      <c r="I26" s="25"/>
      <c r="J26" s="216" t="s">
        <v>189</v>
      </c>
      <c r="L26" s="27"/>
      <c r="M26" s="26"/>
    </row>
    <row r="27" spans="1:13" ht="13.15" customHeight="1" x14ac:dyDescent="0.55000000000000004">
      <c r="A27" s="21">
        <v>14</v>
      </c>
      <c r="B27" s="22" t="s">
        <v>1882</v>
      </c>
      <c r="C27" s="22" t="s">
        <v>203</v>
      </c>
      <c r="D27" s="22" t="s">
        <v>201</v>
      </c>
      <c r="E27" s="22" t="s">
        <v>189</v>
      </c>
      <c r="F27" s="22" t="s">
        <v>189</v>
      </c>
      <c r="G27" s="215" t="s">
        <v>189</v>
      </c>
      <c r="H27" s="24"/>
      <c r="I27" s="25"/>
      <c r="J27" s="216" t="s">
        <v>189</v>
      </c>
      <c r="L27" s="27"/>
      <c r="M27" s="26"/>
    </row>
    <row r="28" spans="1:13" ht="13.15" customHeight="1" x14ac:dyDescent="0.55000000000000004">
      <c r="A28" s="21">
        <v>15</v>
      </c>
      <c r="B28" s="22" t="s">
        <v>1883</v>
      </c>
      <c r="C28" s="22" t="s">
        <v>1884</v>
      </c>
      <c r="D28" s="22" t="s">
        <v>140</v>
      </c>
      <c r="E28" s="22" t="s">
        <v>319</v>
      </c>
      <c r="F28" s="22" t="s">
        <v>189</v>
      </c>
      <c r="G28" s="215" t="s">
        <v>189</v>
      </c>
      <c r="H28" s="24"/>
      <c r="I28" s="25"/>
      <c r="J28" s="216" t="s">
        <v>189</v>
      </c>
      <c r="L28" s="27"/>
      <c r="M28" s="26"/>
    </row>
    <row r="29" spans="1:13" ht="13.15" customHeight="1" x14ac:dyDescent="0.55000000000000004">
      <c r="A29" s="21">
        <v>16</v>
      </c>
      <c r="B29" s="22" t="s">
        <v>1885</v>
      </c>
      <c r="C29" s="22" t="s">
        <v>1886</v>
      </c>
      <c r="D29" s="22" t="s">
        <v>140</v>
      </c>
      <c r="E29" s="22" t="s">
        <v>319</v>
      </c>
      <c r="F29" s="22" t="s">
        <v>189</v>
      </c>
      <c r="G29" s="215" t="s">
        <v>189</v>
      </c>
      <c r="H29" s="24"/>
      <c r="I29" s="25"/>
      <c r="J29" s="216" t="s">
        <v>189</v>
      </c>
      <c r="L29" s="27"/>
      <c r="M29" s="26"/>
    </row>
    <row r="30" spans="1:13" ht="13.15" customHeight="1" x14ac:dyDescent="0.55000000000000004">
      <c r="A30" s="21">
        <v>17</v>
      </c>
      <c r="B30" s="22" t="s">
        <v>1887</v>
      </c>
      <c r="C30" s="22" t="s">
        <v>1888</v>
      </c>
      <c r="D30" s="22" t="s">
        <v>140</v>
      </c>
      <c r="E30" s="22" t="s">
        <v>1889</v>
      </c>
      <c r="F30" s="22" t="s">
        <v>189</v>
      </c>
      <c r="G30" s="215" t="s">
        <v>189</v>
      </c>
      <c r="H30" s="24"/>
      <c r="I30" s="25"/>
      <c r="J30" s="216" t="s">
        <v>189</v>
      </c>
      <c r="L30" s="27"/>
      <c r="M30" s="26"/>
    </row>
    <row r="31" spans="1:13" ht="13.15" customHeight="1" x14ac:dyDescent="0.55000000000000004">
      <c r="A31" s="21">
        <v>18</v>
      </c>
      <c r="B31" s="22" t="s">
        <v>1890</v>
      </c>
      <c r="C31" s="22" t="s">
        <v>1891</v>
      </c>
      <c r="D31" s="22" t="s">
        <v>140</v>
      </c>
      <c r="E31" s="22" t="s">
        <v>319</v>
      </c>
      <c r="F31" s="22" t="s">
        <v>189</v>
      </c>
      <c r="G31" s="215" t="s">
        <v>189</v>
      </c>
      <c r="H31" s="24"/>
      <c r="I31" s="25"/>
      <c r="J31" s="216" t="s">
        <v>189</v>
      </c>
      <c r="L31" s="27"/>
      <c r="M31" s="26"/>
    </row>
    <row r="32" spans="1:13" ht="13.15" customHeight="1" x14ac:dyDescent="0.55000000000000004">
      <c r="A32" s="21">
        <v>19</v>
      </c>
      <c r="B32" s="22" t="s">
        <v>1892</v>
      </c>
      <c r="C32" s="22" t="s">
        <v>1893</v>
      </c>
      <c r="D32" s="22" t="s">
        <v>140</v>
      </c>
      <c r="E32" s="22" t="s">
        <v>1889</v>
      </c>
      <c r="F32" s="22" t="s">
        <v>189</v>
      </c>
      <c r="G32" s="215" t="s">
        <v>189</v>
      </c>
      <c r="H32" s="24"/>
      <c r="I32" s="25"/>
      <c r="J32" s="216" t="s">
        <v>189</v>
      </c>
      <c r="L32" s="27"/>
      <c r="M32" s="26"/>
    </row>
    <row r="33" spans="1:13" ht="13.15" customHeight="1" x14ac:dyDescent="0.55000000000000004">
      <c r="A33" s="21">
        <v>20</v>
      </c>
      <c r="B33" s="22" t="s">
        <v>1894</v>
      </c>
      <c r="C33" s="22" t="s">
        <v>1895</v>
      </c>
      <c r="D33" s="22" t="s">
        <v>140</v>
      </c>
      <c r="E33" s="22" t="s">
        <v>1889</v>
      </c>
      <c r="F33" s="22" t="s">
        <v>189</v>
      </c>
      <c r="G33" s="215" t="s">
        <v>189</v>
      </c>
      <c r="H33" s="24"/>
      <c r="I33" s="25"/>
      <c r="J33" s="216" t="s">
        <v>189</v>
      </c>
      <c r="L33" s="27"/>
      <c r="M33" s="26"/>
    </row>
    <row r="34" spans="1:13" ht="13.15" customHeight="1" x14ac:dyDescent="0.55000000000000004">
      <c r="A34" s="21">
        <v>21</v>
      </c>
      <c r="B34" s="22" t="s">
        <v>1896</v>
      </c>
      <c r="C34" s="22" t="s">
        <v>1347</v>
      </c>
      <c r="D34" s="22" t="s">
        <v>140</v>
      </c>
      <c r="E34" s="22" t="s">
        <v>1897</v>
      </c>
      <c r="F34" s="22" t="s">
        <v>189</v>
      </c>
      <c r="G34" s="215" t="s">
        <v>189</v>
      </c>
      <c r="H34" s="24"/>
      <c r="I34" s="25"/>
      <c r="J34" s="216" t="s">
        <v>189</v>
      </c>
      <c r="L34" s="27"/>
      <c r="M34" s="26"/>
    </row>
    <row r="35" spans="1:13" ht="13.15" customHeight="1" x14ac:dyDescent="0.55000000000000004">
      <c r="A35" s="21">
        <v>22</v>
      </c>
      <c r="B35" s="22" t="s">
        <v>1898</v>
      </c>
      <c r="C35" s="22" t="s">
        <v>1899</v>
      </c>
      <c r="D35" s="22" t="s">
        <v>140</v>
      </c>
      <c r="E35" s="22" t="s">
        <v>1876</v>
      </c>
      <c r="F35" s="22" t="s">
        <v>189</v>
      </c>
      <c r="G35" s="215" t="s">
        <v>189</v>
      </c>
      <c r="H35" s="24"/>
      <c r="I35" s="25"/>
      <c r="J35" s="216" t="s">
        <v>189</v>
      </c>
      <c r="L35" s="27"/>
      <c r="M35" s="26"/>
    </row>
    <row r="36" spans="1:13" ht="13.15" customHeight="1" x14ac:dyDescent="0.55000000000000004">
      <c r="A36" s="21">
        <v>23</v>
      </c>
      <c r="B36" s="22" t="s">
        <v>1900</v>
      </c>
      <c r="C36" s="22" t="s">
        <v>1901</v>
      </c>
      <c r="D36" s="22" t="s">
        <v>140</v>
      </c>
      <c r="E36" s="22" t="s">
        <v>196</v>
      </c>
      <c r="F36" s="22" t="s">
        <v>189</v>
      </c>
      <c r="G36" s="215" t="s">
        <v>189</v>
      </c>
      <c r="H36" s="24"/>
      <c r="I36" s="25"/>
      <c r="J36" s="216" t="s">
        <v>189</v>
      </c>
      <c r="L36" s="27"/>
      <c r="M36" s="26"/>
    </row>
    <row r="37" spans="1:13" ht="13.15" customHeight="1" x14ac:dyDescent="0.55000000000000004">
      <c r="A37" s="21">
        <v>24</v>
      </c>
      <c r="B37" s="22" t="s">
        <v>967</v>
      </c>
      <c r="C37" s="22" t="s">
        <v>968</v>
      </c>
      <c r="D37" s="22" t="s">
        <v>140</v>
      </c>
      <c r="E37" s="22" t="s">
        <v>196</v>
      </c>
      <c r="F37" s="22" t="s">
        <v>189</v>
      </c>
      <c r="G37" s="215" t="s">
        <v>189</v>
      </c>
      <c r="H37" s="24"/>
      <c r="I37" s="25"/>
      <c r="J37" s="216" t="s">
        <v>189</v>
      </c>
      <c r="L37" s="27"/>
      <c r="M37" s="26"/>
    </row>
    <row r="38" spans="1:13" ht="13.15" customHeight="1" x14ac:dyDescent="0.55000000000000004">
      <c r="A38" s="21">
        <v>25</v>
      </c>
      <c r="B38" s="22" t="s">
        <v>1266</v>
      </c>
      <c r="C38" s="22" t="s">
        <v>1267</v>
      </c>
      <c r="D38" s="22" t="s">
        <v>140</v>
      </c>
      <c r="E38" s="22" t="s">
        <v>196</v>
      </c>
      <c r="F38" s="22" t="s">
        <v>189</v>
      </c>
      <c r="G38" s="215" t="s">
        <v>189</v>
      </c>
      <c r="H38" s="24"/>
      <c r="I38" s="25"/>
      <c r="J38" s="216" t="s">
        <v>189</v>
      </c>
      <c r="L38" s="27"/>
      <c r="M38" s="26"/>
    </row>
    <row r="39" spans="1:13" ht="13.15" customHeight="1" x14ac:dyDescent="0.55000000000000004">
      <c r="A39" s="21">
        <v>26</v>
      </c>
      <c r="B39" s="22" t="s">
        <v>831</v>
      </c>
      <c r="C39" s="22" t="s">
        <v>830</v>
      </c>
      <c r="D39" s="22" t="s">
        <v>140</v>
      </c>
      <c r="E39" s="22" t="s">
        <v>1889</v>
      </c>
      <c r="F39" s="22" t="s">
        <v>189</v>
      </c>
      <c r="G39" s="215" t="s">
        <v>189</v>
      </c>
      <c r="H39" s="24"/>
      <c r="I39" s="25"/>
      <c r="J39" s="216" t="s">
        <v>189</v>
      </c>
      <c r="L39" s="27"/>
      <c r="M39" s="26"/>
    </row>
    <row r="40" spans="1:13" ht="13.15" customHeight="1" x14ac:dyDescent="0.55000000000000004">
      <c r="A40" s="21">
        <v>27</v>
      </c>
      <c r="B40" s="22" t="s">
        <v>1902</v>
      </c>
      <c r="C40" s="22" t="s">
        <v>1903</v>
      </c>
      <c r="D40" s="22" t="s">
        <v>162</v>
      </c>
      <c r="E40" s="22" t="s">
        <v>189</v>
      </c>
      <c r="F40" s="22" t="s">
        <v>189</v>
      </c>
      <c r="G40" s="215" t="s">
        <v>189</v>
      </c>
      <c r="H40" s="24"/>
      <c r="I40" s="25"/>
      <c r="J40" s="216" t="s">
        <v>189</v>
      </c>
      <c r="L40" s="27"/>
      <c r="M40" s="26"/>
    </row>
    <row r="41" spans="1:13" ht="13.15" customHeight="1" x14ac:dyDescent="0.55000000000000004">
      <c r="A41" s="21">
        <v>28</v>
      </c>
      <c r="B41" s="22" t="s">
        <v>1904</v>
      </c>
      <c r="C41" s="22" t="s">
        <v>1905</v>
      </c>
      <c r="D41" s="22" t="s">
        <v>162</v>
      </c>
      <c r="E41" s="22" t="s">
        <v>189</v>
      </c>
      <c r="F41" s="22" t="s">
        <v>189</v>
      </c>
      <c r="G41" s="215" t="s">
        <v>189</v>
      </c>
      <c r="H41" s="24"/>
      <c r="I41" s="25"/>
      <c r="J41" s="216" t="s">
        <v>189</v>
      </c>
      <c r="L41" s="27"/>
      <c r="M41" s="26"/>
    </row>
    <row r="42" spans="1:13" ht="13.15" customHeight="1" x14ac:dyDescent="0.55000000000000004">
      <c r="A42" s="21">
        <v>29</v>
      </c>
      <c r="B42" s="22" t="s">
        <v>1906</v>
      </c>
      <c r="C42" s="22" t="s">
        <v>1907</v>
      </c>
      <c r="D42" s="22" t="s">
        <v>140</v>
      </c>
      <c r="E42" s="22" t="s">
        <v>196</v>
      </c>
      <c r="F42" s="22" t="s">
        <v>189</v>
      </c>
      <c r="G42" s="215" t="s">
        <v>189</v>
      </c>
      <c r="H42" s="24"/>
      <c r="I42" s="25"/>
      <c r="J42" s="216" t="s">
        <v>189</v>
      </c>
      <c r="L42" s="27"/>
      <c r="M42" s="26"/>
    </row>
    <row r="43" spans="1:13" ht="13.15" customHeight="1" x14ac:dyDescent="0.55000000000000004">
      <c r="A43" s="21">
        <v>30</v>
      </c>
      <c r="B43" s="22" t="s">
        <v>1908</v>
      </c>
      <c r="C43" s="22" t="s">
        <v>1909</v>
      </c>
      <c r="D43" s="22" t="s">
        <v>140</v>
      </c>
      <c r="E43" s="22" t="s">
        <v>1897</v>
      </c>
      <c r="F43" s="22" t="s">
        <v>189</v>
      </c>
      <c r="G43" s="215" t="s">
        <v>189</v>
      </c>
      <c r="H43" s="24"/>
      <c r="I43" s="25"/>
      <c r="J43" s="216" t="s">
        <v>189</v>
      </c>
      <c r="L43" s="27"/>
      <c r="M43" s="26"/>
    </row>
    <row r="44" spans="1:13" ht="13.15" customHeight="1" x14ac:dyDescent="0.55000000000000004">
      <c r="A44" s="21">
        <v>31</v>
      </c>
      <c r="B44" s="22" t="s">
        <v>1910</v>
      </c>
      <c r="C44" s="22" t="s">
        <v>1911</v>
      </c>
      <c r="D44" s="22" t="s">
        <v>140</v>
      </c>
      <c r="E44" s="22" t="s">
        <v>1889</v>
      </c>
      <c r="F44" s="22" t="s">
        <v>189</v>
      </c>
      <c r="G44" s="215" t="s">
        <v>189</v>
      </c>
      <c r="H44" s="24"/>
      <c r="I44" s="25"/>
      <c r="J44" s="216" t="s">
        <v>189</v>
      </c>
      <c r="L44" s="27"/>
      <c r="M44" s="26"/>
    </row>
    <row r="45" spans="1:13" ht="13.15" customHeight="1" x14ac:dyDescent="0.55000000000000004">
      <c r="A45" s="21">
        <v>32</v>
      </c>
      <c r="B45" s="22" t="s">
        <v>1912</v>
      </c>
      <c r="C45" s="22" t="s">
        <v>1913</v>
      </c>
      <c r="D45" s="22" t="s">
        <v>140</v>
      </c>
      <c r="E45" s="22" t="s">
        <v>1138</v>
      </c>
      <c r="F45" s="22" t="s">
        <v>189</v>
      </c>
      <c r="G45" s="215" t="s">
        <v>189</v>
      </c>
      <c r="H45" s="24"/>
      <c r="I45" s="25"/>
      <c r="J45" s="216" t="s">
        <v>189</v>
      </c>
      <c r="L45" s="27"/>
      <c r="M45" s="26"/>
    </row>
    <row r="46" spans="1:13" ht="13.15" customHeight="1" x14ac:dyDescent="0.55000000000000004">
      <c r="A46" s="21">
        <v>33</v>
      </c>
      <c r="B46" s="22" t="s">
        <v>1914</v>
      </c>
      <c r="C46" s="22" t="s">
        <v>1915</v>
      </c>
      <c r="D46" s="22" t="s">
        <v>206</v>
      </c>
      <c r="E46" s="22" t="s">
        <v>189</v>
      </c>
      <c r="F46" s="22" t="s">
        <v>189</v>
      </c>
      <c r="G46" s="215" t="s">
        <v>189</v>
      </c>
      <c r="H46" s="24"/>
      <c r="I46" s="25"/>
      <c r="J46" s="216" t="s">
        <v>189</v>
      </c>
      <c r="L46" s="27"/>
      <c r="M46" s="26"/>
    </row>
    <row r="47" spans="1:13" ht="13.15" customHeight="1" x14ac:dyDescent="0.55000000000000004">
      <c r="A47" s="21">
        <v>34</v>
      </c>
      <c r="B47" s="22" t="s">
        <v>1916</v>
      </c>
      <c r="C47" s="22" t="s">
        <v>1917</v>
      </c>
      <c r="D47" s="22" t="s">
        <v>140</v>
      </c>
      <c r="E47" s="22" t="s">
        <v>1876</v>
      </c>
      <c r="F47" s="22" t="s">
        <v>189</v>
      </c>
      <c r="G47" s="215" t="s">
        <v>189</v>
      </c>
      <c r="H47" s="24"/>
      <c r="I47" s="25"/>
      <c r="J47" s="216" t="s">
        <v>189</v>
      </c>
      <c r="L47" s="27"/>
      <c r="M47" s="26"/>
    </row>
    <row r="48" spans="1:13" ht="13.15" customHeight="1" x14ac:dyDescent="0.55000000000000004">
      <c r="A48" s="21">
        <v>35</v>
      </c>
      <c r="B48" s="22" t="s">
        <v>1918</v>
      </c>
      <c r="C48" s="22" t="s">
        <v>1919</v>
      </c>
      <c r="D48" s="22" t="s">
        <v>140</v>
      </c>
      <c r="E48" s="22" t="s">
        <v>196</v>
      </c>
      <c r="F48" s="22" t="s">
        <v>189</v>
      </c>
      <c r="G48" s="215" t="s">
        <v>189</v>
      </c>
      <c r="H48" s="24"/>
      <c r="I48" s="25"/>
      <c r="J48" s="216" t="s">
        <v>189</v>
      </c>
      <c r="L48" s="27"/>
      <c r="M48" s="26"/>
    </row>
    <row r="49" spans="1:13" ht="13.15" customHeight="1" x14ac:dyDescent="0.55000000000000004">
      <c r="A49" s="21">
        <v>36</v>
      </c>
      <c r="B49" s="22" t="s">
        <v>11</v>
      </c>
      <c r="C49" s="22" t="s">
        <v>167</v>
      </c>
      <c r="D49" s="22" t="s">
        <v>145</v>
      </c>
      <c r="E49" s="22" t="s">
        <v>189</v>
      </c>
      <c r="F49" s="22" t="s">
        <v>141</v>
      </c>
      <c r="G49" s="215" t="s">
        <v>189</v>
      </c>
      <c r="H49" s="24"/>
      <c r="I49" s="25"/>
      <c r="J49" s="216" t="s">
        <v>189</v>
      </c>
      <c r="L49" s="27"/>
      <c r="M49" s="26"/>
    </row>
    <row r="50" spans="1:13" ht="13.15" customHeight="1" x14ac:dyDescent="0.55000000000000004">
      <c r="A50" s="21">
        <v>37</v>
      </c>
      <c r="B50" s="22" t="s">
        <v>173</v>
      </c>
      <c r="C50" s="22" t="s">
        <v>174</v>
      </c>
      <c r="D50" s="22" t="s">
        <v>318</v>
      </c>
      <c r="E50" s="22" t="s">
        <v>319</v>
      </c>
      <c r="F50" s="22" t="s">
        <v>141</v>
      </c>
      <c r="G50" s="215" t="s">
        <v>189</v>
      </c>
      <c r="H50" s="24"/>
      <c r="I50" s="25"/>
      <c r="J50" s="216" t="s">
        <v>189</v>
      </c>
      <c r="L50" s="27"/>
      <c r="M50" s="26"/>
    </row>
    <row r="51" spans="1:13" ht="13.15" customHeight="1" x14ac:dyDescent="0.55000000000000004">
      <c r="A51" s="21">
        <v>38</v>
      </c>
      <c r="B51" s="22" t="s">
        <v>14</v>
      </c>
      <c r="C51" s="22" t="s">
        <v>181</v>
      </c>
      <c r="D51" s="22" t="s">
        <v>145</v>
      </c>
      <c r="E51" s="22" t="s">
        <v>189</v>
      </c>
      <c r="F51" s="22" t="s">
        <v>141</v>
      </c>
      <c r="G51" s="215" t="s">
        <v>189</v>
      </c>
      <c r="H51" s="24"/>
      <c r="I51" s="25"/>
      <c r="J51" s="216" t="s">
        <v>189</v>
      </c>
      <c r="L51" s="27"/>
      <c r="M51" s="26"/>
    </row>
    <row r="52" spans="1:13" ht="13.15" customHeight="1" x14ac:dyDescent="0.55000000000000004">
      <c r="A52" s="21">
        <v>39</v>
      </c>
      <c r="B52" s="22" t="s">
        <v>184</v>
      </c>
      <c r="C52" s="22" t="s">
        <v>185</v>
      </c>
      <c r="D52" s="22" t="s">
        <v>318</v>
      </c>
      <c r="E52" s="22" t="s">
        <v>319</v>
      </c>
      <c r="F52" s="22" t="s">
        <v>141</v>
      </c>
      <c r="G52" s="215" t="s">
        <v>189</v>
      </c>
      <c r="H52" s="24"/>
      <c r="I52" s="25"/>
      <c r="J52" s="216" t="s">
        <v>189</v>
      </c>
      <c r="L52" s="27"/>
      <c r="M52" s="26"/>
    </row>
    <row r="53" spans="1:13" ht="13.15" customHeight="1" x14ac:dyDescent="0.55000000000000004">
      <c r="A53" s="28"/>
      <c r="B53" s="29"/>
      <c r="C53" s="29"/>
      <c r="D53" s="29"/>
      <c r="E53" s="29"/>
      <c r="F53" s="29"/>
      <c r="G53" s="30"/>
      <c r="H53" s="31"/>
      <c r="I53" s="32"/>
      <c r="J53" s="33"/>
      <c r="L53" s="34"/>
      <c r="M5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827</v>
      </c>
      <c r="D5" s="272"/>
      <c r="E5" s="8" t="s">
        <v>119</v>
      </c>
      <c r="F5" s="8"/>
      <c r="G5" s="8"/>
      <c r="H5" s="8"/>
      <c r="I5" s="273" t="s">
        <v>120</v>
      </c>
      <c r="J5" s="274"/>
    </row>
    <row r="6" spans="1:13" ht="15" customHeight="1" x14ac:dyDescent="0.55000000000000004">
      <c r="B6" s="7" t="s">
        <v>80</v>
      </c>
      <c r="C6" s="271" t="s">
        <v>826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1871</v>
      </c>
      <c r="C15" s="22" t="s">
        <v>1872</v>
      </c>
      <c r="D15" s="22" t="s">
        <v>206</v>
      </c>
      <c r="E15" s="22" t="s">
        <v>189</v>
      </c>
      <c r="F15" s="22" t="s">
        <v>141</v>
      </c>
      <c r="G15" s="215" t="s">
        <v>142</v>
      </c>
      <c r="H15" s="24"/>
      <c r="I15" s="25"/>
      <c r="J15" s="216" t="s">
        <v>189</v>
      </c>
      <c r="L15" s="27"/>
      <c r="M15" s="26"/>
    </row>
    <row r="16" spans="1:13" ht="13.15" customHeight="1" x14ac:dyDescent="0.55000000000000004">
      <c r="A16" s="21">
        <v>3</v>
      </c>
      <c r="B16" s="22" t="s">
        <v>1164</v>
      </c>
      <c r="C16" s="22" t="s">
        <v>1165</v>
      </c>
      <c r="D16" s="22" t="s">
        <v>206</v>
      </c>
      <c r="E16" s="22" t="s">
        <v>189</v>
      </c>
      <c r="F16" s="22" t="s">
        <v>141</v>
      </c>
      <c r="G16" s="215" t="s">
        <v>142</v>
      </c>
      <c r="H16" s="24"/>
      <c r="I16" s="25"/>
      <c r="J16" s="216" t="s">
        <v>189</v>
      </c>
      <c r="L16" s="27"/>
      <c r="M16" s="26"/>
    </row>
    <row r="17" spans="1:13" ht="13.15" customHeight="1" x14ac:dyDescent="0.55000000000000004">
      <c r="A17" s="21">
        <v>4</v>
      </c>
      <c r="B17" s="22" t="s">
        <v>1167</v>
      </c>
      <c r="C17" s="22" t="s">
        <v>1168</v>
      </c>
      <c r="D17" s="22" t="s">
        <v>140</v>
      </c>
      <c r="E17" s="22" t="s">
        <v>196</v>
      </c>
      <c r="F17" s="22" t="s">
        <v>141</v>
      </c>
      <c r="G17" s="215" t="s">
        <v>142</v>
      </c>
      <c r="H17" s="24"/>
      <c r="I17" s="25"/>
      <c r="J17" s="216" t="s">
        <v>189</v>
      </c>
      <c r="L17" s="27"/>
      <c r="M17" s="26"/>
    </row>
    <row r="18" spans="1:13" ht="13.15" customHeight="1" x14ac:dyDescent="0.55000000000000004">
      <c r="A18" s="21">
        <v>5</v>
      </c>
      <c r="B18" s="22" t="s">
        <v>911</v>
      </c>
      <c r="C18" s="22" t="s">
        <v>912</v>
      </c>
      <c r="D18" s="22" t="s">
        <v>206</v>
      </c>
      <c r="E18" s="22" t="s">
        <v>189</v>
      </c>
      <c r="F18" s="22" t="s">
        <v>141</v>
      </c>
      <c r="G18" s="215" t="s">
        <v>142</v>
      </c>
      <c r="H18" s="24"/>
      <c r="I18" s="25"/>
      <c r="J18" s="216" t="s">
        <v>189</v>
      </c>
      <c r="L18" s="27"/>
      <c r="M18" s="26"/>
    </row>
    <row r="19" spans="1:13" ht="13.15" customHeight="1" x14ac:dyDescent="0.55000000000000004">
      <c r="A19" s="21">
        <v>6</v>
      </c>
      <c r="B19" s="22" t="s">
        <v>1873</v>
      </c>
      <c r="C19" s="22" t="s">
        <v>1874</v>
      </c>
      <c r="D19" s="22" t="s">
        <v>140</v>
      </c>
      <c r="E19" s="22" t="s">
        <v>1875</v>
      </c>
      <c r="F19" s="22" t="s">
        <v>141</v>
      </c>
      <c r="G19" s="215" t="s">
        <v>142</v>
      </c>
      <c r="H19" s="24"/>
      <c r="I19" s="25"/>
      <c r="J19" s="216" t="s">
        <v>189</v>
      </c>
      <c r="L19" s="27"/>
      <c r="M19" s="26"/>
    </row>
    <row r="20" spans="1:13" ht="13.15" customHeight="1" x14ac:dyDescent="0.55000000000000004">
      <c r="A20" s="21">
        <v>7</v>
      </c>
      <c r="B20" s="22" t="s">
        <v>1275</v>
      </c>
      <c r="C20" s="22" t="s">
        <v>1276</v>
      </c>
      <c r="D20" s="22" t="s">
        <v>225</v>
      </c>
      <c r="E20" s="22" t="s">
        <v>189</v>
      </c>
      <c r="F20" s="22" t="s">
        <v>141</v>
      </c>
      <c r="G20" s="215" t="s">
        <v>142</v>
      </c>
      <c r="H20" s="24"/>
      <c r="I20" s="25"/>
      <c r="J20" s="216" t="s">
        <v>189</v>
      </c>
      <c r="L20" s="27"/>
      <c r="M20" s="26"/>
    </row>
    <row r="21" spans="1:13" ht="13.15" customHeight="1" x14ac:dyDescent="0.55000000000000004">
      <c r="A21" s="21">
        <v>8</v>
      </c>
      <c r="B21" s="22" t="s">
        <v>1277</v>
      </c>
      <c r="C21" s="22" t="s">
        <v>1278</v>
      </c>
      <c r="D21" s="22" t="s">
        <v>225</v>
      </c>
      <c r="E21" s="22" t="s">
        <v>189</v>
      </c>
      <c r="F21" s="22" t="s">
        <v>141</v>
      </c>
      <c r="G21" s="215" t="s">
        <v>142</v>
      </c>
      <c r="H21" s="24"/>
      <c r="I21" s="25"/>
      <c r="J21" s="216" t="s">
        <v>189</v>
      </c>
      <c r="L21" s="27"/>
      <c r="M21" s="26"/>
    </row>
    <row r="22" spans="1:13" ht="13.15" customHeight="1" x14ac:dyDescent="0.55000000000000004">
      <c r="A22" s="21">
        <v>9</v>
      </c>
      <c r="B22" s="22" t="s">
        <v>1279</v>
      </c>
      <c r="C22" s="22" t="s">
        <v>1280</v>
      </c>
      <c r="D22" s="22" t="s">
        <v>225</v>
      </c>
      <c r="E22" s="22" t="s">
        <v>189</v>
      </c>
      <c r="F22" s="22" t="s">
        <v>141</v>
      </c>
      <c r="G22" s="215" t="s">
        <v>142</v>
      </c>
      <c r="H22" s="24"/>
      <c r="I22" s="25"/>
      <c r="J22" s="216" t="s">
        <v>189</v>
      </c>
      <c r="L22" s="27"/>
      <c r="M22" s="26"/>
    </row>
    <row r="23" spans="1:13" ht="13.15" customHeight="1" x14ac:dyDescent="0.55000000000000004">
      <c r="A23" s="21">
        <v>10</v>
      </c>
      <c r="B23" s="22" t="s">
        <v>1281</v>
      </c>
      <c r="C23" s="22" t="s">
        <v>1282</v>
      </c>
      <c r="D23" s="22" t="s">
        <v>225</v>
      </c>
      <c r="E23" s="22" t="s">
        <v>189</v>
      </c>
      <c r="F23" s="22" t="s">
        <v>141</v>
      </c>
      <c r="G23" s="215" t="s">
        <v>142</v>
      </c>
      <c r="H23" s="24"/>
      <c r="I23" s="25"/>
      <c r="J23" s="216" t="s">
        <v>189</v>
      </c>
      <c r="L23" s="27"/>
      <c r="M23" s="26"/>
    </row>
    <row r="24" spans="1:13" ht="13.15" customHeight="1" x14ac:dyDescent="0.55000000000000004">
      <c r="A24" s="21">
        <v>11</v>
      </c>
      <c r="B24" s="22" t="s">
        <v>1301</v>
      </c>
      <c r="C24" s="22" t="s">
        <v>1244</v>
      </c>
      <c r="D24" s="22" t="s">
        <v>206</v>
      </c>
      <c r="E24" s="22" t="s">
        <v>189</v>
      </c>
      <c r="F24" s="22" t="s">
        <v>141</v>
      </c>
      <c r="G24" s="215" t="s">
        <v>142</v>
      </c>
      <c r="H24" s="24"/>
      <c r="I24" s="25"/>
      <c r="J24" s="216" t="s">
        <v>189</v>
      </c>
      <c r="L24" s="27"/>
      <c r="M24" s="26"/>
    </row>
    <row r="25" spans="1:13" ht="13.15" customHeight="1" x14ac:dyDescent="0.55000000000000004">
      <c r="A25" s="21">
        <v>12</v>
      </c>
      <c r="B25" s="22" t="s">
        <v>1920</v>
      </c>
      <c r="C25" s="22" t="s">
        <v>1921</v>
      </c>
      <c r="D25" s="22" t="s">
        <v>140</v>
      </c>
      <c r="E25" s="22" t="s">
        <v>1889</v>
      </c>
      <c r="F25" s="22" t="s">
        <v>189</v>
      </c>
      <c r="G25" s="215" t="s">
        <v>189</v>
      </c>
      <c r="H25" s="24"/>
      <c r="I25" s="25"/>
      <c r="J25" s="216" t="s">
        <v>189</v>
      </c>
      <c r="L25" s="27"/>
      <c r="M25" s="26"/>
    </row>
    <row r="26" spans="1:13" ht="13.15" customHeight="1" x14ac:dyDescent="0.55000000000000004">
      <c r="A26" s="21">
        <v>13</v>
      </c>
      <c r="B26" s="22" t="s">
        <v>1894</v>
      </c>
      <c r="C26" s="22" t="s">
        <v>1895</v>
      </c>
      <c r="D26" s="22" t="s">
        <v>140</v>
      </c>
      <c r="E26" s="22" t="s">
        <v>1889</v>
      </c>
      <c r="F26" s="22" t="s">
        <v>189</v>
      </c>
      <c r="G26" s="215" t="s">
        <v>189</v>
      </c>
      <c r="H26" s="24"/>
      <c r="I26" s="25"/>
      <c r="J26" s="216" t="s">
        <v>189</v>
      </c>
      <c r="L26" s="27"/>
      <c r="M26" s="26"/>
    </row>
    <row r="27" spans="1:13" ht="13.15" customHeight="1" x14ac:dyDescent="0.55000000000000004">
      <c r="A27" s="21">
        <v>14</v>
      </c>
      <c r="B27" s="22" t="s">
        <v>1922</v>
      </c>
      <c r="C27" s="22" t="s">
        <v>1923</v>
      </c>
      <c r="D27" s="22" t="s">
        <v>206</v>
      </c>
      <c r="E27" s="22" t="s">
        <v>189</v>
      </c>
      <c r="F27" s="22" t="s">
        <v>189</v>
      </c>
      <c r="G27" s="215" t="s">
        <v>189</v>
      </c>
      <c r="H27" s="24"/>
      <c r="I27" s="25"/>
      <c r="J27" s="216" t="s">
        <v>189</v>
      </c>
      <c r="L27" s="27"/>
      <c r="M27" s="26"/>
    </row>
    <row r="28" spans="1:13" ht="13.15" customHeight="1" x14ac:dyDescent="0.55000000000000004">
      <c r="A28" s="21">
        <v>15</v>
      </c>
      <c r="B28" s="22" t="s">
        <v>1924</v>
      </c>
      <c r="C28" s="22" t="s">
        <v>1925</v>
      </c>
      <c r="D28" s="22" t="s">
        <v>206</v>
      </c>
      <c r="E28" s="22" t="s">
        <v>189</v>
      </c>
      <c r="F28" s="22" t="s">
        <v>189</v>
      </c>
      <c r="G28" s="215" t="s">
        <v>189</v>
      </c>
      <c r="H28" s="24"/>
      <c r="I28" s="25"/>
      <c r="J28" s="216" t="s">
        <v>189</v>
      </c>
      <c r="L28" s="27"/>
      <c r="M28" s="26"/>
    </row>
    <row r="29" spans="1:13" ht="13.15" customHeight="1" x14ac:dyDescent="0.55000000000000004">
      <c r="A29" s="21">
        <v>16</v>
      </c>
      <c r="B29" s="22" t="s">
        <v>1926</v>
      </c>
      <c r="C29" s="22" t="s">
        <v>1927</v>
      </c>
      <c r="D29" s="22" t="s">
        <v>140</v>
      </c>
      <c r="E29" s="22" t="s">
        <v>196</v>
      </c>
      <c r="F29" s="22" t="s">
        <v>189</v>
      </c>
      <c r="G29" s="215" t="s">
        <v>189</v>
      </c>
      <c r="H29" s="24"/>
      <c r="I29" s="25"/>
      <c r="J29" s="216" t="s">
        <v>189</v>
      </c>
      <c r="L29" s="27"/>
      <c r="M29" s="26"/>
    </row>
    <row r="30" spans="1:13" ht="13.15" customHeight="1" x14ac:dyDescent="0.55000000000000004">
      <c r="A30" s="21">
        <v>17</v>
      </c>
      <c r="B30" s="22" t="s">
        <v>1928</v>
      </c>
      <c r="C30" s="22" t="s">
        <v>1929</v>
      </c>
      <c r="D30" s="22" t="s">
        <v>140</v>
      </c>
      <c r="E30" s="22" t="s">
        <v>196</v>
      </c>
      <c r="F30" s="22" t="s">
        <v>189</v>
      </c>
      <c r="G30" s="215" t="s">
        <v>189</v>
      </c>
      <c r="H30" s="24"/>
      <c r="I30" s="25"/>
      <c r="J30" s="216" t="s">
        <v>189</v>
      </c>
      <c r="L30" s="27"/>
      <c r="M30" s="26"/>
    </row>
    <row r="31" spans="1:13" ht="13.15" customHeight="1" x14ac:dyDescent="0.55000000000000004">
      <c r="A31" s="21">
        <v>18</v>
      </c>
      <c r="B31" s="22" t="s">
        <v>1930</v>
      </c>
      <c r="C31" s="22" t="s">
        <v>1931</v>
      </c>
      <c r="D31" s="22" t="s">
        <v>140</v>
      </c>
      <c r="E31" s="22" t="s">
        <v>1876</v>
      </c>
      <c r="F31" s="22" t="s">
        <v>189</v>
      </c>
      <c r="G31" s="215" t="s">
        <v>189</v>
      </c>
      <c r="H31" s="24"/>
      <c r="I31" s="25"/>
      <c r="J31" s="216" t="s">
        <v>189</v>
      </c>
      <c r="L31" s="27"/>
      <c r="M31" s="26"/>
    </row>
    <row r="32" spans="1:13" ht="13.15" customHeight="1" x14ac:dyDescent="0.55000000000000004">
      <c r="A32" s="21">
        <v>19</v>
      </c>
      <c r="B32" s="22" t="s">
        <v>1932</v>
      </c>
      <c r="C32" s="22" t="s">
        <v>1933</v>
      </c>
      <c r="D32" s="22" t="s">
        <v>206</v>
      </c>
      <c r="E32" s="22" t="s">
        <v>189</v>
      </c>
      <c r="F32" s="22" t="s">
        <v>189</v>
      </c>
      <c r="G32" s="215" t="s">
        <v>189</v>
      </c>
      <c r="H32" s="24"/>
      <c r="I32" s="25"/>
      <c r="J32" s="216" t="s">
        <v>189</v>
      </c>
      <c r="L32" s="27"/>
      <c r="M32" s="26"/>
    </row>
    <row r="33" spans="1:13" ht="13.15" customHeight="1" x14ac:dyDescent="0.55000000000000004">
      <c r="A33" s="21">
        <v>20</v>
      </c>
      <c r="B33" s="22" t="s">
        <v>1934</v>
      </c>
      <c r="C33" s="22" t="s">
        <v>1935</v>
      </c>
      <c r="D33" s="22" t="s">
        <v>140</v>
      </c>
      <c r="E33" s="22" t="s">
        <v>1897</v>
      </c>
      <c r="F33" s="22" t="s">
        <v>189</v>
      </c>
      <c r="G33" s="215" t="s">
        <v>189</v>
      </c>
      <c r="H33" s="24"/>
      <c r="I33" s="25"/>
      <c r="J33" s="216" t="s">
        <v>189</v>
      </c>
      <c r="L33" s="27"/>
      <c r="M33" s="26"/>
    </row>
    <row r="34" spans="1:13" ht="13.15" customHeight="1" x14ac:dyDescent="0.55000000000000004">
      <c r="A34" s="21">
        <v>21</v>
      </c>
      <c r="B34" s="22" t="s">
        <v>967</v>
      </c>
      <c r="C34" s="22" t="s">
        <v>968</v>
      </c>
      <c r="D34" s="22" t="s">
        <v>140</v>
      </c>
      <c r="E34" s="22" t="s">
        <v>196</v>
      </c>
      <c r="F34" s="22" t="s">
        <v>189</v>
      </c>
      <c r="G34" s="215" t="s">
        <v>189</v>
      </c>
      <c r="H34" s="24"/>
      <c r="I34" s="25"/>
      <c r="J34" s="216" t="s">
        <v>189</v>
      </c>
      <c r="L34" s="27"/>
      <c r="M34" s="26"/>
    </row>
    <row r="35" spans="1:13" ht="13.15" customHeight="1" x14ac:dyDescent="0.55000000000000004">
      <c r="A35" s="21">
        <v>22</v>
      </c>
      <c r="B35" s="22" t="s">
        <v>1936</v>
      </c>
      <c r="C35" s="22" t="s">
        <v>1937</v>
      </c>
      <c r="D35" s="22" t="s">
        <v>201</v>
      </c>
      <c r="E35" s="22" t="s">
        <v>189</v>
      </c>
      <c r="F35" s="22" t="s">
        <v>189</v>
      </c>
      <c r="G35" s="215" t="s">
        <v>189</v>
      </c>
      <c r="H35" s="24"/>
      <c r="I35" s="25"/>
      <c r="J35" s="216" t="s">
        <v>189</v>
      </c>
      <c r="L35" s="27"/>
      <c r="M35" s="26"/>
    </row>
    <row r="36" spans="1:13" ht="13.15" customHeight="1" x14ac:dyDescent="0.55000000000000004">
      <c r="A36" s="21">
        <v>23</v>
      </c>
      <c r="B36" s="22" t="s">
        <v>1938</v>
      </c>
      <c r="C36" s="22" t="s">
        <v>1347</v>
      </c>
      <c r="D36" s="22" t="s">
        <v>140</v>
      </c>
      <c r="E36" s="22" t="s">
        <v>1138</v>
      </c>
      <c r="F36" s="22" t="s">
        <v>189</v>
      </c>
      <c r="G36" s="215" t="s">
        <v>189</v>
      </c>
      <c r="H36" s="24"/>
      <c r="I36" s="25"/>
      <c r="J36" s="216" t="s">
        <v>189</v>
      </c>
      <c r="L36" s="27"/>
      <c r="M36" s="26"/>
    </row>
    <row r="37" spans="1:13" ht="13.15" customHeight="1" x14ac:dyDescent="0.55000000000000004">
      <c r="A37" s="21">
        <v>24</v>
      </c>
      <c r="B37" s="22" t="s">
        <v>1939</v>
      </c>
      <c r="C37" s="22" t="s">
        <v>1940</v>
      </c>
      <c r="D37" s="22" t="s">
        <v>140</v>
      </c>
      <c r="E37" s="22" t="s">
        <v>196</v>
      </c>
      <c r="F37" s="22" t="s">
        <v>189</v>
      </c>
      <c r="G37" s="215" t="s">
        <v>189</v>
      </c>
      <c r="H37" s="24"/>
      <c r="I37" s="25"/>
      <c r="J37" s="216" t="s">
        <v>189</v>
      </c>
      <c r="L37" s="27"/>
      <c r="M37" s="26"/>
    </row>
    <row r="38" spans="1:13" ht="13.15" customHeight="1" x14ac:dyDescent="0.55000000000000004">
      <c r="A38" s="21">
        <v>25</v>
      </c>
      <c r="B38" s="22" t="s">
        <v>1266</v>
      </c>
      <c r="C38" s="22" t="s">
        <v>1267</v>
      </c>
      <c r="D38" s="22" t="s">
        <v>140</v>
      </c>
      <c r="E38" s="22" t="s">
        <v>196</v>
      </c>
      <c r="F38" s="22" t="s">
        <v>189</v>
      </c>
      <c r="G38" s="215" t="s">
        <v>189</v>
      </c>
      <c r="H38" s="24"/>
      <c r="I38" s="25"/>
      <c r="J38" s="216" t="s">
        <v>189</v>
      </c>
      <c r="L38" s="27"/>
      <c r="M38" s="26"/>
    </row>
    <row r="39" spans="1:13" ht="13.15" customHeight="1" x14ac:dyDescent="0.55000000000000004">
      <c r="A39" s="21">
        <v>26</v>
      </c>
      <c r="B39" s="22" t="s">
        <v>1914</v>
      </c>
      <c r="C39" s="22" t="s">
        <v>1915</v>
      </c>
      <c r="D39" s="22" t="s">
        <v>206</v>
      </c>
      <c r="E39" s="22" t="s">
        <v>189</v>
      </c>
      <c r="F39" s="22" t="s">
        <v>189</v>
      </c>
      <c r="G39" s="215" t="s">
        <v>189</v>
      </c>
      <c r="H39" s="24"/>
      <c r="I39" s="25"/>
      <c r="J39" s="216" t="s">
        <v>189</v>
      </c>
      <c r="L39" s="27"/>
      <c r="M39" s="26"/>
    </row>
    <row r="40" spans="1:13" ht="13.15" customHeight="1" x14ac:dyDescent="0.55000000000000004">
      <c r="A40" s="21">
        <v>27</v>
      </c>
      <c r="B40" s="22" t="s">
        <v>1916</v>
      </c>
      <c r="C40" s="22" t="s">
        <v>1917</v>
      </c>
      <c r="D40" s="22" t="s">
        <v>140</v>
      </c>
      <c r="E40" s="22" t="s">
        <v>1876</v>
      </c>
      <c r="F40" s="22" t="s">
        <v>189</v>
      </c>
      <c r="G40" s="215" t="s">
        <v>189</v>
      </c>
      <c r="H40" s="24"/>
      <c r="I40" s="25"/>
      <c r="J40" s="216" t="s">
        <v>189</v>
      </c>
      <c r="L40" s="27"/>
      <c r="M40" s="26"/>
    </row>
    <row r="41" spans="1:13" ht="13.15" customHeight="1" x14ac:dyDescent="0.55000000000000004">
      <c r="A41" s="21">
        <v>28</v>
      </c>
      <c r="B41" s="22" t="s">
        <v>1918</v>
      </c>
      <c r="C41" s="22" t="s">
        <v>1919</v>
      </c>
      <c r="D41" s="22" t="s">
        <v>140</v>
      </c>
      <c r="E41" s="22" t="s">
        <v>196</v>
      </c>
      <c r="F41" s="22" t="s">
        <v>189</v>
      </c>
      <c r="G41" s="215" t="s">
        <v>189</v>
      </c>
      <c r="H41" s="24"/>
      <c r="I41" s="25"/>
      <c r="J41" s="216" t="s">
        <v>189</v>
      </c>
      <c r="L41" s="27"/>
      <c r="M41" s="26"/>
    </row>
    <row r="42" spans="1:13" ht="13.15" customHeight="1" x14ac:dyDescent="0.55000000000000004">
      <c r="A42" s="21">
        <v>29</v>
      </c>
      <c r="B42" s="22" t="s">
        <v>11</v>
      </c>
      <c r="C42" s="22" t="s">
        <v>167</v>
      </c>
      <c r="D42" s="22" t="s">
        <v>145</v>
      </c>
      <c r="E42" s="22" t="s">
        <v>189</v>
      </c>
      <c r="F42" s="22" t="s">
        <v>141</v>
      </c>
      <c r="G42" s="215" t="s">
        <v>189</v>
      </c>
      <c r="H42" s="24"/>
      <c r="I42" s="25"/>
      <c r="J42" s="216" t="s">
        <v>189</v>
      </c>
      <c r="L42" s="27"/>
      <c r="M42" s="26"/>
    </row>
    <row r="43" spans="1:13" ht="13.15" customHeight="1" x14ac:dyDescent="0.55000000000000004">
      <c r="A43" s="21">
        <v>30</v>
      </c>
      <c r="B43" s="22" t="s">
        <v>173</v>
      </c>
      <c r="C43" s="22" t="s">
        <v>174</v>
      </c>
      <c r="D43" s="22" t="s">
        <v>318</v>
      </c>
      <c r="E43" s="22" t="s">
        <v>319</v>
      </c>
      <c r="F43" s="22" t="s">
        <v>141</v>
      </c>
      <c r="G43" s="215" t="s">
        <v>189</v>
      </c>
      <c r="H43" s="24"/>
      <c r="I43" s="25"/>
      <c r="J43" s="216" t="s">
        <v>189</v>
      </c>
      <c r="L43" s="27"/>
      <c r="M43" s="26"/>
    </row>
    <row r="44" spans="1:13" ht="13.15" customHeight="1" x14ac:dyDescent="0.55000000000000004">
      <c r="A44" s="21">
        <v>31</v>
      </c>
      <c r="B44" s="22" t="s">
        <v>14</v>
      </c>
      <c r="C44" s="22" t="s">
        <v>181</v>
      </c>
      <c r="D44" s="22" t="s">
        <v>145</v>
      </c>
      <c r="E44" s="22" t="s">
        <v>189</v>
      </c>
      <c r="F44" s="22" t="s">
        <v>141</v>
      </c>
      <c r="G44" s="215" t="s">
        <v>189</v>
      </c>
      <c r="H44" s="24"/>
      <c r="I44" s="25"/>
      <c r="J44" s="216" t="s">
        <v>189</v>
      </c>
      <c r="L44" s="27"/>
      <c r="M44" s="26"/>
    </row>
    <row r="45" spans="1:13" ht="13.15" customHeight="1" x14ac:dyDescent="0.55000000000000004">
      <c r="A45" s="21">
        <v>32</v>
      </c>
      <c r="B45" s="22" t="s">
        <v>184</v>
      </c>
      <c r="C45" s="22" t="s">
        <v>185</v>
      </c>
      <c r="D45" s="22" t="s">
        <v>318</v>
      </c>
      <c r="E45" s="22" t="s">
        <v>319</v>
      </c>
      <c r="F45" s="22" t="s">
        <v>141</v>
      </c>
      <c r="G45" s="215" t="s">
        <v>189</v>
      </c>
      <c r="H45" s="24"/>
      <c r="I45" s="25"/>
      <c r="J45" s="216" t="s">
        <v>189</v>
      </c>
      <c r="L45" s="27"/>
      <c r="M45" s="26"/>
    </row>
    <row r="46" spans="1:13" ht="13.15" customHeight="1" x14ac:dyDescent="0.55000000000000004">
      <c r="A46" s="28"/>
      <c r="B46" s="29"/>
      <c r="C46" s="29"/>
      <c r="D46" s="29"/>
      <c r="E46" s="29"/>
      <c r="F46" s="29"/>
      <c r="G46" s="30"/>
      <c r="H46" s="31"/>
      <c r="I46" s="32"/>
      <c r="J46" s="33"/>
      <c r="L46" s="34"/>
      <c r="M46"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829</v>
      </c>
      <c r="D5" s="272"/>
      <c r="E5" s="8" t="s">
        <v>119</v>
      </c>
      <c r="F5" s="8"/>
      <c r="G5" s="8"/>
      <c r="H5" s="8"/>
      <c r="I5" s="273" t="s">
        <v>120</v>
      </c>
      <c r="J5" s="274"/>
    </row>
    <row r="6" spans="1:13" ht="15" customHeight="1" x14ac:dyDescent="0.55000000000000004">
      <c r="B6" s="7" t="s">
        <v>80</v>
      </c>
      <c r="C6" s="271" t="s">
        <v>828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1941</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1942</v>
      </c>
      <c r="C15" s="22" t="s">
        <v>1943</v>
      </c>
      <c r="D15" s="22" t="s">
        <v>201</v>
      </c>
      <c r="E15" s="22" t="s">
        <v>189</v>
      </c>
      <c r="F15" s="22" t="s">
        <v>141</v>
      </c>
      <c r="G15" s="215" t="s">
        <v>142</v>
      </c>
      <c r="H15" s="24"/>
      <c r="I15" s="25"/>
      <c r="J15" s="216" t="s">
        <v>189</v>
      </c>
      <c r="L15" s="27"/>
      <c r="M15" s="26"/>
    </row>
    <row r="16" spans="1:13" ht="13.15" customHeight="1" x14ac:dyDescent="0.55000000000000004">
      <c r="A16" s="21">
        <v>3</v>
      </c>
      <c r="B16" s="22" t="s">
        <v>1040</v>
      </c>
      <c r="C16" s="22" t="s">
        <v>1041</v>
      </c>
      <c r="D16" s="22" t="s">
        <v>206</v>
      </c>
      <c r="E16" s="22" t="s">
        <v>189</v>
      </c>
      <c r="F16" s="22" t="s">
        <v>189</v>
      </c>
      <c r="G16" s="215" t="s">
        <v>189</v>
      </c>
      <c r="H16" s="24"/>
      <c r="I16" s="25"/>
      <c r="J16" s="216" t="s">
        <v>189</v>
      </c>
      <c r="L16" s="27"/>
      <c r="M16" s="26"/>
    </row>
    <row r="17" spans="1:13" ht="13.15" customHeight="1" x14ac:dyDescent="0.55000000000000004">
      <c r="A17" s="21">
        <v>4</v>
      </c>
      <c r="B17" s="22" t="s">
        <v>1013</v>
      </c>
      <c r="C17" s="22" t="s">
        <v>1014</v>
      </c>
      <c r="D17" s="22" t="s">
        <v>206</v>
      </c>
      <c r="E17" s="22" t="s">
        <v>189</v>
      </c>
      <c r="F17" s="22" t="s">
        <v>189</v>
      </c>
      <c r="G17" s="215" t="s">
        <v>189</v>
      </c>
      <c r="H17" s="24"/>
      <c r="I17" s="25"/>
      <c r="J17" s="216" t="s">
        <v>189</v>
      </c>
      <c r="L17" s="27"/>
      <c r="M17" s="26"/>
    </row>
    <row r="18" spans="1:13" ht="13.15" customHeight="1" x14ac:dyDescent="0.55000000000000004">
      <c r="A18" s="21">
        <v>5</v>
      </c>
      <c r="B18" s="22" t="s">
        <v>1048</v>
      </c>
      <c r="C18" s="22" t="s">
        <v>1049</v>
      </c>
      <c r="D18" s="22" t="s">
        <v>206</v>
      </c>
      <c r="E18" s="22" t="s">
        <v>189</v>
      </c>
      <c r="F18" s="22" t="s">
        <v>189</v>
      </c>
      <c r="G18" s="215" t="s">
        <v>189</v>
      </c>
      <c r="H18" s="24"/>
      <c r="I18" s="25"/>
      <c r="J18" s="216" t="s">
        <v>189</v>
      </c>
      <c r="L18" s="27"/>
      <c r="M18" s="26"/>
    </row>
    <row r="19" spans="1:13" ht="13.15" customHeight="1" x14ac:dyDescent="0.55000000000000004">
      <c r="A19" s="21">
        <v>6</v>
      </c>
      <c r="B19" s="22" t="s">
        <v>1050</v>
      </c>
      <c r="C19" s="22" t="s">
        <v>1051</v>
      </c>
      <c r="D19" s="22" t="s">
        <v>206</v>
      </c>
      <c r="E19" s="22" t="s">
        <v>189</v>
      </c>
      <c r="F19" s="22" t="s">
        <v>189</v>
      </c>
      <c r="G19" s="215" t="s">
        <v>189</v>
      </c>
      <c r="H19" s="24"/>
      <c r="I19" s="25"/>
      <c r="J19" s="216" t="s">
        <v>189</v>
      </c>
      <c r="L19" s="27"/>
      <c r="M19" s="26"/>
    </row>
    <row r="20" spans="1:13" ht="13.15" customHeight="1" x14ac:dyDescent="0.55000000000000004">
      <c r="A20" s="21">
        <v>7</v>
      </c>
      <c r="B20" s="22" t="s">
        <v>1052</v>
      </c>
      <c r="C20" s="22" t="s">
        <v>1053</v>
      </c>
      <c r="D20" s="22" t="s">
        <v>206</v>
      </c>
      <c r="E20" s="22" t="s">
        <v>189</v>
      </c>
      <c r="F20" s="22" t="s">
        <v>189</v>
      </c>
      <c r="G20" s="215" t="s">
        <v>189</v>
      </c>
      <c r="H20" s="24"/>
      <c r="I20" s="25"/>
      <c r="J20" s="216" t="s">
        <v>189</v>
      </c>
      <c r="L20" s="27"/>
      <c r="M20" s="26"/>
    </row>
    <row r="21" spans="1:13" ht="13.15" customHeight="1" x14ac:dyDescent="0.55000000000000004">
      <c r="A21" s="21">
        <v>8</v>
      </c>
      <c r="B21" s="22" t="s">
        <v>1054</v>
      </c>
      <c r="C21" s="22" t="s">
        <v>1055</v>
      </c>
      <c r="D21" s="22" t="s">
        <v>206</v>
      </c>
      <c r="E21" s="22" t="s">
        <v>189</v>
      </c>
      <c r="F21" s="22" t="s">
        <v>189</v>
      </c>
      <c r="G21" s="215" t="s">
        <v>189</v>
      </c>
      <c r="H21" s="24"/>
      <c r="I21" s="25"/>
      <c r="J21" s="216" t="s">
        <v>189</v>
      </c>
      <c r="L21" s="27"/>
      <c r="M21" s="26"/>
    </row>
    <row r="22" spans="1:13" ht="13.15" customHeight="1" x14ac:dyDescent="0.55000000000000004">
      <c r="A22" s="21">
        <v>9</v>
      </c>
      <c r="B22" s="22" t="s">
        <v>1056</v>
      </c>
      <c r="C22" s="22" t="s">
        <v>1057</v>
      </c>
      <c r="D22" s="22" t="s">
        <v>206</v>
      </c>
      <c r="E22" s="22" t="s">
        <v>189</v>
      </c>
      <c r="F22" s="22" t="s">
        <v>189</v>
      </c>
      <c r="G22" s="215" t="s">
        <v>189</v>
      </c>
      <c r="H22" s="24"/>
      <c r="I22" s="25"/>
      <c r="J22" s="216" t="s">
        <v>189</v>
      </c>
      <c r="L22" s="27"/>
      <c r="M22" s="26"/>
    </row>
    <row r="23" spans="1:13" ht="13.15" customHeight="1" x14ac:dyDescent="0.55000000000000004">
      <c r="A23" s="21">
        <v>10</v>
      </c>
      <c r="B23" s="22" t="s">
        <v>1058</v>
      </c>
      <c r="C23" s="22" t="s">
        <v>1059</v>
      </c>
      <c r="D23" s="22" t="s">
        <v>206</v>
      </c>
      <c r="E23" s="22" t="s">
        <v>189</v>
      </c>
      <c r="F23" s="22" t="s">
        <v>189</v>
      </c>
      <c r="G23" s="215" t="s">
        <v>189</v>
      </c>
      <c r="H23" s="24"/>
      <c r="I23" s="25"/>
      <c r="J23" s="216" t="s">
        <v>189</v>
      </c>
      <c r="L23" s="27"/>
      <c r="M23" s="26"/>
    </row>
    <row r="24" spans="1:13" ht="13.15" customHeight="1" x14ac:dyDescent="0.55000000000000004">
      <c r="A24" s="21">
        <v>11</v>
      </c>
      <c r="B24" s="22" t="s">
        <v>1060</v>
      </c>
      <c r="C24" s="22" t="s">
        <v>1061</v>
      </c>
      <c r="D24" s="22" t="s">
        <v>206</v>
      </c>
      <c r="E24" s="22" t="s">
        <v>189</v>
      </c>
      <c r="F24" s="22" t="s">
        <v>189</v>
      </c>
      <c r="G24" s="215" t="s">
        <v>189</v>
      </c>
      <c r="H24" s="24"/>
      <c r="I24" s="25"/>
      <c r="J24" s="216" t="s">
        <v>189</v>
      </c>
      <c r="L24" s="27"/>
      <c r="M24" s="26"/>
    </row>
    <row r="25" spans="1:13" ht="13.15" customHeight="1" x14ac:dyDescent="0.55000000000000004">
      <c r="A25" s="21">
        <v>12</v>
      </c>
      <c r="B25" s="22" t="s">
        <v>1062</v>
      </c>
      <c r="C25" s="22" t="s">
        <v>1063</v>
      </c>
      <c r="D25" s="22" t="s">
        <v>206</v>
      </c>
      <c r="E25" s="22" t="s">
        <v>189</v>
      </c>
      <c r="F25" s="22" t="s">
        <v>189</v>
      </c>
      <c r="G25" s="215" t="s">
        <v>189</v>
      </c>
      <c r="H25" s="24"/>
      <c r="I25" s="25"/>
      <c r="J25" s="216" t="s">
        <v>189</v>
      </c>
      <c r="L25" s="27"/>
      <c r="M25" s="26"/>
    </row>
    <row r="26" spans="1:13" ht="13.15" customHeight="1" x14ac:dyDescent="0.55000000000000004">
      <c r="A26" s="21">
        <v>13</v>
      </c>
      <c r="B26" s="22" t="s">
        <v>1064</v>
      </c>
      <c r="C26" s="22" t="s">
        <v>1065</v>
      </c>
      <c r="D26" s="22" t="s">
        <v>206</v>
      </c>
      <c r="E26" s="22" t="s">
        <v>189</v>
      </c>
      <c r="F26" s="22" t="s">
        <v>189</v>
      </c>
      <c r="G26" s="215" t="s">
        <v>189</v>
      </c>
      <c r="H26" s="24"/>
      <c r="I26" s="25"/>
      <c r="J26" s="216" t="s">
        <v>189</v>
      </c>
      <c r="L26" s="27"/>
      <c r="M26" s="26"/>
    </row>
    <row r="27" spans="1:13" ht="13.15" customHeight="1" x14ac:dyDescent="0.55000000000000004">
      <c r="A27" s="21">
        <v>14</v>
      </c>
      <c r="B27" s="22" t="s">
        <v>1066</v>
      </c>
      <c r="C27" s="22" t="s">
        <v>1067</v>
      </c>
      <c r="D27" s="22" t="s">
        <v>206</v>
      </c>
      <c r="E27" s="22" t="s">
        <v>189</v>
      </c>
      <c r="F27" s="22" t="s">
        <v>189</v>
      </c>
      <c r="G27" s="215" t="s">
        <v>189</v>
      </c>
      <c r="H27" s="24"/>
      <c r="I27" s="25"/>
      <c r="J27" s="216" t="s">
        <v>189</v>
      </c>
      <c r="L27" s="27"/>
      <c r="M27" s="26"/>
    </row>
    <row r="28" spans="1:13" ht="13.15" customHeight="1" x14ac:dyDescent="0.55000000000000004">
      <c r="A28" s="21">
        <v>15</v>
      </c>
      <c r="B28" s="22" t="s">
        <v>1068</v>
      </c>
      <c r="C28" s="22" t="s">
        <v>1069</v>
      </c>
      <c r="D28" s="22" t="s">
        <v>206</v>
      </c>
      <c r="E28" s="22" t="s">
        <v>189</v>
      </c>
      <c r="F28" s="22" t="s">
        <v>189</v>
      </c>
      <c r="G28" s="215" t="s">
        <v>189</v>
      </c>
      <c r="H28" s="24"/>
      <c r="I28" s="25"/>
      <c r="J28" s="216" t="s">
        <v>189</v>
      </c>
      <c r="L28" s="27"/>
      <c r="M28" s="26"/>
    </row>
    <row r="29" spans="1:13" ht="13.15" customHeight="1" x14ac:dyDescent="0.55000000000000004">
      <c r="A29" s="21">
        <v>16</v>
      </c>
      <c r="B29" s="22" t="s">
        <v>1070</v>
      </c>
      <c r="C29" s="22" t="s">
        <v>1071</v>
      </c>
      <c r="D29" s="22" t="s">
        <v>206</v>
      </c>
      <c r="E29" s="22" t="s">
        <v>189</v>
      </c>
      <c r="F29" s="22" t="s">
        <v>189</v>
      </c>
      <c r="G29" s="215" t="s">
        <v>189</v>
      </c>
      <c r="H29" s="24"/>
      <c r="I29" s="25"/>
      <c r="J29" s="216" t="s">
        <v>189</v>
      </c>
      <c r="L29" s="27"/>
      <c r="M29" s="26"/>
    </row>
    <row r="30" spans="1:13" ht="13.15" customHeight="1" x14ac:dyDescent="0.55000000000000004">
      <c r="A30" s="21">
        <v>17</v>
      </c>
      <c r="B30" s="22" t="s">
        <v>1072</v>
      </c>
      <c r="C30" s="22" t="s">
        <v>1073</v>
      </c>
      <c r="D30" s="22" t="s">
        <v>206</v>
      </c>
      <c r="E30" s="22" t="s">
        <v>189</v>
      </c>
      <c r="F30" s="22" t="s">
        <v>189</v>
      </c>
      <c r="G30" s="215" t="s">
        <v>189</v>
      </c>
      <c r="H30" s="24"/>
      <c r="I30" s="25"/>
      <c r="J30" s="216" t="s">
        <v>189</v>
      </c>
      <c r="L30" s="27"/>
      <c r="M30" s="26"/>
    </row>
    <row r="31" spans="1:13" ht="13.15" customHeight="1" x14ac:dyDescent="0.55000000000000004">
      <c r="A31" s="21">
        <v>18</v>
      </c>
      <c r="B31" s="22" t="s">
        <v>11</v>
      </c>
      <c r="C31" s="22" t="s">
        <v>167</v>
      </c>
      <c r="D31" s="22" t="s">
        <v>145</v>
      </c>
      <c r="E31" s="22" t="s">
        <v>189</v>
      </c>
      <c r="F31" s="22" t="s">
        <v>141</v>
      </c>
      <c r="G31" s="215" t="s">
        <v>189</v>
      </c>
      <c r="H31" s="24"/>
      <c r="I31" s="25"/>
      <c r="J31" s="216" t="s">
        <v>189</v>
      </c>
      <c r="L31" s="27"/>
      <c r="M31" s="26"/>
    </row>
    <row r="32" spans="1:13" ht="13.15" customHeight="1" x14ac:dyDescent="0.55000000000000004">
      <c r="A32" s="21">
        <v>19</v>
      </c>
      <c r="B32" s="22" t="s">
        <v>173</v>
      </c>
      <c r="C32" s="22" t="s">
        <v>174</v>
      </c>
      <c r="D32" s="22" t="s">
        <v>318</v>
      </c>
      <c r="E32" s="22" t="s">
        <v>319</v>
      </c>
      <c r="F32" s="22" t="s">
        <v>141</v>
      </c>
      <c r="G32" s="215" t="s">
        <v>189</v>
      </c>
      <c r="H32" s="24"/>
      <c r="I32" s="25"/>
      <c r="J32" s="216" t="s">
        <v>189</v>
      </c>
      <c r="L32" s="27"/>
      <c r="M32" s="26"/>
    </row>
    <row r="33" spans="1:13" ht="13.15" customHeight="1" x14ac:dyDescent="0.55000000000000004">
      <c r="A33" s="21">
        <v>20</v>
      </c>
      <c r="B33" s="22" t="s">
        <v>14</v>
      </c>
      <c r="C33" s="22" t="s">
        <v>181</v>
      </c>
      <c r="D33" s="22" t="s">
        <v>145</v>
      </c>
      <c r="E33" s="22" t="s">
        <v>189</v>
      </c>
      <c r="F33" s="22" t="s">
        <v>141</v>
      </c>
      <c r="G33" s="215" t="s">
        <v>189</v>
      </c>
      <c r="H33" s="24"/>
      <c r="I33" s="25"/>
      <c r="J33" s="216" t="s">
        <v>189</v>
      </c>
      <c r="L33" s="27"/>
      <c r="M33" s="26"/>
    </row>
    <row r="34" spans="1:13" ht="13.15" customHeight="1" x14ac:dyDescent="0.55000000000000004">
      <c r="A34" s="21">
        <v>21</v>
      </c>
      <c r="B34" s="22" t="s">
        <v>184</v>
      </c>
      <c r="C34" s="22" t="s">
        <v>185</v>
      </c>
      <c r="D34" s="22" t="s">
        <v>318</v>
      </c>
      <c r="E34" s="22" t="s">
        <v>319</v>
      </c>
      <c r="F34" s="22" t="s">
        <v>141</v>
      </c>
      <c r="G34" s="215" t="s">
        <v>189</v>
      </c>
      <c r="H34" s="24"/>
      <c r="I34" s="25"/>
      <c r="J34" s="216" t="s">
        <v>189</v>
      </c>
      <c r="L34" s="27"/>
      <c r="M34" s="26"/>
    </row>
    <row r="35" spans="1:13" ht="13.15" customHeight="1" x14ac:dyDescent="0.55000000000000004">
      <c r="A35" s="28"/>
      <c r="B35" s="29"/>
      <c r="C35" s="29"/>
      <c r="D35" s="29"/>
      <c r="E35" s="29"/>
      <c r="F35" s="29"/>
      <c r="G35" s="30"/>
      <c r="H35" s="31"/>
      <c r="I35" s="32"/>
      <c r="J35" s="33"/>
      <c r="L35" s="34"/>
      <c r="M3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7"/>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831</v>
      </c>
      <c r="D5" s="272"/>
      <c r="E5" s="8" t="s">
        <v>119</v>
      </c>
      <c r="F5" s="8"/>
      <c r="G5" s="8"/>
      <c r="H5" s="8"/>
      <c r="I5" s="273" t="s">
        <v>120</v>
      </c>
      <c r="J5" s="274"/>
    </row>
    <row r="6" spans="1:13" ht="15" customHeight="1" x14ac:dyDescent="0.55000000000000004">
      <c r="B6" s="7" t="s">
        <v>80</v>
      </c>
      <c r="C6" s="271" t="s">
        <v>830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1871</v>
      </c>
      <c r="C15" s="22" t="s">
        <v>1872</v>
      </c>
      <c r="D15" s="22" t="s">
        <v>206</v>
      </c>
      <c r="E15" s="22" t="s">
        <v>189</v>
      </c>
      <c r="F15" s="22" t="s">
        <v>141</v>
      </c>
      <c r="G15" s="215" t="s">
        <v>142</v>
      </c>
      <c r="H15" s="24"/>
      <c r="I15" s="25"/>
      <c r="J15" s="216" t="s">
        <v>189</v>
      </c>
      <c r="L15" s="27"/>
      <c r="M15" s="26"/>
    </row>
    <row r="16" spans="1:13" ht="13.15" customHeight="1" x14ac:dyDescent="0.55000000000000004">
      <c r="A16" s="21">
        <v>3</v>
      </c>
      <c r="B16" s="22" t="s">
        <v>1164</v>
      </c>
      <c r="C16" s="22" t="s">
        <v>1165</v>
      </c>
      <c r="D16" s="22" t="s">
        <v>206</v>
      </c>
      <c r="E16" s="22" t="s">
        <v>189</v>
      </c>
      <c r="F16" s="22" t="s">
        <v>141</v>
      </c>
      <c r="G16" s="215" t="s">
        <v>142</v>
      </c>
      <c r="H16" s="24"/>
      <c r="I16" s="25"/>
      <c r="J16" s="216" t="s">
        <v>189</v>
      </c>
      <c r="L16" s="27"/>
      <c r="M16" s="26"/>
    </row>
    <row r="17" spans="1:13" ht="13.15" customHeight="1" x14ac:dyDescent="0.55000000000000004">
      <c r="A17" s="21">
        <v>4</v>
      </c>
      <c r="B17" s="22" t="s">
        <v>1167</v>
      </c>
      <c r="C17" s="22" t="s">
        <v>1168</v>
      </c>
      <c r="D17" s="22" t="s">
        <v>140</v>
      </c>
      <c r="E17" s="22" t="s">
        <v>196</v>
      </c>
      <c r="F17" s="22" t="s">
        <v>141</v>
      </c>
      <c r="G17" s="215" t="s">
        <v>142</v>
      </c>
      <c r="H17" s="24"/>
      <c r="I17" s="25"/>
      <c r="J17" s="216" t="s">
        <v>189</v>
      </c>
      <c r="L17" s="27"/>
      <c r="M17" s="26"/>
    </row>
    <row r="18" spans="1:13" ht="13.15" customHeight="1" x14ac:dyDescent="0.55000000000000004">
      <c r="A18" s="21">
        <v>5</v>
      </c>
      <c r="B18" s="22" t="s">
        <v>911</v>
      </c>
      <c r="C18" s="22" t="s">
        <v>912</v>
      </c>
      <c r="D18" s="22" t="s">
        <v>206</v>
      </c>
      <c r="E18" s="22" t="s">
        <v>189</v>
      </c>
      <c r="F18" s="22" t="s">
        <v>141</v>
      </c>
      <c r="G18" s="215" t="s">
        <v>142</v>
      </c>
      <c r="H18" s="24"/>
      <c r="I18" s="25"/>
      <c r="J18" s="216" t="s">
        <v>189</v>
      </c>
      <c r="L18" s="27"/>
      <c r="M18" s="26"/>
    </row>
    <row r="19" spans="1:13" ht="13.15" customHeight="1" x14ac:dyDescent="0.55000000000000004">
      <c r="A19" s="21">
        <v>6</v>
      </c>
      <c r="B19" s="22" t="s">
        <v>1873</v>
      </c>
      <c r="C19" s="22" t="s">
        <v>1874</v>
      </c>
      <c r="D19" s="22" t="s">
        <v>140</v>
      </c>
      <c r="E19" s="22" t="s">
        <v>1875</v>
      </c>
      <c r="F19" s="22" t="s">
        <v>141</v>
      </c>
      <c r="G19" s="215" t="s">
        <v>142</v>
      </c>
      <c r="H19" s="24"/>
      <c r="I19" s="25"/>
      <c r="J19" s="216" t="s">
        <v>189</v>
      </c>
      <c r="L19" s="27"/>
      <c r="M19" s="26"/>
    </row>
    <row r="20" spans="1:13" ht="13.15" customHeight="1" x14ac:dyDescent="0.55000000000000004">
      <c r="A20" s="21">
        <v>7</v>
      </c>
      <c r="B20" s="22" t="s">
        <v>1944</v>
      </c>
      <c r="C20" s="22" t="s">
        <v>1945</v>
      </c>
      <c r="D20" s="22" t="s">
        <v>201</v>
      </c>
      <c r="E20" s="22" t="s">
        <v>189</v>
      </c>
      <c r="F20" s="22" t="s">
        <v>189</v>
      </c>
      <c r="G20" s="215" t="s">
        <v>189</v>
      </c>
      <c r="H20" s="24"/>
      <c r="I20" s="25"/>
      <c r="J20" s="216" t="s">
        <v>189</v>
      </c>
      <c r="L20" s="27"/>
      <c r="M20" s="26"/>
    </row>
    <row r="21" spans="1:13" ht="13.15" customHeight="1" x14ac:dyDescent="0.55000000000000004">
      <c r="A21" s="21">
        <v>8</v>
      </c>
      <c r="B21" s="22" t="s">
        <v>1946</v>
      </c>
      <c r="C21" s="22" t="s">
        <v>1947</v>
      </c>
      <c r="D21" s="22" t="s">
        <v>206</v>
      </c>
      <c r="E21" s="22" t="s">
        <v>189</v>
      </c>
      <c r="F21" s="22" t="s">
        <v>189</v>
      </c>
      <c r="G21" s="215" t="s">
        <v>189</v>
      </c>
      <c r="H21" s="24"/>
      <c r="I21" s="25"/>
      <c r="J21" s="216" t="s">
        <v>189</v>
      </c>
      <c r="L21" s="27"/>
      <c r="M21" s="26"/>
    </row>
    <row r="22" spans="1:13" ht="13.15" customHeight="1" x14ac:dyDescent="0.55000000000000004">
      <c r="A22" s="21">
        <v>9</v>
      </c>
      <c r="B22" s="22" t="s">
        <v>1948</v>
      </c>
      <c r="C22" s="22" t="s">
        <v>1949</v>
      </c>
      <c r="D22" s="22" t="s">
        <v>145</v>
      </c>
      <c r="E22" s="22" t="s">
        <v>189</v>
      </c>
      <c r="F22" s="22" t="s">
        <v>189</v>
      </c>
      <c r="G22" s="215" t="s">
        <v>189</v>
      </c>
      <c r="H22" s="24"/>
      <c r="I22" s="25"/>
      <c r="J22" s="216" t="s">
        <v>189</v>
      </c>
      <c r="L22" s="27"/>
      <c r="M22" s="26"/>
    </row>
    <row r="23" spans="1:13" ht="13.15" customHeight="1" x14ac:dyDescent="0.55000000000000004">
      <c r="A23" s="21">
        <v>10</v>
      </c>
      <c r="B23" s="22" t="s">
        <v>1950</v>
      </c>
      <c r="C23" s="22" t="s">
        <v>1951</v>
      </c>
      <c r="D23" s="22" t="s">
        <v>145</v>
      </c>
      <c r="E23" s="22" t="s">
        <v>189</v>
      </c>
      <c r="F23" s="22" t="s">
        <v>189</v>
      </c>
      <c r="G23" s="215" t="s">
        <v>189</v>
      </c>
      <c r="H23" s="24"/>
      <c r="I23" s="25"/>
      <c r="J23" s="216" t="s">
        <v>189</v>
      </c>
      <c r="L23" s="27"/>
      <c r="M23" s="26"/>
    </row>
    <row r="24" spans="1:13" ht="13.15" customHeight="1" x14ac:dyDescent="0.55000000000000004">
      <c r="A24" s="21">
        <v>11</v>
      </c>
      <c r="B24" s="22" t="s">
        <v>1952</v>
      </c>
      <c r="C24" s="22" t="s">
        <v>1953</v>
      </c>
      <c r="D24" s="22" t="s">
        <v>145</v>
      </c>
      <c r="E24" s="22" t="s">
        <v>189</v>
      </c>
      <c r="F24" s="22" t="s">
        <v>189</v>
      </c>
      <c r="G24" s="215" t="s">
        <v>189</v>
      </c>
      <c r="H24" s="24"/>
      <c r="I24" s="25"/>
      <c r="J24" s="216" t="s">
        <v>189</v>
      </c>
      <c r="L24" s="27"/>
      <c r="M24" s="26"/>
    </row>
    <row r="25" spans="1:13" ht="13.15" customHeight="1" x14ac:dyDescent="0.55000000000000004">
      <c r="A25" s="21">
        <v>12</v>
      </c>
      <c r="B25" s="22" t="s">
        <v>1934</v>
      </c>
      <c r="C25" s="22" t="s">
        <v>1935</v>
      </c>
      <c r="D25" s="22" t="s">
        <v>140</v>
      </c>
      <c r="E25" s="22" t="s">
        <v>1897</v>
      </c>
      <c r="F25" s="22" t="s">
        <v>189</v>
      </c>
      <c r="G25" s="215" t="s">
        <v>189</v>
      </c>
      <c r="H25" s="24"/>
      <c r="I25" s="25"/>
      <c r="J25" s="216" t="s">
        <v>189</v>
      </c>
      <c r="L25" s="27"/>
      <c r="M25" s="26"/>
    </row>
    <row r="26" spans="1:13" ht="13.15" customHeight="1" x14ac:dyDescent="0.55000000000000004">
      <c r="A26" s="21">
        <v>13</v>
      </c>
      <c r="B26" s="22" t="s">
        <v>967</v>
      </c>
      <c r="C26" s="22" t="s">
        <v>968</v>
      </c>
      <c r="D26" s="22" t="s">
        <v>140</v>
      </c>
      <c r="E26" s="22" t="s">
        <v>196</v>
      </c>
      <c r="F26" s="22" t="s">
        <v>189</v>
      </c>
      <c r="G26" s="215" t="s">
        <v>189</v>
      </c>
      <c r="H26" s="24"/>
      <c r="I26" s="25"/>
      <c r="J26" s="216" t="s">
        <v>189</v>
      </c>
      <c r="L26" s="27"/>
      <c r="M26" s="26"/>
    </row>
    <row r="27" spans="1:13" ht="13.15" customHeight="1" x14ac:dyDescent="0.55000000000000004">
      <c r="A27" s="21">
        <v>14</v>
      </c>
      <c r="B27" s="22" t="s">
        <v>1932</v>
      </c>
      <c r="C27" s="22" t="s">
        <v>1933</v>
      </c>
      <c r="D27" s="22" t="s">
        <v>206</v>
      </c>
      <c r="E27" s="22" t="s">
        <v>189</v>
      </c>
      <c r="F27" s="22" t="s">
        <v>189</v>
      </c>
      <c r="G27" s="215" t="s">
        <v>189</v>
      </c>
      <c r="H27" s="24"/>
      <c r="I27" s="25"/>
      <c r="J27" s="216" t="s">
        <v>189</v>
      </c>
      <c r="L27" s="27"/>
      <c r="M27" s="26"/>
    </row>
    <row r="28" spans="1:13" ht="13.15" customHeight="1" x14ac:dyDescent="0.55000000000000004">
      <c r="A28" s="21">
        <v>15</v>
      </c>
      <c r="B28" s="22" t="s">
        <v>1939</v>
      </c>
      <c r="C28" s="22" t="s">
        <v>1940</v>
      </c>
      <c r="D28" s="22" t="s">
        <v>140</v>
      </c>
      <c r="E28" s="22" t="s">
        <v>196</v>
      </c>
      <c r="F28" s="22" t="s">
        <v>189</v>
      </c>
      <c r="G28" s="215" t="s">
        <v>189</v>
      </c>
      <c r="H28" s="24"/>
      <c r="I28" s="25"/>
      <c r="J28" s="216" t="s">
        <v>189</v>
      </c>
      <c r="L28" s="27"/>
      <c r="M28" s="26"/>
    </row>
    <row r="29" spans="1:13" ht="13.15" customHeight="1" x14ac:dyDescent="0.55000000000000004">
      <c r="A29" s="21">
        <v>16</v>
      </c>
      <c r="B29" s="22" t="s">
        <v>1266</v>
      </c>
      <c r="C29" s="22" t="s">
        <v>1267</v>
      </c>
      <c r="D29" s="22" t="s">
        <v>140</v>
      </c>
      <c r="E29" s="22" t="s">
        <v>196</v>
      </c>
      <c r="F29" s="22" t="s">
        <v>189</v>
      </c>
      <c r="G29" s="215" t="s">
        <v>189</v>
      </c>
      <c r="H29" s="24"/>
      <c r="I29" s="25"/>
      <c r="J29" s="216" t="s">
        <v>189</v>
      </c>
      <c r="L29" s="27"/>
      <c r="M29" s="26"/>
    </row>
    <row r="30" spans="1:13" ht="13.15" customHeight="1" x14ac:dyDescent="0.55000000000000004">
      <c r="A30" s="21">
        <v>17</v>
      </c>
      <c r="B30" s="22" t="s">
        <v>1914</v>
      </c>
      <c r="C30" s="22" t="s">
        <v>1915</v>
      </c>
      <c r="D30" s="22" t="s">
        <v>206</v>
      </c>
      <c r="E30" s="22" t="s">
        <v>189</v>
      </c>
      <c r="F30" s="22" t="s">
        <v>189</v>
      </c>
      <c r="G30" s="215" t="s">
        <v>189</v>
      </c>
      <c r="H30" s="24"/>
      <c r="I30" s="25"/>
      <c r="J30" s="216" t="s">
        <v>189</v>
      </c>
      <c r="L30" s="27"/>
      <c r="M30" s="26"/>
    </row>
    <row r="31" spans="1:13" ht="13.15" customHeight="1" x14ac:dyDescent="0.55000000000000004">
      <c r="A31" s="21">
        <v>18</v>
      </c>
      <c r="B31" s="22" t="s">
        <v>1916</v>
      </c>
      <c r="C31" s="22" t="s">
        <v>1917</v>
      </c>
      <c r="D31" s="22" t="s">
        <v>140</v>
      </c>
      <c r="E31" s="22" t="s">
        <v>1876</v>
      </c>
      <c r="F31" s="22" t="s">
        <v>189</v>
      </c>
      <c r="G31" s="215" t="s">
        <v>189</v>
      </c>
      <c r="H31" s="24"/>
      <c r="I31" s="25"/>
      <c r="J31" s="216" t="s">
        <v>189</v>
      </c>
      <c r="L31" s="27"/>
      <c r="M31" s="26"/>
    </row>
    <row r="32" spans="1:13" ht="13.15" customHeight="1" x14ac:dyDescent="0.55000000000000004">
      <c r="A32" s="21">
        <v>19</v>
      </c>
      <c r="B32" s="22" t="s">
        <v>1918</v>
      </c>
      <c r="C32" s="22" t="s">
        <v>1919</v>
      </c>
      <c r="D32" s="22" t="s">
        <v>140</v>
      </c>
      <c r="E32" s="22" t="s">
        <v>196</v>
      </c>
      <c r="F32" s="22" t="s">
        <v>189</v>
      </c>
      <c r="G32" s="215" t="s">
        <v>189</v>
      </c>
      <c r="H32" s="24"/>
      <c r="I32" s="25"/>
      <c r="J32" s="216" t="s">
        <v>189</v>
      </c>
      <c r="L32" s="27"/>
      <c r="M32" s="26"/>
    </row>
    <row r="33" spans="1:13" ht="13.15" customHeight="1" x14ac:dyDescent="0.55000000000000004">
      <c r="A33" s="21">
        <v>20</v>
      </c>
      <c r="B33" s="22" t="s">
        <v>11</v>
      </c>
      <c r="C33" s="22" t="s">
        <v>167</v>
      </c>
      <c r="D33" s="22" t="s">
        <v>145</v>
      </c>
      <c r="E33" s="22" t="s">
        <v>189</v>
      </c>
      <c r="F33" s="22" t="s">
        <v>141</v>
      </c>
      <c r="G33" s="215" t="s">
        <v>189</v>
      </c>
      <c r="H33" s="24"/>
      <c r="I33" s="25"/>
      <c r="J33" s="216" t="s">
        <v>189</v>
      </c>
      <c r="L33" s="27"/>
      <c r="M33" s="26"/>
    </row>
    <row r="34" spans="1:13" ht="13.15" customHeight="1" x14ac:dyDescent="0.55000000000000004">
      <c r="A34" s="21">
        <v>21</v>
      </c>
      <c r="B34" s="22" t="s">
        <v>173</v>
      </c>
      <c r="C34" s="22" t="s">
        <v>174</v>
      </c>
      <c r="D34" s="22" t="s">
        <v>318</v>
      </c>
      <c r="E34" s="22" t="s">
        <v>319</v>
      </c>
      <c r="F34" s="22" t="s">
        <v>141</v>
      </c>
      <c r="G34" s="215" t="s">
        <v>189</v>
      </c>
      <c r="H34" s="24"/>
      <c r="I34" s="25"/>
      <c r="J34" s="216" t="s">
        <v>189</v>
      </c>
      <c r="L34" s="27"/>
      <c r="M34" s="26"/>
    </row>
    <row r="35" spans="1:13" ht="13.15" customHeight="1" x14ac:dyDescent="0.55000000000000004">
      <c r="A35" s="21">
        <v>22</v>
      </c>
      <c r="B35" s="22" t="s">
        <v>14</v>
      </c>
      <c r="C35" s="22" t="s">
        <v>181</v>
      </c>
      <c r="D35" s="22" t="s">
        <v>145</v>
      </c>
      <c r="E35" s="22" t="s">
        <v>189</v>
      </c>
      <c r="F35" s="22" t="s">
        <v>141</v>
      </c>
      <c r="G35" s="215" t="s">
        <v>189</v>
      </c>
      <c r="H35" s="24"/>
      <c r="I35" s="25"/>
      <c r="J35" s="216" t="s">
        <v>189</v>
      </c>
      <c r="L35" s="27"/>
      <c r="M35" s="26"/>
    </row>
    <row r="36" spans="1:13" ht="13.15" customHeight="1" x14ac:dyDescent="0.55000000000000004">
      <c r="A36" s="21">
        <v>23</v>
      </c>
      <c r="B36" s="22" t="s">
        <v>184</v>
      </c>
      <c r="C36" s="22" t="s">
        <v>185</v>
      </c>
      <c r="D36" s="22" t="s">
        <v>318</v>
      </c>
      <c r="E36" s="22" t="s">
        <v>319</v>
      </c>
      <c r="F36" s="22" t="s">
        <v>141</v>
      </c>
      <c r="G36" s="215" t="s">
        <v>189</v>
      </c>
      <c r="H36" s="24"/>
      <c r="I36" s="25"/>
      <c r="J36" s="216" t="s">
        <v>189</v>
      </c>
      <c r="L36" s="27"/>
      <c r="M36" s="26"/>
    </row>
    <row r="37" spans="1:13" ht="13.15" customHeight="1" x14ac:dyDescent="0.55000000000000004">
      <c r="A37" s="28"/>
      <c r="B37" s="29"/>
      <c r="C37" s="29"/>
      <c r="D37" s="29"/>
      <c r="E37" s="29"/>
      <c r="F37" s="29"/>
      <c r="G37" s="30"/>
      <c r="H37" s="31"/>
      <c r="I37" s="32"/>
      <c r="J37" s="33"/>
      <c r="L37" s="34"/>
      <c r="M37"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833</v>
      </c>
      <c r="D5" s="272"/>
      <c r="E5" s="8" t="s">
        <v>119</v>
      </c>
      <c r="F5" s="8"/>
      <c r="G5" s="8"/>
      <c r="H5" s="8"/>
      <c r="I5" s="273" t="s">
        <v>120</v>
      </c>
      <c r="J5" s="274"/>
    </row>
    <row r="6" spans="1:13" ht="15" customHeight="1" x14ac:dyDescent="0.55000000000000004">
      <c r="B6" s="7" t="s">
        <v>80</v>
      </c>
      <c r="C6" s="271" t="s">
        <v>832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1358</v>
      </c>
      <c r="C15" s="22" t="s">
        <v>1359</v>
      </c>
      <c r="D15" s="22" t="s">
        <v>225</v>
      </c>
      <c r="E15" s="22" t="s">
        <v>189</v>
      </c>
      <c r="F15" s="22" t="s">
        <v>141</v>
      </c>
      <c r="G15" s="215" t="s">
        <v>142</v>
      </c>
      <c r="H15" s="24"/>
      <c r="I15" s="25"/>
      <c r="J15" s="216" t="s">
        <v>189</v>
      </c>
      <c r="L15" s="27"/>
      <c r="M15" s="26"/>
    </row>
    <row r="16" spans="1:13" ht="13.15" customHeight="1" x14ac:dyDescent="0.55000000000000004">
      <c r="A16" s="21">
        <v>3</v>
      </c>
      <c r="B16" s="22" t="s">
        <v>1360</v>
      </c>
      <c r="C16" s="22" t="s">
        <v>1361</v>
      </c>
      <c r="D16" s="22" t="s">
        <v>225</v>
      </c>
      <c r="E16" s="22" t="s">
        <v>189</v>
      </c>
      <c r="F16" s="22" t="s">
        <v>141</v>
      </c>
      <c r="G16" s="215" t="s">
        <v>142</v>
      </c>
      <c r="H16" s="24"/>
      <c r="I16" s="25"/>
      <c r="J16" s="216" t="s">
        <v>189</v>
      </c>
      <c r="L16" s="27"/>
      <c r="M16" s="26"/>
    </row>
    <row r="17" spans="1:13" ht="13.15" customHeight="1" x14ac:dyDescent="0.55000000000000004">
      <c r="A17" s="21">
        <v>4</v>
      </c>
      <c r="B17" s="22" t="s">
        <v>1090</v>
      </c>
      <c r="C17" s="22" t="s">
        <v>1091</v>
      </c>
      <c r="D17" s="22" t="s">
        <v>206</v>
      </c>
      <c r="E17" s="22" t="s">
        <v>189</v>
      </c>
      <c r="F17" s="22" t="s">
        <v>141</v>
      </c>
      <c r="G17" s="215" t="s">
        <v>142</v>
      </c>
      <c r="H17" s="24"/>
      <c r="I17" s="25"/>
      <c r="J17" s="216" t="s">
        <v>1660</v>
      </c>
      <c r="L17" s="27"/>
      <c r="M17" s="26"/>
    </row>
    <row r="18" spans="1:13" ht="13.15" customHeight="1" x14ac:dyDescent="0.55000000000000004">
      <c r="A18" s="21">
        <v>5</v>
      </c>
      <c r="B18" s="22" t="s">
        <v>1092</v>
      </c>
      <c r="C18" s="22" t="s">
        <v>1093</v>
      </c>
      <c r="D18" s="22" t="s">
        <v>206</v>
      </c>
      <c r="E18" s="22" t="s">
        <v>189</v>
      </c>
      <c r="F18" s="22" t="s">
        <v>141</v>
      </c>
      <c r="G18" s="215" t="s">
        <v>142</v>
      </c>
      <c r="H18" s="24"/>
      <c r="I18" s="25"/>
      <c r="J18" s="216" t="s">
        <v>1208</v>
      </c>
      <c r="L18" s="27"/>
      <c r="M18" s="26"/>
    </row>
    <row r="19" spans="1:13" ht="13.15" customHeight="1" x14ac:dyDescent="0.55000000000000004">
      <c r="A19" s="21">
        <v>6</v>
      </c>
      <c r="B19" s="22" t="s">
        <v>1094</v>
      </c>
      <c r="C19" s="22" t="s">
        <v>1095</v>
      </c>
      <c r="D19" s="22" t="s">
        <v>206</v>
      </c>
      <c r="E19" s="22" t="s">
        <v>189</v>
      </c>
      <c r="F19" s="22" t="s">
        <v>141</v>
      </c>
      <c r="G19" s="215" t="s">
        <v>142</v>
      </c>
      <c r="H19" s="24"/>
      <c r="I19" s="25"/>
      <c r="J19" s="216" t="s">
        <v>1660</v>
      </c>
      <c r="L19" s="27"/>
      <c r="M19" s="26"/>
    </row>
    <row r="20" spans="1:13" ht="13.15" customHeight="1" x14ac:dyDescent="0.55000000000000004">
      <c r="A20" s="21">
        <v>7</v>
      </c>
      <c r="B20" s="22" t="s">
        <v>1362</v>
      </c>
      <c r="C20" s="22" t="s">
        <v>1363</v>
      </c>
      <c r="D20" s="22" t="s">
        <v>201</v>
      </c>
      <c r="E20" s="22" t="s">
        <v>189</v>
      </c>
      <c r="F20" s="22" t="s">
        <v>189</v>
      </c>
      <c r="G20" s="215" t="s">
        <v>189</v>
      </c>
      <c r="H20" s="24"/>
      <c r="I20" s="25"/>
      <c r="J20" s="216" t="s">
        <v>189</v>
      </c>
      <c r="L20" s="27"/>
      <c r="M20" s="26"/>
    </row>
    <row r="21" spans="1:13" ht="13.15" customHeight="1" x14ac:dyDescent="0.55000000000000004">
      <c r="A21" s="21">
        <v>8</v>
      </c>
      <c r="B21" s="22" t="s">
        <v>1364</v>
      </c>
      <c r="C21" s="22" t="s">
        <v>1365</v>
      </c>
      <c r="D21" s="22" t="s">
        <v>201</v>
      </c>
      <c r="E21" s="22" t="s">
        <v>189</v>
      </c>
      <c r="F21" s="22" t="s">
        <v>189</v>
      </c>
      <c r="G21" s="215" t="s">
        <v>189</v>
      </c>
      <c r="H21" s="24"/>
      <c r="I21" s="25"/>
      <c r="J21" s="216" t="s">
        <v>189</v>
      </c>
      <c r="L21" s="27"/>
      <c r="M21" s="26"/>
    </row>
    <row r="22" spans="1:13" ht="13.15" customHeight="1" x14ac:dyDescent="0.55000000000000004">
      <c r="A22" s="21">
        <v>9</v>
      </c>
      <c r="B22" s="22" t="s">
        <v>1418</v>
      </c>
      <c r="C22" s="22" t="s">
        <v>1419</v>
      </c>
      <c r="D22" s="22" t="s">
        <v>206</v>
      </c>
      <c r="E22" s="22" t="s">
        <v>189</v>
      </c>
      <c r="F22" s="22" t="s">
        <v>141</v>
      </c>
      <c r="G22" s="215" t="s">
        <v>189</v>
      </c>
      <c r="H22" s="24"/>
      <c r="I22" s="25"/>
      <c r="J22" s="216" t="s">
        <v>1954</v>
      </c>
      <c r="L22" s="27"/>
      <c r="M22" s="26"/>
    </row>
    <row r="23" spans="1:13" ht="13.15" customHeight="1" x14ac:dyDescent="0.55000000000000004">
      <c r="A23" s="21">
        <v>10</v>
      </c>
      <c r="B23" s="22" t="s">
        <v>11</v>
      </c>
      <c r="C23" s="22" t="s">
        <v>167</v>
      </c>
      <c r="D23" s="22" t="s">
        <v>145</v>
      </c>
      <c r="E23" s="22" t="s">
        <v>189</v>
      </c>
      <c r="F23" s="22" t="s">
        <v>141</v>
      </c>
      <c r="G23" s="215" t="s">
        <v>189</v>
      </c>
      <c r="H23" s="24"/>
      <c r="I23" s="25"/>
      <c r="J23" s="216" t="s">
        <v>189</v>
      </c>
      <c r="L23" s="27"/>
      <c r="M23" s="26"/>
    </row>
    <row r="24" spans="1:13" ht="13.15" customHeight="1" x14ac:dyDescent="0.55000000000000004">
      <c r="A24" s="21">
        <v>11</v>
      </c>
      <c r="B24" s="22" t="s">
        <v>173</v>
      </c>
      <c r="C24" s="22" t="s">
        <v>174</v>
      </c>
      <c r="D24" s="22" t="s">
        <v>318</v>
      </c>
      <c r="E24" s="22" t="s">
        <v>319</v>
      </c>
      <c r="F24" s="22" t="s">
        <v>141</v>
      </c>
      <c r="G24" s="215" t="s">
        <v>189</v>
      </c>
      <c r="H24" s="24"/>
      <c r="I24" s="25"/>
      <c r="J24" s="216" t="s">
        <v>189</v>
      </c>
      <c r="L24" s="27"/>
      <c r="M24" s="26"/>
    </row>
    <row r="25" spans="1:13" ht="13.15" customHeight="1" x14ac:dyDescent="0.55000000000000004">
      <c r="A25" s="21">
        <v>12</v>
      </c>
      <c r="B25" s="22" t="s">
        <v>14</v>
      </c>
      <c r="C25" s="22" t="s">
        <v>181</v>
      </c>
      <c r="D25" s="22" t="s">
        <v>145</v>
      </c>
      <c r="E25" s="22" t="s">
        <v>189</v>
      </c>
      <c r="F25" s="22" t="s">
        <v>141</v>
      </c>
      <c r="G25" s="215" t="s">
        <v>189</v>
      </c>
      <c r="H25" s="24"/>
      <c r="I25" s="25"/>
      <c r="J25" s="216" t="s">
        <v>189</v>
      </c>
      <c r="L25" s="27"/>
      <c r="M25" s="26"/>
    </row>
    <row r="26" spans="1:13" ht="13.15" customHeight="1" x14ac:dyDescent="0.55000000000000004">
      <c r="A26" s="21">
        <v>13</v>
      </c>
      <c r="B26" s="22" t="s">
        <v>184</v>
      </c>
      <c r="C26" s="22" t="s">
        <v>185</v>
      </c>
      <c r="D26" s="22" t="s">
        <v>318</v>
      </c>
      <c r="E26" s="22" t="s">
        <v>319</v>
      </c>
      <c r="F26" s="22" t="s">
        <v>141</v>
      </c>
      <c r="G26" s="215" t="s">
        <v>189</v>
      </c>
      <c r="H26" s="24"/>
      <c r="I26" s="25"/>
      <c r="J26" s="216" t="s">
        <v>189</v>
      </c>
      <c r="L26" s="27"/>
      <c r="M26" s="26"/>
    </row>
    <row r="27" spans="1:13" ht="13.15" customHeight="1" x14ac:dyDescent="0.55000000000000004">
      <c r="A27" s="28"/>
      <c r="B27" s="29"/>
      <c r="C27" s="29"/>
      <c r="D27" s="29"/>
      <c r="E27" s="29"/>
      <c r="F27" s="29"/>
      <c r="G27" s="30"/>
      <c r="H27" s="31"/>
      <c r="I27" s="32"/>
      <c r="J27" s="33"/>
      <c r="L27" s="34"/>
      <c r="M27"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835</v>
      </c>
      <c r="D5" s="272"/>
      <c r="E5" s="8" t="s">
        <v>119</v>
      </c>
      <c r="F5" s="8"/>
      <c r="G5" s="8"/>
      <c r="H5" s="8"/>
      <c r="I5" s="273" t="s">
        <v>120</v>
      </c>
      <c r="J5" s="274"/>
    </row>
    <row r="6" spans="1:13" ht="15" customHeight="1" x14ac:dyDescent="0.55000000000000004">
      <c r="B6" s="7" t="s">
        <v>80</v>
      </c>
      <c r="C6" s="271" t="s">
        <v>834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1364</v>
      </c>
      <c r="C15" s="22" t="s">
        <v>1365</v>
      </c>
      <c r="D15" s="22" t="s">
        <v>201</v>
      </c>
      <c r="E15" s="22" t="s">
        <v>189</v>
      </c>
      <c r="F15" s="22" t="s">
        <v>141</v>
      </c>
      <c r="G15" s="215" t="s">
        <v>142</v>
      </c>
      <c r="H15" s="24"/>
      <c r="I15" s="25"/>
      <c r="J15" s="216" t="s">
        <v>189</v>
      </c>
      <c r="L15" s="27"/>
      <c r="M15" s="26"/>
    </row>
    <row r="16" spans="1:13" ht="13.15" customHeight="1" x14ac:dyDescent="0.55000000000000004">
      <c r="A16" s="21">
        <v>3</v>
      </c>
      <c r="B16" s="22" t="s">
        <v>1362</v>
      </c>
      <c r="C16" s="22" t="s">
        <v>1363</v>
      </c>
      <c r="D16" s="22" t="s">
        <v>201</v>
      </c>
      <c r="E16" s="22" t="s">
        <v>189</v>
      </c>
      <c r="F16" s="22" t="s">
        <v>141</v>
      </c>
      <c r="G16" s="215" t="s">
        <v>142</v>
      </c>
      <c r="H16" s="24"/>
      <c r="I16" s="25"/>
      <c r="J16" s="216" t="s">
        <v>189</v>
      </c>
      <c r="L16" s="27"/>
      <c r="M16" s="26"/>
    </row>
    <row r="17" spans="1:13" ht="13.15" customHeight="1" x14ac:dyDescent="0.55000000000000004">
      <c r="A17" s="21">
        <v>4</v>
      </c>
      <c r="B17" s="22" t="s">
        <v>1162</v>
      </c>
      <c r="C17" s="22" t="s">
        <v>1163</v>
      </c>
      <c r="D17" s="22" t="s">
        <v>140</v>
      </c>
      <c r="E17" s="22" t="s">
        <v>196</v>
      </c>
      <c r="F17" s="22" t="s">
        <v>141</v>
      </c>
      <c r="G17" s="215" t="s">
        <v>142</v>
      </c>
      <c r="H17" s="24"/>
      <c r="I17" s="25"/>
      <c r="J17" s="216" t="s">
        <v>189</v>
      </c>
      <c r="L17" s="27"/>
      <c r="M17" s="26"/>
    </row>
    <row r="18" spans="1:13" ht="13.15" customHeight="1" x14ac:dyDescent="0.55000000000000004">
      <c r="A18" s="21">
        <v>5</v>
      </c>
      <c r="B18" s="22" t="s">
        <v>1658</v>
      </c>
      <c r="C18" s="22" t="s">
        <v>1659</v>
      </c>
      <c r="D18" s="22" t="s">
        <v>140</v>
      </c>
      <c r="E18" s="22" t="s">
        <v>445</v>
      </c>
      <c r="F18" s="22" t="s">
        <v>141</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837</v>
      </c>
      <c r="D5" s="272"/>
      <c r="E5" s="8" t="s">
        <v>119</v>
      </c>
      <c r="F5" s="8"/>
      <c r="G5" s="8"/>
      <c r="H5" s="8"/>
      <c r="I5" s="273" t="s">
        <v>120</v>
      </c>
      <c r="J5" s="274"/>
    </row>
    <row r="6" spans="1:13" ht="15" customHeight="1" x14ac:dyDescent="0.55000000000000004">
      <c r="B6" s="7" t="s">
        <v>80</v>
      </c>
      <c r="C6" s="271" t="s">
        <v>836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1364</v>
      </c>
      <c r="C15" s="22" t="s">
        <v>1365</v>
      </c>
      <c r="D15" s="22" t="s">
        <v>201</v>
      </c>
      <c r="E15" s="22" t="s">
        <v>189</v>
      </c>
      <c r="F15" s="22" t="s">
        <v>141</v>
      </c>
      <c r="G15" s="215" t="s">
        <v>142</v>
      </c>
      <c r="H15" s="24"/>
      <c r="I15" s="25"/>
      <c r="J15" s="216" t="s">
        <v>189</v>
      </c>
      <c r="L15" s="27"/>
      <c r="M15" s="26"/>
    </row>
    <row r="16" spans="1:13" ht="13.15" customHeight="1" x14ac:dyDescent="0.55000000000000004">
      <c r="A16" s="21">
        <v>3</v>
      </c>
      <c r="B16" s="22" t="s">
        <v>1362</v>
      </c>
      <c r="C16" s="22" t="s">
        <v>1363</v>
      </c>
      <c r="D16" s="22" t="s">
        <v>201</v>
      </c>
      <c r="E16" s="22" t="s">
        <v>189</v>
      </c>
      <c r="F16" s="22" t="s">
        <v>141</v>
      </c>
      <c r="G16" s="215" t="s">
        <v>142</v>
      </c>
      <c r="H16" s="24"/>
      <c r="I16" s="25"/>
      <c r="J16" s="216" t="s">
        <v>189</v>
      </c>
      <c r="L16" s="27"/>
      <c r="M16" s="26"/>
    </row>
    <row r="17" spans="1:13" ht="13.15" customHeight="1" x14ac:dyDescent="0.55000000000000004">
      <c r="A17" s="21">
        <v>4</v>
      </c>
      <c r="B17" s="22" t="s">
        <v>553</v>
      </c>
      <c r="C17" s="22" t="s">
        <v>554</v>
      </c>
      <c r="D17" s="22" t="s">
        <v>140</v>
      </c>
      <c r="E17" s="22" t="s">
        <v>196</v>
      </c>
      <c r="F17" s="22" t="s">
        <v>189</v>
      </c>
      <c r="G17" s="215" t="s">
        <v>189</v>
      </c>
      <c r="H17" s="24"/>
      <c r="I17" s="25"/>
      <c r="J17" s="216" t="s">
        <v>189</v>
      </c>
      <c r="L17" s="27"/>
      <c r="M17" s="26"/>
    </row>
    <row r="18" spans="1:13" ht="13.15" customHeight="1" x14ac:dyDescent="0.55000000000000004">
      <c r="A18" s="21">
        <v>5</v>
      </c>
      <c r="B18" s="22" t="s">
        <v>1034</v>
      </c>
      <c r="C18" s="22" t="s">
        <v>1035</v>
      </c>
      <c r="D18" s="22" t="s">
        <v>206</v>
      </c>
      <c r="E18" s="22" t="s">
        <v>189</v>
      </c>
      <c r="F18" s="22" t="s">
        <v>141</v>
      </c>
      <c r="G18" s="215" t="s">
        <v>189</v>
      </c>
      <c r="H18" s="24"/>
      <c r="I18" s="25"/>
      <c r="J18" s="216" t="s">
        <v>1955</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839</v>
      </c>
      <c r="D5" s="272"/>
      <c r="E5" s="8" t="s">
        <v>119</v>
      </c>
      <c r="F5" s="8"/>
      <c r="G5" s="8"/>
      <c r="H5" s="8"/>
      <c r="I5" s="273" t="s">
        <v>120</v>
      </c>
      <c r="J5" s="274"/>
    </row>
    <row r="6" spans="1:13" ht="15" customHeight="1" x14ac:dyDescent="0.55000000000000004">
      <c r="B6" s="7" t="s">
        <v>80</v>
      </c>
      <c r="C6" s="271" t="s">
        <v>838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1364</v>
      </c>
      <c r="C15" s="22" t="s">
        <v>1365</v>
      </c>
      <c r="D15" s="22" t="s">
        <v>201</v>
      </c>
      <c r="E15" s="22" t="s">
        <v>189</v>
      </c>
      <c r="F15" s="22" t="s">
        <v>141</v>
      </c>
      <c r="G15" s="215" t="s">
        <v>142</v>
      </c>
      <c r="H15" s="24"/>
      <c r="I15" s="25"/>
      <c r="J15" s="216" t="s">
        <v>189</v>
      </c>
      <c r="L15" s="27"/>
      <c r="M15" s="26"/>
    </row>
    <row r="16" spans="1:13" ht="13.15" customHeight="1" x14ac:dyDescent="0.55000000000000004">
      <c r="A16" s="21">
        <v>3</v>
      </c>
      <c r="B16" s="22" t="s">
        <v>1362</v>
      </c>
      <c r="C16" s="22" t="s">
        <v>1363</v>
      </c>
      <c r="D16" s="22" t="s">
        <v>201</v>
      </c>
      <c r="E16" s="22" t="s">
        <v>189</v>
      </c>
      <c r="F16" s="22" t="s">
        <v>141</v>
      </c>
      <c r="G16" s="215" t="s">
        <v>142</v>
      </c>
      <c r="H16" s="24"/>
      <c r="I16" s="25"/>
      <c r="J16" s="216" t="s">
        <v>189</v>
      </c>
      <c r="L16" s="27"/>
      <c r="M16" s="26"/>
    </row>
    <row r="17" spans="1:13" ht="13.15" customHeight="1" x14ac:dyDescent="0.55000000000000004">
      <c r="A17" s="21">
        <v>4</v>
      </c>
      <c r="B17" s="22" t="s">
        <v>1162</v>
      </c>
      <c r="C17" s="22" t="s">
        <v>1163</v>
      </c>
      <c r="D17" s="22" t="s">
        <v>140</v>
      </c>
      <c r="E17" s="22" t="s">
        <v>196</v>
      </c>
      <c r="F17" s="22" t="s">
        <v>141</v>
      </c>
      <c r="G17" s="215" t="s">
        <v>142</v>
      </c>
      <c r="H17" s="24"/>
      <c r="I17" s="25"/>
      <c r="J17" s="216" t="s">
        <v>189</v>
      </c>
      <c r="L17" s="27"/>
      <c r="M17" s="26"/>
    </row>
    <row r="18" spans="1:13" ht="13.15" customHeight="1" x14ac:dyDescent="0.55000000000000004">
      <c r="A18" s="21">
        <v>5</v>
      </c>
      <c r="B18" s="22" t="s">
        <v>1956</v>
      </c>
      <c r="C18" s="22" t="s">
        <v>1957</v>
      </c>
      <c r="D18" s="22" t="s">
        <v>145</v>
      </c>
      <c r="E18" s="22" t="s">
        <v>189</v>
      </c>
      <c r="F18" s="22" t="s">
        <v>141</v>
      </c>
      <c r="G18" s="215" t="s">
        <v>189</v>
      </c>
      <c r="H18" s="24"/>
      <c r="I18" s="25"/>
      <c r="J18" s="216" t="s">
        <v>189</v>
      </c>
      <c r="L18" s="27"/>
      <c r="M18" s="26"/>
    </row>
    <row r="19" spans="1:13" ht="13.15" customHeight="1" x14ac:dyDescent="0.55000000000000004">
      <c r="A19" s="21">
        <v>6</v>
      </c>
      <c r="B19" s="22" t="s">
        <v>1958</v>
      </c>
      <c r="C19" s="22" t="s">
        <v>1959</v>
      </c>
      <c r="D19" s="22" t="s">
        <v>145</v>
      </c>
      <c r="E19" s="22" t="s">
        <v>189</v>
      </c>
      <c r="F19" s="22" t="s">
        <v>189</v>
      </c>
      <c r="G19" s="215" t="s">
        <v>189</v>
      </c>
      <c r="H19" s="24"/>
      <c r="I19" s="25"/>
      <c r="J19" s="216" t="s">
        <v>189</v>
      </c>
      <c r="L19" s="27"/>
      <c r="M19" s="26"/>
    </row>
    <row r="20" spans="1:13" ht="13.15" customHeight="1" x14ac:dyDescent="0.55000000000000004">
      <c r="A20" s="21">
        <v>7</v>
      </c>
      <c r="B20" s="22" t="s">
        <v>11</v>
      </c>
      <c r="C20" s="22" t="s">
        <v>167</v>
      </c>
      <c r="D20" s="22" t="s">
        <v>145</v>
      </c>
      <c r="E20" s="22" t="s">
        <v>189</v>
      </c>
      <c r="F20" s="22" t="s">
        <v>141</v>
      </c>
      <c r="G20" s="215" t="s">
        <v>189</v>
      </c>
      <c r="H20" s="24"/>
      <c r="I20" s="25"/>
      <c r="J20" s="216" t="s">
        <v>189</v>
      </c>
      <c r="L20" s="27"/>
      <c r="M20" s="26"/>
    </row>
    <row r="21" spans="1:13" ht="13.15" customHeight="1" x14ac:dyDescent="0.55000000000000004">
      <c r="A21" s="21">
        <v>8</v>
      </c>
      <c r="B21" s="22" t="s">
        <v>173</v>
      </c>
      <c r="C21" s="22" t="s">
        <v>174</v>
      </c>
      <c r="D21" s="22" t="s">
        <v>318</v>
      </c>
      <c r="E21" s="22" t="s">
        <v>319</v>
      </c>
      <c r="F21" s="22" t="s">
        <v>141</v>
      </c>
      <c r="G21" s="215" t="s">
        <v>189</v>
      </c>
      <c r="H21" s="24"/>
      <c r="I21" s="25"/>
      <c r="J21" s="216" t="s">
        <v>189</v>
      </c>
      <c r="L21" s="27"/>
      <c r="M21" s="26"/>
    </row>
    <row r="22" spans="1:13" ht="13.15" customHeight="1" x14ac:dyDescent="0.55000000000000004">
      <c r="A22" s="21">
        <v>9</v>
      </c>
      <c r="B22" s="22" t="s">
        <v>14</v>
      </c>
      <c r="C22" s="22" t="s">
        <v>181</v>
      </c>
      <c r="D22" s="22" t="s">
        <v>145</v>
      </c>
      <c r="E22" s="22" t="s">
        <v>189</v>
      </c>
      <c r="F22" s="22" t="s">
        <v>141</v>
      </c>
      <c r="G22" s="215" t="s">
        <v>189</v>
      </c>
      <c r="H22" s="24"/>
      <c r="I22" s="25"/>
      <c r="J22" s="216" t="s">
        <v>189</v>
      </c>
      <c r="L22" s="27"/>
      <c r="M22" s="26"/>
    </row>
    <row r="23" spans="1:13" ht="13.15" customHeight="1" x14ac:dyDescent="0.55000000000000004">
      <c r="A23" s="21">
        <v>10</v>
      </c>
      <c r="B23" s="22" t="s">
        <v>184</v>
      </c>
      <c r="C23" s="22" t="s">
        <v>185</v>
      </c>
      <c r="D23" s="22" t="s">
        <v>318</v>
      </c>
      <c r="E23" s="22" t="s">
        <v>319</v>
      </c>
      <c r="F23" s="22" t="s">
        <v>141</v>
      </c>
      <c r="G23" s="215" t="s">
        <v>189</v>
      </c>
      <c r="H23" s="24"/>
      <c r="I23" s="25"/>
      <c r="J23" s="216" t="s">
        <v>189</v>
      </c>
      <c r="L23" s="27"/>
      <c r="M23" s="26"/>
    </row>
    <row r="24" spans="1:13" ht="13.15" customHeight="1" x14ac:dyDescent="0.55000000000000004">
      <c r="A24" s="28"/>
      <c r="B24" s="29"/>
      <c r="C24" s="29"/>
      <c r="D24" s="29"/>
      <c r="E24" s="29"/>
      <c r="F24" s="29"/>
      <c r="G24" s="30"/>
      <c r="H24" s="31"/>
      <c r="I24" s="32"/>
      <c r="J24" s="33"/>
      <c r="L24" s="34"/>
      <c r="M24"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zoomScale="145" zoomScaleNormal="145" workbookViewId="0">
      <selection activeCell="M2" sqref="M2"/>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841</v>
      </c>
      <c r="D5" s="272"/>
      <c r="E5" s="8" t="s">
        <v>119</v>
      </c>
      <c r="F5" s="8"/>
      <c r="G5" s="8"/>
      <c r="H5" s="8"/>
      <c r="I5" s="273" t="s">
        <v>120</v>
      </c>
      <c r="J5" s="274"/>
    </row>
    <row r="6" spans="1:13" ht="15" customHeight="1" x14ac:dyDescent="0.55000000000000004">
      <c r="B6" s="7" t="s">
        <v>80</v>
      </c>
      <c r="C6" s="271" t="s">
        <v>840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189</v>
      </c>
      <c r="L15" s="27"/>
      <c r="M15" s="26"/>
    </row>
    <row r="16" spans="1:13" ht="13.15" customHeight="1" x14ac:dyDescent="0.55000000000000004">
      <c r="A16" s="21">
        <v>3</v>
      </c>
      <c r="B16" s="22" t="s">
        <v>81</v>
      </c>
      <c r="C16" s="22" t="s">
        <v>929</v>
      </c>
      <c r="D16" s="22" t="s">
        <v>165</v>
      </c>
      <c r="E16" s="22" t="s">
        <v>189</v>
      </c>
      <c r="F16" s="22" t="s">
        <v>189</v>
      </c>
      <c r="G16" s="215" t="s">
        <v>189</v>
      </c>
      <c r="H16" s="24"/>
      <c r="I16" s="25"/>
      <c r="J16" s="216" t="s">
        <v>189</v>
      </c>
      <c r="L16" s="27"/>
      <c r="M16" s="26"/>
    </row>
    <row r="17" spans="1:13" ht="13.15" customHeight="1" x14ac:dyDescent="0.55000000000000004">
      <c r="A17" s="21">
        <v>4</v>
      </c>
      <c r="B17" s="22" t="s">
        <v>11</v>
      </c>
      <c r="C17" s="22" t="s">
        <v>167</v>
      </c>
      <c r="D17" s="22" t="s">
        <v>145</v>
      </c>
      <c r="E17" s="22" t="s">
        <v>189</v>
      </c>
      <c r="F17" s="22" t="s">
        <v>141</v>
      </c>
      <c r="G17" s="215" t="s">
        <v>189</v>
      </c>
      <c r="H17" s="24"/>
      <c r="I17" s="25"/>
      <c r="J17" s="216" t="s">
        <v>189</v>
      </c>
      <c r="L17" s="27"/>
      <c r="M17" s="26"/>
    </row>
    <row r="18" spans="1:13" ht="13.15" customHeight="1" x14ac:dyDescent="0.55000000000000004">
      <c r="A18" s="21">
        <v>5</v>
      </c>
      <c r="B18" s="22" t="s">
        <v>173</v>
      </c>
      <c r="C18" s="22" t="s">
        <v>174</v>
      </c>
      <c r="D18" s="22" t="s">
        <v>318</v>
      </c>
      <c r="E18" s="22" t="s">
        <v>319</v>
      </c>
      <c r="F18" s="22" t="s">
        <v>141</v>
      </c>
      <c r="G18" s="215" t="s">
        <v>189</v>
      </c>
      <c r="H18" s="24"/>
      <c r="I18" s="25"/>
      <c r="J18" s="216" t="s">
        <v>189</v>
      </c>
      <c r="L18" s="27"/>
      <c r="M18" s="26"/>
    </row>
    <row r="19" spans="1:13" ht="13.15" customHeight="1" x14ac:dyDescent="0.55000000000000004">
      <c r="A19" s="21">
        <v>6</v>
      </c>
      <c r="B19" s="22" t="s">
        <v>14</v>
      </c>
      <c r="C19" s="22" t="s">
        <v>181</v>
      </c>
      <c r="D19" s="22" t="s">
        <v>145</v>
      </c>
      <c r="E19" s="22" t="s">
        <v>189</v>
      </c>
      <c r="F19" s="22" t="s">
        <v>141</v>
      </c>
      <c r="G19" s="215" t="s">
        <v>189</v>
      </c>
      <c r="H19" s="24"/>
      <c r="I19" s="25"/>
      <c r="J19" s="216" t="s">
        <v>189</v>
      </c>
      <c r="L19" s="27"/>
      <c r="M19" s="26"/>
    </row>
    <row r="20" spans="1:13" ht="13.15" customHeight="1" x14ac:dyDescent="0.55000000000000004">
      <c r="A20" s="21">
        <v>7</v>
      </c>
      <c r="B20" s="22" t="s">
        <v>184</v>
      </c>
      <c r="C20" s="22" t="s">
        <v>185</v>
      </c>
      <c r="D20" s="22" t="s">
        <v>318</v>
      </c>
      <c r="E20" s="22" t="s">
        <v>319</v>
      </c>
      <c r="F20" s="22" t="s">
        <v>141</v>
      </c>
      <c r="G20" s="215" t="s">
        <v>189</v>
      </c>
      <c r="H20" s="24"/>
      <c r="I20" s="25"/>
      <c r="J20" s="216" t="s">
        <v>189</v>
      </c>
      <c r="L20" s="27"/>
      <c r="M20" s="26"/>
    </row>
    <row r="21" spans="1:13" ht="13.15" customHeight="1" x14ac:dyDescent="0.55000000000000004">
      <c r="A21" s="28"/>
      <c r="B21" s="29"/>
      <c r="C21" s="29"/>
      <c r="D21" s="29"/>
      <c r="E21" s="29"/>
      <c r="F21" s="29"/>
      <c r="G21" s="30"/>
      <c r="H21" s="31"/>
      <c r="I21" s="32"/>
      <c r="J21" s="33"/>
      <c r="L21" s="34"/>
      <c r="M21"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843</v>
      </c>
      <c r="D5" s="272"/>
      <c r="E5" s="8" t="s">
        <v>119</v>
      </c>
      <c r="F5" s="8"/>
      <c r="G5" s="8"/>
      <c r="H5" s="8"/>
      <c r="I5" s="273" t="s">
        <v>120</v>
      </c>
      <c r="J5" s="274"/>
    </row>
    <row r="6" spans="1:13" ht="15" customHeight="1" x14ac:dyDescent="0.55000000000000004">
      <c r="B6" s="7" t="s">
        <v>80</v>
      </c>
      <c r="C6" s="271" t="s">
        <v>842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325</v>
      </c>
      <c r="C14" s="22" t="s">
        <v>326</v>
      </c>
      <c r="D14" s="22" t="s">
        <v>225</v>
      </c>
      <c r="E14" s="22" t="s">
        <v>189</v>
      </c>
      <c r="F14" s="22" t="s">
        <v>141</v>
      </c>
      <c r="G14" s="215" t="s">
        <v>142</v>
      </c>
      <c r="H14" s="24"/>
      <c r="I14" s="25"/>
      <c r="J14" s="216" t="s">
        <v>189</v>
      </c>
      <c r="L14" s="27"/>
      <c r="M14" s="26"/>
    </row>
    <row r="15" spans="1:13" ht="13.15" customHeight="1" x14ac:dyDescent="0.55000000000000004">
      <c r="A15" s="21">
        <v>2</v>
      </c>
      <c r="B15" s="22" t="s">
        <v>1351</v>
      </c>
      <c r="C15" s="22" t="s">
        <v>1352</v>
      </c>
      <c r="D15" s="22" t="s">
        <v>145</v>
      </c>
      <c r="E15" s="22" t="s">
        <v>189</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1356</v>
      </c>
      <c r="C18" s="22" t="s">
        <v>1357</v>
      </c>
      <c r="D18" s="22" t="s">
        <v>145</v>
      </c>
      <c r="E18" s="22" t="s">
        <v>189</v>
      </c>
      <c r="F18" s="22" t="s">
        <v>189</v>
      </c>
      <c r="G18" s="215" t="s">
        <v>189</v>
      </c>
      <c r="H18" s="24"/>
      <c r="I18" s="25"/>
      <c r="J18" s="216" t="s">
        <v>189</v>
      </c>
      <c r="L18" s="27"/>
      <c r="M18" s="26"/>
    </row>
    <row r="19" spans="1:13" ht="13.15" customHeight="1" x14ac:dyDescent="0.55000000000000004">
      <c r="A19" s="21">
        <v>6</v>
      </c>
      <c r="B19" s="22" t="s">
        <v>1463</v>
      </c>
      <c r="C19" s="22" t="s">
        <v>1464</v>
      </c>
      <c r="D19" s="22" t="s">
        <v>213</v>
      </c>
      <c r="E19" s="22" t="s">
        <v>1465</v>
      </c>
      <c r="F19" s="22" t="s">
        <v>189</v>
      </c>
      <c r="G19" s="215" t="s">
        <v>189</v>
      </c>
      <c r="H19" s="24"/>
      <c r="I19" s="25"/>
      <c r="J19" s="216" t="s">
        <v>189</v>
      </c>
      <c r="L19" s="27"/>
      <c r="M19" s="26"/>
    </row>
    <row r="20" spans="1:13" ht="13.15" customHeight="1" x14ac:dyDescent="0.55000000000000004">
      <c r="A20" s="21">
        <v>7</v>
      </c>
      <c r="B20" s="22" t="s">
        <v>1540</v>
      </c>
      <c r="C20" s="22" t="s">
        <v>1439</v>
      </c>
      <c r="D20" s="22" t="s">
        <v>145</v>
      </c>
      <c r="E20" s="22" t="s">
        <v>189</v>
      </c>
      <c r="F20" s="22" t="s">
        <v>189</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845</v>
      </c>
      <c r="D5" s="272"/>
      <c r="E5" s="8" t="s">
        <v>119</v>
      </c>
      <c r="F5" s="8"/>
      <c r="G5" s="8"/>
      <c r="H5" s="8"/>
      <c r="I5" s="273" t="s">
        <v>120</v>
      </c>
      <c r="J5" s="274"/>
    </row>
    <row r="6" spans="1:13" ht="15" customHeight="1" x14ac:dyDescent="0.55000000000000004">
      <c r="B6" s="7" t="s">
        <v>80</v>
      </c>
      <c r="C6" s="271" t="s">
        <v>844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325</v>
      </c>
      <c r="C14" s="22" t="s">
        <v>326</v>
      </c>
      <c r="D14" s="22" t="s">
        <v>225</v>
      </c>
      <c r="E14" s="22" t="s">
        <v>189</v>
      </c>
      <c r="F14" s="22" t="s">
        <v>141</v>
      </c>
      <c r="G14" s="215" t="s">
        <v>142</v>
      </c>
      <c r="H14" s="24"/>
      <c r="I14" s="25"/>
      <c r="J14" s="216" t="s">
        <v>189</v>
      </c>
      <c r="L14" s="27"/>
      <c r="M14" s="26"/>
    </row>
    <row r="15" spans="1:13" ht="13.15" customHeight="1" x14ac:dyDescent="0.55000000000000004">
      <c r="A15" s="21">
        <v>2</v>
      </c>
      <c r="B15" s="22" t="s">
        <v>1351</v>
      </c>
      <c r="C15" s="22" t="s">
        <v>1352</v>
      </c>
      <c r="D15" s="22" t="s">
        <v>145</v>
      </c>
      <c r="E15" s="22" t="s">
        <v>189</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1356</v>
      </c>
      <c r="C18" s="22" t="s">
        <v>1357</v>
      </c>
      <c r="D18" s="22" t="s">
        <v>145</v>
      </c>
      <c r="E18" s="22" t="s">
        <v>189</v>
      </c>
      <c r="F18" s="22" t="s">
        <v>189</v>
      </c>
      <c r="G18" s="215" t="s">
        <v>189</v>
      </c>
      <c r="H18" s="24"/>
      <c r="I18" s="25"/>
      <c r="J18" s="216" t="s">
        <v>189</v>
      </c>
      <c r="L18" s="27"/>
      <c r="M18" s="26"/>
    </row>
    <row r="19" spans="1:13" ht="13.15" customHeight="1" x14ac:dyDescent="0.55000000000000004">
      <c r="A19" s="21">
        <v>6</v>
      </c>
      <c r="B19" s="22" t="s">
        <v>1463</v>
      </c>
      <c r="C19" s="22" t="s">
        <v>1464</v>
      </c>
      <c r="D19" s="22" t="s">
        <v>213</v>
      </c>
      <c r="E19" s="22" t="s">
        <v>1465</v>
      </c>
      <c r="F19" s="22" t="s">
        <v>189</v>
      </c>
      <c r="G19" s="215" t="s">
        <v>189</v>
      </c>
      <c r="H19" s="24"/>
      <c r="I19" s="25"/>
      <c r="J19" s="216" t="s">
        <v>189</v>
      </c>
      <c r="L19" s="27"/>
      <c r="M19" s="26"/>
    </row>
    <row r="20" spans="1:13" ht="13.15" customHeight="1" x14ac:dyDescent="0.55000000000000004">
      <c r="A20" s="21">
        <v>7</v>
      </c>
      <c r="B20" s="22" t="s">
        <v>1540</v>
      </c>
      <c r="C20" s="22" t="s">
        <v>1439</v>
      </c>
      <c r="D20" s="22" t="s">
        <v>145</v>
      </c>
      <c r="E20" s="22" t="s">
        <v>189</v>
      </c>
      <c r="F20" s="22" t="s">
        <v>189</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847</v>
      </c>
      <c r="D5" s="272"/>
      <c r="E5" s="8" t="s">
        <v>119</v>
      </c>
      <c r="F5" s="8"/>
      <c r="G5" s="8"/>
      <c r="H5" s="8"/>
      <c r="I5" s="273" t="s">
        <v>120</v>
      </c>
      <c r="J5" s="274"/>
    </row>
    <row r="6" spans="1:13" ht="15" customHeight="1" x14ac:dyDescent="0.55000000000000004">
      <c r="B6" s="7" t="s">
        <v>80</v>
      </c>
      <c r="C6" s="271" t="s">
        <v>846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325</v>
      </c>
      <c r="C14" s="22" t="s">
        <v>326</v>
      </c>
      <c r="D14" s="22" t="s">
        <v>225</v>
      </c>
      <c r="E14" s="22" t="s">
        <v>189</v>
      </c>
      <c r="F14" s="22" t="s">
        <v>141</v>
      </c>
      <c r="G14" s="215" t="s">
        <v>142</v>
      </c>
      <c r="H14" s="24"/>
      <c r="I14" s="25"/>
      <c r="J14" s="216" t="s">
        <v>189</v>
      </c>
      <c r="L14" s="27"/>
      <c r="M14" s="26"/>
    </row>
    <row r="15" spans="1:13" ht="13.15" customHeight="1" x14ac:dyDescent="0.55000000000000004">
      <c r="A15" s="21">
        <v>2</v>
      </c>
      <c r="B15" s="22" t="s">
        <v>1351</v>
      </c>
      <c r="C15" s="22" t="s">
        <v>1352</v>
      </c>
      <c r="D15" s="22" t="s">
        <v>145</v>
      </c>
      <c r="E15" s="22" t="s">
        <v>189</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1356</v>
      </c>
      <c r="C18" s="22" t="s">
        <v>1357</v>
      </c>
      <c r="D18" s="22" t="s">
        <v>145</v>
      </c>
      <c r="E18" s="22" t="s">
        <v>189</v>
      </c>
      <c r="F18" s="22" t="s">
        <v>189</v>
      </c>
      <c r="G18" s="215" t="s">
        <v>189</v>
      </c>
      <c r="H18" s="24"/>
      <c r="I18" s="25"/>
      <c r="J18" s="216" t="s">
        <v>189</v>
      </c>
      <c r="L18" s="27"/>
      <c r="M18" s="26"/>
    </row>
    <row r="19" spans="1:13" ht="13.15" customHeight="1" x14ac:dyDescent="0.55000000000000004">
      <c r="A19" s="21">
        <v>6</v>
      </c>
      <c r="B19" s="22" t="s">
        <v>1463</v>
      </c>
      <c r="C19" s="22" t="s">
        <v>1464</v>
      </c>
      <c r="D19" s="22" t="s">
        <v>213</v>
      </c>
      <c r="E19" s="22" t="s">
        <v>1465</v>
      </c>
      <c r="F19" s="22" t="s">
        <v>189</v>
      </c>
      <c r="G19" s="215" t="s">
        <v>189</v>
      </c>
      <c r="H19" s="24"/>
      <c r="I19" s="25"/>
      <c r="J19" s="216" t="s">
        <v>189</v>
      </c>
      <c r="L19" s="27"/>
      <c r="M19" s="26"/>
    </row>
    <row r="20" spans="1:13" ht="13.15" customHeight="1" x14ac:dyDescent="0.55000000000000004">
      <c r="A20" s="21">
        <v>7</v>
      </c>
      <c r="B20" s="22" t="s">
        <v>1540</v>
      </c>
      <c r="C20" s="22" t="s">
        <v>1439</v>
      </c>
      <c r="D20" s="22" t="s">
        <v>145</v>
      </c>
      <c r="E20" s="22" t="s">
        <v>189</v>
      </c>
      <c r="F20" s="22" t="s">
        <v>189</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849</v>
      </c>
      <c r="D5" s="272"/>
      <c r="E5" s="8" t="s">
        <v>119</v>
      </c>
      <c r="F5" s="8"/>
      <c r="G5" s="8"/>
      <c r="H5" s="8"/>
      <c r="I5" s="273" t="s">
        <v>120</v>
      </c>
      <c r="J5" s="274"/>
    </row>
    <row r="6" spans="1:13" ht="15" customHeight="1" x14ac:dyDescent="0.55000000000000004">
      <c r="B6" s="7" t="s">
        <v>80</v>
      </c>
      <c r="C6" s="271" t="s">
        <v>848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325</v>
      </c>
      <c r="C14" s="22" t="s">
        <v>326</v>
      </c>
      <c r="D14" s="22" t="s">
        <v>225</v>
      </c>
      <c r="E14" s="22" t="s">
        <v>189</v>
      </c>
      <c r="F14" s="22" t="s">
        <v>141</v>
      </c>
      <c r="G14" s="215" t="s">
        <v>142</v>
      </c>
      <c r="H14" s="24"/>
      <c r="I14" s="25"/>
      <c r="J14" s="216" t="s">
        <v>189</v>
      </c>
      <c r="L14" s="27"/>
      <c r="M14" s="26"/>
    </row>
    <row r="15" spans="1:13" ht="13.15" customHeight="1" x14ac:dyDescent="0.55000000000000004">
      <c r="A15" s="21">
        <v>2</v>
      </c>
      <c r="B15" s="22" t="s">
        <v>1351</v>
      </c>
      <c r="C15" s="22" t="s">
        <v>1352</v>
      </c>
      <c r="D15" s="22" t="s">
        <v>145</v>
      </c>
      <c r="E15" s="22" t="s">
        <v>189</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1356</v>
      </c>
      <c r="C18" s="22" t="s">
        <v>1357</v>
      </c>
      <c r="D18" s="22" t="s">
        <v>145</v>
      </c>
      <c r="E18" s="22" t="s">
        <v>189</v>
      </c>
      <c r="F18" s="22" t="s">
        <v>189</v>
      </c>
      <c r="G18" s="215" t="s">
        <v>189</v>
      </c>
      <c r="H18" s="24"/>
      <c r="I18" s="25"/>
      <c r="J18" s="216" t="s">
        <v>189</v>
      </c>
      <c r="L18" s="27"/>
      <c r="M18" s="26"/>
    </row>
    <row r="19" spans="1:13" ht="13.15" customHeight="1" x14ac:dyDescent="0.55000000000000004">
      <c r="A19" s="21">
        <v>6</v>
      </c>
      <c r="B19" s="22" t="s">
        <v>1463</v>
      </c>
      <c r="C19" s="22" t="s">
        <v>1464</v>
      </c>
      <c r="D19" s="22" t="s">
        <v>213</v>
      </c>
      <c r="E19" s="22" t="s">
        <v>1465</v>
      </c>
      <c r="F19" s="22" t="s">
        <v>189</v>
      </c>
      <c r="G19" s="215" t="s">
        <v>189</v>
      </c>
      <c r="H19" s="24"/>
      <c r="I19" s="25"/>
      <c r="J19" s="216" t="s">
        <v>189</v>
      </c>
      <c r="L19" s="27"/>
      <c r="M19" s="26"/>
    </row>
    <row r="20" spans="1:13" ht="13.15" customHeight="1" x14ac:dyDescent="0.55000000000000004">
      <c r="A20" s="21">
        <v>7</v>
      </c>
      <c r="B20" s="22" t="s">
        <v>1960</v>
      </c>
      <c r="C20" s="22" t="s">
        <v>1961</v>
      </c>
      <c r="D20" s="22" t="s">
        <v>145</v>
      </c>
      <c r="E20" s="22" t="s">
        <v>189</v>
      </c>
      <c r="F20" s="22" t="s">
        <v>189</v>
      </c>
      <c r="G20" s="215" t="s">
        <v>189</v>
      </c>
      <c r="H20" s="24"/>
      <c r="I20" s="25"/>
      <c r="J20" s="216" t="s">
        <v>189</v>
      </c>
      <c r="L20" s="27"/>
      <c r="M20" s="26"/>
    </row>
    <row r="21" spans="1:13" ht="13.15" customHeight="1" x14ac:dyDescent="0.55000000000000004">
      <c r="A21" s="21">
        <v>8</v>
      </c>
      <c r="B21" s="22" t="s">
        <v>1962</v>
      </c>
      <c r="C21" s="22" t="s">
        <v>1963</v>
      </c>
      <c r="D21" s="22" t="s">
        <v>145</v>
      </c>
      <c r="E21" s="22" t="s">
        <v>189</v>
      </c>
      <c r="F21" s="22" t="s">
        <v>189</v>
      </c>
      <c r="G21" s="215" t="s">
        <v>189</v>
      </c>
      <c r="H21" s="24"/>
      <c r="I21" s="25"/>
      <c r="J21" s="216" t="s">
        <v>189</v>
      </c>
      <c r="L21" s="27"/>
      <c r="M21" s="26"/>
    </row>
    <row r="22" spans="1:13" ht="13.15" customHeight="1" x14ac:dyDescent="0.55000000000000004">
      <c r="A22" s="21">
        <v>9</v>
      </c>
      <c r="B22" s="22" t="s">
        <v>1964</v>
      </c>
      <c r="C22" s="22" t="s">
        <v>1965</v>
      </c>
      <c r="D22" s="22" t="s">
        <v>145</v>
      </c>
      <c r="E22" s="22" t="s">
        <v>189</v>
      </c>
      <c r="F22" s="22" t="s">
        <v>189</v>
      </c>
      <c r="G22" s="215" t="s">
        <v>189</v>
      </c>
      <c r="H22" s="24"/>
      <c r="I22" s="25"/>
      <c r="J22" s="216" t="s">
        <v>189</v>
      </c>
      <c r="L22" s="27"/>
      <c r="M22" s="26"/>
    </row>
    <row r="23" spans="1:13" ht="13.15" customHeight="1" x14ac:dyDescent="0.55000000000000004">
      <c r="A23" s="21">
        <v>10</v>
      </c>
      <c r="B23" s="22" t="s">
        <v>1966</v>
      </c>
      <c r="C23" s="22" t="s">
        <v>1967</v>
      </c>
      <c r="D23" s="22" t="s">
        <v>145</v>
      </c>
      <c r="E23" s="22" t="s">
        <v>189</v>
      </c>
      <c r="F23" s="22" t="s">
        <v>189</v>
      </c>
      <c r="G23" s="215" t="s">
        <v>189</v>
      </c>
      <c r="H23" s="24"/>
      <c r="I23" s="25"/>
      <c r="J23" s="216" t="s">
        <v>189</v>
      </c>
      <c r="L23" s="27"/>
      <c r="M23" s="26"/>
    </row>
    <row r="24" spans="1:13" ht="13.15" customHeight="1" x14ac:dyDescent="0.55000000000000004">
      <c r="A24" s="21">
        <v>11</v>
      </c>
      <c r="B24" s="22" t="s">
        <v>1968</v>
      </c>
      <c r="C24" s="22" t="s">
        <v>1969</v>
      </c>
      <c r="D24" s="22" t="s">
        <v>145</v>
      </c>
      <c r="E24" s="22" t="s">
        <v>189</v>
      </c>
      <c r="F24" s="22" t="s">
        <v>189</v>
      </c>
      <c r="G24" s="215" t="s">
        <v>189</v>
      </c>
      <c r="H24" s="24"/>
      <c r="I24" s="25"/>
      <c r="J24" s="216" t="s">
        <v>189</v>
      </c>
      <c r="L24" s="27"/>
      <c r="M24" s="26"/>
    </row>
    <row r="25" spans="1:13" ht="13.15" customHeight="1" x14ac:dyDescent="0.55000000000000004">
      <c r="A25" s="21">
        <v>12</v>
      </c>
      <c r="B25" s="22" t="s">
        <v>1970</v>
      </c>
      <c r="C25" s="22" t="s">
        <v>1971</v>
      </c>
      <c r="D25" s="22" t="s">
        <v>145</v>
      </c>
      <c r="E25" s="22" t="s">
        <v>189</v>
      </c>
      <c r="F25" s="22" t="s">
        <v>189</v>
      </c>
      <c r="G25" s="215" t="s">
        <v>189</v>
      </c>
      <c r="H25" s="24"/>
      <c r="I25" s="25"/>
      <c r="J25" s="216" t="s">
        <v>189</v>
      </c>
      <c r="L25" s="27"/>
      <c r="M25" s="26"/>
    </row>
    <row r="26" spans="1:13" ht="13.15" customHeight="1" x14ac:dyDescent="0.55000000000000004">
      <c r="A26" s="21">
        <v>13</v>
      </c>
      <c r="B26" s="22" t="s">
        <v>1972</v>
      </c>
      <c r="C26" s="22" t="s">
        <v>1973</v>
      </c>
      <c r="D26" s="22" t="s">
        <v>145</v>
      </c>
      <c r="E26" s="22" t="s">
        <v>189</v>
      </c>
      <c r="F26" s="22" t="s">
        <v>189</v>
      </c>
      <c r="G26" s="215" t="s">
        <v>189</v>
      </c>
      <c r="H26" s="24"/>
      <c r="I26" s="25"/>
      <c r="J26" s="216" t="s">
        <v>189</v>
      </c>
      <c r="L26" s="27"/>
      <c r="M26" s="26"/>
    </row>
    <row r="27" spans="1:13" ht="13.15" customHeight="1" x14ac:dyDescent="0.55000000000000004">
      <c r="A27" s="21">
        <v>14</v>
      </c>
      <c r="B27" s="22" t="s">
        <v>1974</v>
      </c>
      <c r="C27" s="22" t="s">
        <v>1975</v>
      </c>
      <c r="D27" s="22" t="s">
        <v>145</v>
      </c>
      <c r="E27" s="22" t="s">
        <v>189</v>
      </c>
      <c r="F27" s="22" t="s">
        <v>189</v>
      </c>
      <c r="G27" s="215" t="s">
        <v>189</v>
      </c>
      <c r="H27" s="24"/>
      <c r="I27" s="25"/>
      <c r="J27" s="216" t="s">
        <v>189</v>
      </c>
      <c r="L27" s="27"/>
      <c r="M27" s="26"/>
    </row>
    <row r="28" spans="1:13" ht="13.15" customHeight="1" x14ac:dyDescent="0.55000000000000004">
      <c r="A28" s="21">
        <v>15</v>
      </c>
      <c r="B28" s="22" t="s">
        <v>11</v>
      </c>
      <c r="C28" s="22" t="s">
        <v>167</v>
      </c>
      <c r="D28" s="22" t="s">
        <v>145</v>
      </c>
      <c r="E28" s="22" t="s">
        <v>189</v>
      </c>
      <c r="F28" s="22" t="s">
        <v>141</v>
      </c>
      <c r="G28" s="215" t="s">
        <v>189</v>
      </c>
      <c r="H28" s="24"/>
      <c r="I28" s="25"/>
      <c r="J28" s="216" t="s">
        <v>189</v>
      </c>
      <c r="L28" s="27"/>
      <c r="M28" s="26"/>
    </row>
    <row r="29" spans="1:13" ht="13.15" customHeight="1" x14ac:dyDescent="0.55000000000000004">
      <c r="A29" s="21">
        <v>16</v>
      </c>
      <c r="B29" s="22" t="s">
        <v>173</v>
      </c>
      <c r="C29" s="22" t="s">
        <v>174</v>
      </c>
      <c r="D29" s="22" t="s">
        <v>318</v>
      </c>
      <c r="E29" s="22" t="s">
        <v>319</v>
      </c>
      <c r="F29" s="22" t="s">
        <v>141</v>
      </c>
      <c r="G29" s="215" t="s">
        <v>189</v>
      </c>
      <c r="H29" s="24"/>
      <c r="I29" s="25"/>
      <c r="J29" s="216" t="s">
        <v>189</v>
      </c>
      <c r="L29" s="27"/>
      <c r="M29" s="26"/>
    </row>
    <row r="30" spans="1:13" ht="13.15" customHeight="1" x14ac:dyDescent="0.55000000000000004">
      <c r="A30" s="21">
        <v>17</v>
      </c>
      <c r="B30" s="22" t="s">
        <v>14</v>
      </c>
      <c r="C30" s="22" t="s">
        <v>181</v>
      </c>
      <c r="D30" s="22" t="s">
        <v>145</v>
      </c>
      <c r="E30" s="22" t="s">
        <v>189</v>
      </c>
      <c r="F30" s="22" t="s">
        <v>141</v>
      </c>
      <c r="G30" s="215" t="s">
        <v>189</v>
      </c>
      <c r="H30" s="24"/>
      <c r="I30" s="25"/>
      <c r="J30" s="216" t="s">
        <v>189</v>
      </c>
      <c r="L30" s="27"/>
      <c r="M30" s="26"/>
    </row>
    <row r="31" spans="1:13" ht="13.15" customHeight="1" x14ac:dyDescent="0.55000000000000004">
      <c r="A31" s="21">
        <v>18</v>
      </c>
      <c r="B31" s="22" t="s">
        <v>184</v>
      </c>
      <c r="C31" s="22" t="s">
        <v>185</v>
      </c>
      <c r="D31" s="22" t="s">
        <v>318</v>
      </c>
      <c r="E31" s="22" t="s">
        <v>319</v>
      </c>
      <c r="F31" s="22" t="s">
        <v>141</v>
      </c>
      <c r="G31" s="215" t="s">
        <v>189</v>
      </c>
      <c r="H31" s="24"/>
      <c r="I31" s="25"/>
      <c r="J31" s="216" t="s">
        <v>189</v>
      </c>
      <c r="L31" s="27"/>
      <c r="M31" s="26"/>
    </row>
    <row r="32" spans="1:13" ht="13.15" customHeight="1" x14ac:dyDescent="0.55000000000000004">
      <c r="A32" s="28"/>
      <c r="B32" s="29"/>
      <c r="C32" s="29"/>
      <c r="D32" s="29"/>
      <c r="E32" s="29"/>
      <c r="F32" s="29"/>
      <c r="G32" s="30"/>
      <c r="H32" s="31"/>
      <c r="I32" s="32"/>
      <c r="J32" s="33"/>
      <c r="L32" s="34"/>
      <c r="M3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851</v>
      </c>
      <c r="D5" s="272"/>
      <c r="E5" s="8" t="s">
        <v>119</v>
      </c>
      <c r="F5" s="8"/>
      <c r="G5" s="8"/>
      <c r="H5" s="8"/>
      <c r="I5" s="273" t="s">
        <v>120</v>
      </c>
      <c r="J5" s="274"/>
    </row>
    <row r="6" spans="1:13" ht="15" customHeight="1" x14ac:dyDescent="0.55000000000000004">
      <c r="B6" s="7" t="s">
        <v>80</v>
      </c>
      <c r="C6" s="271" t="s">
        <v>850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325</v>
      </c>
      <c r="C14" s="22" t="s">
        <v>326</v>
      </c>
      <c r="D14" s="22" t="s">
        <v>225</v>
      </c>
      <c r="E14" s="22" t="s">
        <v>189</v>
      </c>
      <c r="F14" s="22" t="s">
        <v>141</v>
      </c>
      <c r="G14" s="215" t="s">
        <v>142</v>
      </c>
      <c r="H14" s="24"/>
      <c r="I14" s="25"/>
      <c r="J14" s="216" t="s">
        <v>189</v>
      </c>
      <c r="L14" s="27"/>
      <c r="M14" s="26"/>
    </row>
    <row r="15" spans="1:13" ht="13.15" customHeight="1" x14ac:dyDescent="0.55000000000000004">
      <c r="A15" s="21">
        <v>2</v>
      </c>
      <c r="B15" s="22" t="s">
        <v>1557</v>
      </c>
      <c r="C15" s="22" t="s">
        <v>1558</v>
      </c>
      <c r="D15" s="22" t="s">
        <v>145</v>
      </c>
      <c r="E15" s="22" t="s">
        <v>189</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1561</v>
      </c>
      <c r="C18" s="22" t="s">
        <v>1562</v>
      </c>
      <c r="D18" s="22" t="s">
        <v>213</v>
      </c>
      <c r="E18" s="22" t="s">
        <v>1465</v>
      </c>
      <c r="F18" s="22" t="s">
        <v>189</v>
      </c>
      <c r="G18" s="215" t="s">
        <v>189</v>
      </c>
      <c r="H18" s="24"/>
      <c r="I18" s="25"/>
      <c r="J18" s="216" t="s">
        <v>189</v>
      </c>
      <c r="L18" s="27"/>
      <c r="M18" s="26"/>
    </row>
    <row r="19" spans="1:13" ht="13.15" customHeight="1" x14ac:dyDescent="0.55000000000000004">
      <c r="A19" s="21">
        <v>6</v>
      </c>
      <c r="B19" s="22" t="s">
        <v>1356</v>
      </c>
      <c r="C19" s="22" t="s">
        <v>1357</v>
      </c>
      <c r="D19" s="22" t="s">
        <v>145</v>
      </c>
      <c r="E19" s="22" t="s">
        <v>189</v>
      </c>
      <c r="F19" s="22" t="s">
        <v>189</v>
      </c>
      <c r="G19" s="215" t="s">
        <v>189</v>
      </c>
      <c r="H19" s="24"/>
      <c r="I19" s="25"/>
      <c r="J19" s="216" t="s">
        <v>189</v>
      </c>
      <c r="L19" s="27"/>
      <c r="M19" s="26"/>
    </row>
    <row r="20" spans="1:13" ht="13.15" customHeight="1" x14ac:dyDescent="0.55000000000000004">
      <c r="A20" s="21">
        <v>7</v>
      </c>
      <c r="B20" s="22" t="s">
        <v>11</v>
      </c>
      <c r="C20" s="22" t="s">
        <v>167</v>
      </c>
      <c r="D20" s="22" t="s">
        <v>145</v>
      </c>
      <c r="E20" s="22" t="s">
        <v>189</v>
      </c>
      <c r="F20" s="22" t="s">
        <v>141</v>
      </c>
      <c r="G20" s="215" t="s">
        <v>189</v>
      </c>
      <c r="H20" s="24"/>
      <c r="I20" s="25"/>
      <c r="J20" s="216" t="s">
        <v>189</v>
      </c>
      <c r="L20" s="27"/>
      <c r="M20" s="26"/>
    </row>
    <row r="21" spans="1:13" ht="13.15" customHeight="1" x14ac:dyDescent="0.55000000000000004">
      <c r="A21" s="21">
        <v>8</v>
      </c>
      <c r="B21" s="22" t="s">
        <v>173</v>
      </c>
      <c r="C21" s="22" t="s">
        <v>174</v>
      </c>
      <c r="D21" s="22" t="s">
        <v>318</v>
      </c>
      <c r="E21" s="22" t="s">
        <v>319</v>
      </c>
      <c r="F21" s="22" t="s">
        <v>141</v>
      </c>
      <c r="G21" s="215" t="s">
        <v>189</v>
      </c>
      <c r="H21" s="24"/>
      <c r="I21" s="25"/>
      <c r="J21" s="216" t="s">
        <v>189</v>
      </c>
      <c r="L21" s="27"/>
      <c r="M21" s="26"/>
    </row>
    <row r="22" spans="1:13" ht="13.15" customHeight="1" x14ac:dyDescent="0.55000000000000004">
      <c r="A22" s="21">
        <v>9</v>
      </c>
      <c r="B22" s="22" t="s">
        <v>14</v>
      </c>
      <c r="C22" s="22" t="s">
        <v>181</v>
      </c>
      <c r="D22" s="22" t="s">
        <v>145</v>
      </c>
      <c r="E22" s="22" t="s">
        <v>189</v>
      </c>
      <c r="F22" s="22" t="s">
        <v>141</v>
      </c>
      <c r="G22" s="215" t="s">
        <v>189</v>
      </c>
      <c r="H22" s="24"/>
      <c r="I22" s="25"/>
      <c r="J22" s="216" t="s">
        <v>189</v>
      </c>
      <c r="L22" s="27"/>
      <c r="M22" s="26"/>
    </row>
    <row r="23" spans="1:13" ht="13.15" customHeight="1" x14ac:dyDescent="0.55000000000000004">
      <c r="A23" s="21">
        <v>10</v>
      </c>
      <c r="B23" s="22" t="s">
        <v>184</v>
      </c>
      <c r="C23" s="22" t="s">
        <v>185</v>
      </c>
      <c r="D23" s="22" t="s">
        <v>318</v>
      </c>
      <c r="E23" s="22" t="s">
        <v>319</v>
      </c>
      <c r="F23" s="22" t="s">
        <v>141</v>
      </c>
      <c r="G23" s="215" t="s">
        <v>189</v>
      </c>
      <c r="H23" s="24"/>
      <c r="I23" s="25"/>
      <c r="J23" s="216" t="s">
        <v>189</v>
      </c>
      <c r="L23" s="27"/>
      <c r="M23" s="26"/>
    </row>
    <row r="24" spans="1:13" ht="13.15" customHeight="1" x14ac:dyDescent="0.55000000000000004">
      <c r="A24" s="28"/>
      <c r="B24" s="29"/>
      <c r="C24" s="29"/>
      <c r="D24" s="29"/>
      <c r="E24" s="29"/>
      <c r="F24" s="29"/>
      <c r="G24" s="30"/>
      <c r="H24" s="31"/>
      <c r="I24" s="32"/>
      <c r="J24" s="33"/>
      <c r="L24" s="34"/>
      <c r="M24"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853</v>
      </c>
      <c r="D5" s="272"/>
      <c r="E5" s="8" t="s">
        <v>119</v>
      </c>
      <c r="F5" s="8"/>
      <c r="G5" s="8"/>
      <c r="H5" s="8"/>
      <c r="I5" s="273" t="s">
        <v>120</v>
      </c>
      <c r="J5" s="274"/>
    </row>
    <row r="6" spans="1:13" ht="15" customHeight="1" x14ac:dyDescent="0.55000000000000004">
      <c r="B6" s="7" t="s">
        <v>80</v>
      </c>
      <c r="C6" s="271" t="s">
        <v>852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325</v>
      </c>
      <c r="C14" s="22" t="s">
        <v>326</v>
      </c>
      <c r="D14" s="22" t="s">
        <v>225</v>
      </c>
      <c r="E14" s="22" t="s">
        <v>189</v>
      </c>
      <c r="F14" s="22" t="s">
        <v>141</v>
      </c>
      <c r="G14" s="215" t="s">
        <v>142</v>
      </c>
      <c r="H14" s="24"/>
      <c r="I14" s="25"/>
      <c r="J14" s="216" t="s">
        <v>189</v>
      </c>
      <c r="L14" s="27"/>
      <c r="M14" s="26"/>
    </row>
    <row r="15" spans="1:13" ht="13.15" customHeight="1" x14ac:dyDescent="0.55000000000000004">
      <c r="A15" s="21">
        <v>2</v>
      </c>
      <c r="B15" s="22" t="s">
        <v>1351</v>
      </c>
      <c r="C15" s="22" t="s">
        <v>1352</v>
      </c>
      <c r="D15" s="22" t="s">
        <v>145</v>
      </c>
      <c r="E15" s="22" t="s">
        <v>189</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1353</v>
      </c>
      <c r="C18" s="22" t="s">
        <v>1354</v>
      </c>
      <c r="D18" s="22" t="s">
        <v>213</v>
      </c>
      <c r="E18" s="22" t="s">
        <v>1355</v>
      </c>
      <c r="F18" s="22" t="s">
        <v>189</v>
      </c>
      <c r="G18" s="215" t="s">
        <v>189</v>
      </c>
      <c r="H18" s="24"/>
      <c r="I18" s="25"/>
      <c r="J18" s="216" t="s">
        <v>189</v>
      </c>
      <c r="L18" s="27"/>
      <c r="M18" s="26"/>
    </row>
    <row r="19" spans="1:13" ht="13.15" customHeight="1" x14ac:dyDescent="0.55000000000000004">
      <c r="A19" s="21">
        <v>6</v>
      </c>
      <c r="B19" s="22" t="s">
        <v>1356</v>
      </c>
      <c r="C19" s="22" t="s">
        <v>1357</v>
      </c>
      <c r="D19" s="22" t="s">
        <v>145</v>
      </c>
      <c r="E19" s="22" t="s">
        <v>189</v>
      </c>
      <c r="F19" s="22" t="s">
        <v>189</v>
      </c>
      <c r="G19" s="215" t="s">
        <v>189</v>
      </c>
      <c r="H19" s="24"/>
      <c r="I19" s="25"/>
      <c r="J19" s="216" t="s">
        <v>189</v>
      </c>
      <c r="L19" s="27"/>
      <c r="M19" s="26"/>
    </row>
    <row r="20" spans="1:13" ht="13.15" customHeight="1" x14ac:dyDescent="0.55000000000000004">
      <c r="A20" s="21">
        <v>7</v>
      </c>
      <c r="B20" s="22" t="s">
        <v>11</v>
      </c>
      <c r="C20" s="22" t="s">
        <v>167</v>
      </c>
      <c r="D20" s="22" t="s">
        <v>145</v>
      </c>
      <c r="E20" s="22" t="s">
        <v>189</v>
      </c>
      <c r="F20" s="22" t="s">
        <v>141</v>
      </c>
      <c r="G20" s="215" t="s">
        <v>189</v>
      </c>
      <c r="H20" s="24"/>
      <c r="I20" s="25"/>
      <c r="J20" s="216" t="s">
        <v>189</v>
      </c>
      <c r="L20" s="27"/>
      <c r="M20" s="26"/>
    </row>
    <row r="21" spans="1:13" ht="13.15" customHeight="1" x14ac:dyDescent="0.55000000000000004">
      <c r="A21" s="21">
        <v>8</v>
      </c>
      <c r="B21" s="22" t="s">
        <v>173</v>
      </c>
      <c r="C21" s="22" t="s">
        <v>174</v>
      </c>
      <c r="D21" s="22" t="s">
        <v>318</v>
      </c>
      <c r="E21" s="22" t="s">
        <v>319</v>
      </c>
      <c r="F21" s="22" t="s">
        <v>141</v>
      </c>
      <c r="G21" s="215" t="s">
        <v>189</v>
      </c>
      <c r="H21" s="24"/>
      <c r="I21" s="25"/>
      <c r="J21" s="216" t="s">
        <v>189</v>
      </c>
      <c r="L21" s="27"/>
      <c r="M21" s="26"/>
    </row>
    <row r="22" spans="1:13" ht="13.15" customHeight="1" x14ac:dyDescent="0.55000000000000004">
      <c r="A22" s="21">
        <v>9</v>
      </c>
      <c r="B22" s="22" t="s">
        <v>14</v>
      </c>
      <c r="C22" s="22" t="s">
        <v>181</v>
      </c>
      <c r="D22" s="22" t="s">
        <v>145</v>
      </c>
      <c r="E22" s="22" t="s">
        <v>189</v>
      </c>
      <c r="F22" s="22" t="s">
        <v>141</v>
      </c>
      <c r="G22" s="215" t="s">
        <v>189</v>
      </c>
      <c r="H22" s="24"/>
      <c r="I22" s="25"/>
      <c r="J22" s="216" t="s">
        <v>189</v>
      </c>
      <c r="L22" s="27"/>
      <c r="M22" s="26"/>
    </row>
    <row r="23" spans="1:13" ht="13.15" customHeight="1" x14ac:dyDescent="0.55000000000000004">
      <c r="A23" s="21">
        <v>10</v>
      </c>
      <c r="B23" s="22" t="s">
        <v>184</v>
      </c>
      <c r="C23" s="22" t="s">
        <v>185</v>
      </c>
      <c r="D23" s="22" t="s">
        <v>318</v>
      </c>
      <c r="E23" s="22" t="s">
        <v>319</v>
      </c>
      <c r="F23" s="22" t="s">
        <v>141</v>
      </c>
      <c r="G23" s="215" t="s">
        <v>189</v>
      </c>
      <c r="H23" s="24"/>
      <c r="I23" s="25"/>
      <c r="J23" s="216" t="s">
        <v>189</v>
      </c>
      <c r="L23" s="27"/>
      <c r="M23" s="26"/>
    </row>
    <row r="24" spans="1:13" ht="13.15" customHeight="1" x14ac:dyDescent="0.55000000000000004">
      <c r="A24" s="28"/>
      <c r="B24" s="29"/>
      <c r="C24" s="29"/>
      <c r="D24" s="29"/>
      <c r="E24" s="29"/>
      <c r="F24" s="29"/>
      <c r="G24" s="30"/>
      <c r="H24" s="31"/>
      <c r="I24" s="32"/>
      <c r="J24" s="33"/>
      <c r="L24" s="34"/>
      <c r="M24"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855</v>
      </c>
      <c r="D5" s="272"/>
      <c r="E5" s="8" t="s">
        <v>119</v>
      </c>
      <c r="F5" s="8"/>
      <c r="G5" s="8"/>
      <c r="H5" s="8"/>
      <c r="I5" s="273" t="s">
        <v>120</v>
      </c>
      <c r="J5" s="274"/>
    </row>
    <row r="6" spans="1:13" ht="15" customHeight="1" x14ac:dyDescent="0.55000000000000004">
      <c r="B6" s="7" t="s">
        <v>80</v>
      </c>
      <c r="C6" s="271" t="s">
        <v>854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325</v>
      </c>
      <c r="C14" s="22" t="s">
        <v>326</v>
      </c>
      <c r="D14" s="22" t="s">
        <v>225</v>
      </c>
      <c r="E14" s="22" t="s">
        <v>189</v>
      </c>
      <c r="F14" s="22" t="s">
        <v>141</v>
      </c>
      <c r="G14" s="215" t="s">
        <v>142</v>
      </c>
      <c r="H14" s="24"/>
      <c r="I14" s="25"/>
      <c r="J14" s="216" t="s">
        <v>189</v>
      </c>
      <c r="L14" s="27"/>
      <c r="M14" s="26"/>
    </row>
    <row r="15" spans="1:13" ht="13.15" customHeight="1" x14ac:dyDescent="0.55000000000000004">
      <c r="A15" s="21">
        <v>2</v>
      </c>
      <c r="B15" s="22" t="s">
        <v>1351</v>
      </c>
      <c r="C15" s="22" t="s">
        <v>1352</v>
      </c>
      <c r="D15" s="22" t="s">
        <v>145</v>
      </c>
      <c r="E15" s="22" t="s">
        <v>189</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1356</v>
      </c>
      <c r="C18" s="22" t="s">
        <v>1357</v>
      </c>
      <c r="D18" s="22" t="s">
        <v>145</v>
      </c>
      <c r="E18" s="22" t="s">
        <v>189</v>
      </c>
      <c r="F18" s="22" t="s">
        <v>141</v>
      </c>
      <c r="G18" s="215" t="s">
        <v>189</v>
      </c>
      <c r="H18" s="24"/>
      <c r="I18" s="25"/>
      <c r="J18" s="216" t="s">
        <v>189</v>
      </c>
      <c r="L18" s="27"/>
      <c r="M18" s="26"/>
    </row>
    <row r="19" spans="1:13" ht="13.15" customHeight="1" x14ac:dyDescent="0.55000000000000004">
      <c r="A19" s="21">
        <v>6</v>
      </c>
      <c r="B19" s="22" t="s">
        <v>1463</v>
      </c>
      <c r="C19" s="22" t="s">
        <v>1464</v>
      </c>
      <c r="D19" s="22" t="s">
        <v>213</v>
      </c>
      <c r="E19" s="22" t="s">
        <v>1465</v>
      </c>
      <c r="F19" s="22" t="s">
        <v>189</v>
      </c>
      <c r="G19" s="215" t="s">
        <v>189</v>
      </c>
      <c r="H19" s="24"/>
      <c r="I19" s="25"/>
      <c r="J19" s="216" t="s">
        <v>189</v>
      </c>
      <c r="L19" s="27"/>
      <c r="M19" s="26"/>
    </row>
    <row r="20" spans="1:13" ht="13.15" customHeight="1" x14ac:dyDescent="0.55000000000000004">
      <c r="A20" s="21">
        <v>7</v>
      </c>
      <c r="B20" s="22" t="s">
        <v>1976</v>
      </c>
      <c r="C20" s="22" t="s">
        <v>1977</v>
      </c>
      <c r="D20" s="22" t="s">
        <v>145</v>
      </c>
      <c r="E20" s="22" t="s">
        <v>189</v>
      </c>
      <c r="F20" s="22" t="s">
        <v>189</v>
      </c>
      <c r="G20" s="215" t="s">
        <v>189</v>
      </c>
      <c r="H20" s="24"/>
      <c r="I20" s="25"/>
      <c r="J20" s="216" t="s">
        <v>189</v>
      </c>
      <c r="L20" s="27"/>
      <c r="M20" s="26"/>
    </row>
    <row r="21" spans="1:13" ht="13.15" customHeight="1" x14ac:dyDescent="0.55000000000000004">
      <c r="A21" s="21">
        <v>8</v>
      </c>
      <c r="B21" s="22" t="s">
        <v>1978</v>
      </c>
      <c r="C21" s="22" t="s">
        <v>1979</v>
      </c>
      <c r="D21" s="22" t="s">
        <v>145</v>
      </c>
      <c r="E21" s="22" t="s">
        <v>189</v>
      </c>
      <c r="F21" s="22" t="s">
        <v>189</v>
      </c>
      <c r="G21" s="215" t="s">
        <v>189</v>
      </c>
      <c r="H21" s="24"/>
      <c r="I21" s="25"/>
      <c r="J21" s="216" t="s">
        <v>189</v>
      </c>
      <c r="L21" s="27"/>
      <c r="M21" s="26"/>
    </row>
    <row r="22" spans="1:13" ht="13.15" customHeight="1" x14ac:dyDescent="0.55000000000000004">
      <c r="A22" s="21">
        <v>9</v>
      </c>
      <c r="B22" s="22" t="s">
        <v>1980</v>
      </c>
      <c r="C22" s="22" t="s">
        <v>1981</v>
      </c>
      <c r="D22" s="22" t="s">
        <v>145</v>
      </c>
      <c r="E22" s="22" t="s">
        <v>189</v>
      </c>
      <c r="F22" s="22" t="s">
        <v>189</v>
      </c>
      <c r="G22" s="215" t="s">
        <v>189</v>
      </c>
      <c r="H22" s="24"/>
      <c r="I22" s="25"/>
      <c r="J22" s="216" t="s">
        <v>189</v>
      </c>
      <c r="L22" s="27"/>
      <c r="M22" s="26"/>
    </row>
    <row r="23" spans="1:13" ht="13.15" customHeight="1" x14ac:dyDescent="0.55000000000000004">
      <c r="A23" s="21">
        <v>10</v>
      </c>
      <c r="B23" s="22" t="s">
        <v>1982</v>
      </c>
      <c r="C23" s="22" t="s">
        <v>1983</v>
      </c>
      <c r="D23" s="22" t="s">
        <v>145</v>
      </c>
      <c r="E23" s="22" t="s">
        <v>189</v>
      </c>
      <c r="F23" s="22" t="s">
        <v>189</v>
      </c>
      <c r="G23" s="215" t="s">
        <v>189</v>
      </c>
      <c r="H23" s="24"/>
      <c r="I23" s="25"/>
      <c r="J23" s="216" t="s">
        <v>189</v>
      </c>
      <c r="L23" s="27"/>
      <c r="M23" s="26"/>
    </row>
    <row r="24" spans="1:13" ht="13.15" customHeight="1" x14ac:dyDescent="0.55000000000000004">
      <c r="A24" s="21">
        <v>11</v>
      </c>
      <c r="B24" s="22" t="s">
        <v>1984</v>
      </c>
      <c r="C24" s="22" t="s">
        <v>1985</v>
      </c>
      <c r="D24" s="22" t="s">
        <v>145</v>
      </c>
      <c r="E24" s="22" t="s">
        <v>189</v>
      </c>
      <c r="F24" s="22" t="s">
        <v>189</v>
      </c>
      <c r="G24" s="215" t="s">
        <v>189</v>
      </c>
      <c r="H24" s="24"/>
      <c r="I24" s="25"/>
      <c r="J24" s="216" t="s">
        <v>189</v>
      </c>
      <c r="L24" s="27"/>
      <c r="M24" s="26"/>
    </row>
    <row r="25" spans="1:13" ht="13.15" customHeight="1" x14ac:dyDescent="0.55000000000000004">
      <c r="A25" s="21">
        <v>12</v>
      </c>
      <c r="B25" s="22" t="s">
        <v>1986</v>
      </c>
      <c r="C25" s="22" t="s">
        <v>1987</v>
      </c>
      <c r="D25" s="22" t="s">
        <v>145</v>
      </c>
      <c r="E25" s="22" t="s">
        <v>189</v>
      </c>
      <c r="F25" s="22" t="s">
        <v>189</v>
      </c>
      <c r="G25" s="215" t="s">
        <v>189</v>
      </c>
      <c r="H25" s="24"/>
      <c r="I25" s="25"/>
      <c r="J25" s="216" t="s">
        <v>189</v>
      </c>
      <c r="L25" s="27"/>
      <c r="M25" s="26"/>
    </row>
    <row r="26" spans="1:13" ht="13.15" customHeight="1" x14ac:dyDescent="0.55000000000000004">
      <c r="A26" s="21">
        <v>13</v>
      </c>
      <c r="B26" s="22" t="s">
        <v>1988</v>
      </c>
      <c r="C26" s="22" t="s">
        <v>1989</v>
      </c>
      <c r="D26" s="22" t="s">
        <v>145</v>
      </c>
      <c r="E26" s="22" t="s">
        <v>189</v>
      </c>
      <c r="F26" s="22" t="s">
        <v>189</v>
      </c>
      <c r="G26" s="215" t="s">
        <v>189</v>
      </c>
      <c r="H26" s="24"/>
      <c r="I26" s="25"/>
      <c r="J26" s="216" t="s">
        <v>189</v>
      </c>
      <c r="L26" s="27"/>
      <c r="M26" s="26"/>
    </row>
    <row r="27" spans="1:13" ht="13.15" customHeight="1" x14ac:dyDescent="0.55000000000000004">
      <c r="A27" s="21">
        <v>14</v>
      </c>
      <c r="B27" s="22" t="s">
        <v>1990</v>
      </c>
      <c r="C27" s="22" t="s">
        <v>1991</v>
      </c>
      <c r="D27" s="22" t="s">
        <v>145</v>
      </c>
      <c r="E27" s="22" t="s">
        <v>189</v>
      </c>
      <c r="F27" s="22" t="s">
        <v>189</v>
      </c>
      <c r="G27" s="215" t="s">
        <v>189</v>
      </c>
      <c r="H27" s="24"/>
      <c r="I27" s="25"/>
      <c r="J27" s="216" t="s">
        <v>189</v>
      </c>
      <c r="L27" s="27"/>
      <c r="M27" s="26"/>
    </row>
    <row r="28" spans="1:13" ht="13.15" customHeight="1" x14ac:dyDescent="0.55000000000000004">
      <c r="A28" s="21">
        <v>15</v>
      </c>
      <c r="B28" s="22" t="s">
        <v>11</v>
      </c>
      <c r="C28" s="22" t="s">
        <v>167</v>
      </c>
      <c r="D28" s="22" t="s">
        <v>145</v>
      </c>
      <c r="E28" s="22" t="s">
        <v>189</v>
      </c>
      <c r="F28" s="22" t="s">
        <v>141</v>
      </c>
      <c r="G28" s="215" t="s">
        <v>189</v>
      </c>
      <c r="H28" s="24"/>
      <c r="I28" s="25"/>
      <c r="J28" s="216" t="s">
        <v>189</v>
      </c>
      <c r="L28" s="27"/>
      <c r="M28" s="26"/>
    </row>
    <row r="29" spans="1:13" ht="13.15" customHeight="1" x14ac:dyDescent="0.55000000000000004">
      <c r="A29" s="21">
        <v>16</v>
      </c>
      <c r="B29" s="22" t="s">
        <v>173</v>
      </c>
      <c r="C29" s="22" t="s">
        <v>174</v>
      </c>
      <c r="D29" s="22" t="s">
        <v>318</v>
      </c>
      <c r="E29" s="22" t="s">
        <v>319</v>
      </c>
      <c r="F29" s="22" t="s">
        <v>141</v>
      </c>
      <c r="G29" s="215" t="s">
        <v>189</v>
      </c>
      <c r="H29" s="24"/>
      <c r="I29" s="25"/>
      <c r="J29" s="216" t="s">
        <v>189</v>
      </c>
      <c r="L29" s="27"/>
      <c r="M29" s="26"/>
    </row>
    <row r="30" spans="1:13" ht="13.15" customHeight="1" x14ac:dyDescent="0.55000000000000004">
      <c r="A30" s="21">
        <v>17</v>
      </c>
      <c r="B30" s="22" t="s">
        <v>14</v>
      </c>
      <c r="C30" s="22" t="s">
        <v>181</v>
      </c>
      <c r="D30" s="22" t="s">
        <v>145</v>
      </c>
      <c r="E30" s="22" t="s">
        <v>189</v>
      </c>
      <c r="F30" s="22" t="s">
        <v>141</v>
      </c>
      <c r="G30" s="215" t="s">
        <v>189</v>
      </c>
      <c r="H30" s="24"/>
      <c r="I30" s="25"/>
      <c r="J30" s="216" t="s">
        <v>189</v>
      </c>
      <c r="L30" s="27"/>
      <c r="M30" s="26"/>
    </row>
    <row r="31" spans="1:13" ht="13.15" customHeight="1" x14ac:dyDescent="0.55000000000000004">
      <c r="A31" s="21">
        <v>18</v>
      </c>
      <c r="B31" s="22" t="s">
        <v>184</v>
      </c>
      <c r="C31" s="22" t="s">
        <v>185</v>
      </c>
      <c r="D31" s="22" t="s">
        <v>318</v>
      </c>
      <c r="E31" s="22" t="s">
        <v>319</v>
      </c>
      <c r="F31" s="22" t="s">
        <v>141</v>
      </c>
      <c r="G31" s="215" t="s">
        <v>189</v>
      </c>
      <c r="H31" s="24"/>
      <c r="I31" s="25"/>
      <c r="J31" s="216" t="s">
        <v>189</v>
      </c>
      <c r="L31" s="27"/>
      <c r="M31" s="26"/>
    </row>
    <row r="32" spans="1:13" ht="13.15" customHeight="1" x14ac:dyDescent="0.55000000000000004">
      <c r="A32" s="28"/>
      <c r="B32" s="29"/>
      <c r="C32" s="29"/>
      <c r="D32" s="29"/>
      <c r="E32" s="29"/>
      <c r="F32" s="29"/>
      <c r="G32" s="30"/>
      <c r="H32" s="31"/>
      <c r="I32" s="32"/>
      <c r="J32" s="33"/>
      <c r="L32" s="34"/>
      <c r="M3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857</v>
      </c>
      <c r="D5" s="272"/>
      <c r="E5" s="8" t="s">
        <v>119</v>
      </c>
      <c r="F5" s="8"/>
      <c r="G5" s="8"/>
      <c r="H5" s="8"/>
      <c r="I5" s="273" t="s">
        <v>120</v>
      </c>
      <c r="J5" s="274"/>
    </row>
    <row r="6" spans="1:13" ht="15" customHeight="1" x14ac:dyDescent="0.55000000000000004">
      <c r="B6" s="7" t="s">
        <v>80</v>
      </c>
      <c r="C6" s="271" t="s">
        <v>856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1362</v>
      </c>
      <c r="C15" s="22" t="s">
        <v>1363</v>
      </c>
      <c r="D15" s="22" t="s">
        <v>201</v>
      </c>
      <c r="E15" s="22" t="s">
        <v>189</v>
      </c>
      <c r="F15" s="22" t="s">
        <v>141</v>
      </c>
      <c r="G15" s="215" t="s">
        <v>142</v>
      </c>
      <c r="H15" s="24"/>
      <c r="I15" s="25"/>
      <c r="J15" s="216" t="s">
        <v>189</v>
      </c>
      <c r="L15" s="27"/>
      <c r="M15" s="26"/>
    </row>
    <row r="16" spans="1:13" ht="13.15" customHeight="1" x14ac:dyDescent="0.55000000000000004">
      <c r="A16" s="21">
        <v>3</v>
      </c>
      <c r="B16" s="22" t="s">
        <v>1418</v>
      </c>
      <c r="C16" s="22" t="s">
        <v>1419</v>
      </c>
      <c r="D16" s="22" t="s">
        <v>206</v>
      </c>
      <c r="E16" s="22" t="s">
        <v>189</v>
      </c>
      <c r="F16" s="22" t="s">
        <v>141</v>
      </c>
      <c r="G16" s="215" t="s">
        <v>189</v>
      </c>
      <c r="H16" s="24"/>
      <c r="I16" s="25"/>
      <c r="J16" s="216" t="s">
        <v>1954</v>
      </c>
      <c r="L16" s="27"/>
      <c r="M16" s="26"/>
    </row>
    <row r="17" spans="1:13" ht="13.15" customHeight="1" x14ac:dyDescent="0.55000000000000004">
      <c r="A17" s="21">
        <v>4</v>
      </c>
      <c r="B17" s="22" t="s">
        <v>1992</v>
      </c>
      <c r="C17" s="22" t="s">
        <v>1993</v>
      </c>
      <c r="D17" s="22" t="s">
        <v>206</v>
      </c>
      <c r="E17" s="22" t="s">
        <v>189</v>
      </c>
      <c r="F17" s="22" t="s">
        <v>189</v>
      </c>
      <c r="G17" s="215" t="s">
        <v>189</v>
      </c>
      <c r="H17" s="24"/>
      <c r="I17" s="25"/>
      <c r="J17" s="216" t="s">
        <v>1994</v>
      </c>
      <c r="L17" s="27"/>
      <c r="M17" s="26"/>
    </row>
    <row r="18" spans="1:13" ht="13.15" customHeight="1" x14ac:dyDescent="0.55000000000000004">
      <c r="A18" s="21">
        <v>5</v>
      </c>
      <c r="B18" s="22" t="s">
        <v>11</v>
      </c>
      <c r="C18" s="22" t="s">
        <v>167</v>
      </c>
      <c r="D18" s="22" t="s">
        <v>145</v>
      </c>
      <c r="E18" s="22" t="s">
        <v>189</v>
      </c>
      <c r="F18" s="22" t="s">
        <v>141</v>
      </c>
      <c r="G18" s="215" t="s">
        <v>189</v>
      </c>
      <c r="H18" s="24"/>
      <c r="I18" s="25"/>
      <c r="J18" s="216" t="s">
        <v>189</v>
      </c>
      <c r="L18" s="27"/>
      <c r="M18" s="26"/>
    </row>
    <row r="19" spans="1:13" ht="13.15" customHeight="1" x14ac:dyDescent="0.55000000000000004">
      <c r="A19" s="21">
        <v>6</v>
      </c>
      <c r="B19" s="22" t="s">
        <v>173</v>
      </c>
      <c r="C19" s="22" t="s">
        <v>174</v>
      </c>
      <c r="D19" s="22" t="s">
        <v>318</v>
      </c>
      <c r="E19" s="22" t="s">
        <v>319</v>
      </c>
      <c r="F19" s="22" t="s">
        <v>141</v>
      </c>
      <c r="G19" s="215" t="s">
        <v>189</v>
      </c>
      <c r="H19" s="24"/>
      <c r="I19" s="25"/>
      <c r="J19" s="216" t="s">
        <v>189</v>
      </c>
      <c r="L19" s="27"/>
      <c r="M19" s="26"/>
    </row>
    <row r="20" spans="1:13" ht="13.15" customHeight="1" x14ac:dyDescent="0.55000000000000004">
      <c r="A20" s="21">
        <v>7</v>
      </c>
      <c r="B20" s="22" t="s">
        <v>14</v>
      </c>
      <c r="C20" s="22" t="s">
        <v>181</v>
      </c>
      <c r="D20" s="22" t="s">
        <v>145</v>
      </c>
      <c r="E20" s="22" t="s">
        <v>189</v>
      </c>
      <c r="F20" s="22" t="s">
        <v>141</v>
      </c>
      <c r="G20" s="215" t="s">
        <v>189</v>
      </c>
      <c r="H20" s="24"/>
      <c r="I20" s="25"/>
      <c r="J20" s="216" t="s">
        <v>189</v>
      </c>
      <c r="L20" s="27"/>
      <c r="M20" s="26"/>
    </row>
    <row r="21" spans="1:13" ht="13.15" customHeight="1" x14ac:dyDescent="0.55000000000000004">
      <c r="A21" s="21">
        <v>8</v>
      </c>
      <c r="B21" s="22" t="s">
        <v>184</v>
      </c>
      <c r="C21" s="22" t="s">
        <v>185</v>
      </c>
      <c r="D21" s="22" t="s">
        <v>318</v>
      </c>
      <c r="E21" s="22" t="s">
        <v>319</v>
      </c>
      <c r="F21" s="22" t="s">
        <v>141</v>
      </c>
      <c r="G21" s="215" t="s">
        <v>189</v>
      </c>
      <c r="H21" s="24"/>
      <c r="I21" s="25"/>
      <c r="J21" s="216" t="s">
        <v>189</v>
      </c>
      <c r="L21" s="27"/>
      <c r="M21" s="26"/>
    </row>
    <row r="22" spans="1:13" ht="13.15" customHeight="1" x14ac:dyDescent="0.55000000000000004">
      <c r="A22" s="28"/>
      <c r="B22" s="29"/>
      <c r="C22" s="29"/>
      <c r="D22" s="29"/>
      <c r="E22" s="29"/>
      <c r="F22" s="29"/>
      <c r="G22" s="30"/>
      <c r="H22" s="31"/>
      <c r="I22" s="32"/>
      <c r="J22" s="33"/>
      <c r="L22" s="34"/>
      <c r="M2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859</v>
      </c>
      <c r="D5" s="272"/>
      <c r="E5" s="8" t="s">
        <v>119</v>
      </c>
      <c r="F5" s="8"/>
      <c r="G5" s="8"/>
      <c r="H5" s="8"/>
      <c r="I5" s="273" t="s">
        <v>120</v>
      </c>
      <c r="J5" s="274"/>
    </row>
    <row r="6" spans="1:13" ht="15" customHeight="1" x14ac:dyDescent="0.55000000000000004">
      <c r="B6" s="7" t="s">
        <v>80</v>
      </c>
      <c r="C6" s="271" t="s">
        <v>858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1362</v>
      </c>
      <c r="C15" s="22" t="s">
        <v>1363</v>
      </c>
      <c r="D15" s="22" t="s">
        <v>201</v>
      </c>
      <c r="E15" s="22" t="s">
        <v>189</v>
      </c>
      <c r="F15" s="22" t="s">
        <v>141</v>
      </c>
      <c r="G15" s="215" t="s">
        <v>142</v>
      </c>
      <c r="H15" s="24"/>
      <c r="I15" s="25"/>
      <c r="J15" s="216" t="s">
        <v>189</v>
      </c>
      <c r="L15" s="27"/>
      <c r="M15" s="26"/>
    </row>
    <row r="16" spans="1:13" ht="13.15" customHeight="1" x14ac:dyDescent="0.55000000000000004">
      <c r="A16" s="21">
        <v>3</v>
      </c>
      <c r="B16" s="22" t="s">
        <v>1162</v>
      </c>
      <c r="C16" s="22" t="s">
        <v>1163</v>
      </c>
      <c r="D16" s="22" t="s">
        <v>140</v>
      </c>
      <c r="E16" s="22" t="s">
        <v>196</v>
      </c>
      <c r="F16" s="22" t="s">
        <v>141</v>
      </c>
      <c r="G16" s="215" t="s">
        <v>142</v>
      </c>
      <c r="H16" s="24"/>
      <c r="I16" s="25"/>
      <c r="J16" s="216" t="s">
        <v>189</v>
      </c>
      <c r="L16" s="27"/>
      <c r="M16" s="26"/>
    </row>
    <row r="17" spans="1:13" ht="13.15" customHeight="1" x14ac:dyDescent="0.55000000000000004">
      <c r="A17" s="21">
        <v>4</v>
      </c>
      <c r="B17" s="22" t="s">
        <v>1658</v>
      </c>
      <c r="C17" s="22" t="s">
        <v>1659</v>
      </c>
      <c r="D17" s="22" t="s">
        <v>140</v>
      </c>
      <c r="E17" s="22" t="s">
        <v>445</v>
      </c>
      <c r="F17" s="22" t="s">
        <v>141</v>
      </c>
      <c r="G17" s="215" t="s">
        <v>189</v>
      </c>
      <c r="H17" s="24"/>
      <c r="I17" s="25"/>
      <c r="J17" s="216" t="s">
        <v>189</v>
      </c>
      <c r="L17" s="27"/>
      <c r="M17" s="26"/>
    </row>
    <row r="18" spans="1:13" ht="13.15" customHeight="1" x14ac:dyDescent="0.55000000000000004">
      <c r="A18" s="21">
        <v>5</v>
      </c>
      <c r="B18" s="22" t="s">
        <v>11</v>
      </c>
      <c r="C18" s="22" t="s">
        <v>167</v>
      </c>
      <c r="D18" s="22" t="s">
        <v>145</v>
      </c>
      <c r="E18" s="22" t="s">
        <v>189</v>
      </c>
      <c r="F18" s="22" t="s">
        <v>141</v>
      </c>
      <c r="G18" s="215" t="s">
        <v>189</v>
      </c>
      <c r="H18" s="24"/>
      <c r="I18" s="25"/>
      <c r="J18" s="216" t="s">
        <v>189</v>
      </c>
      <c r="L18" s="27"/>
      <c r="M18" s="26"/>
    </row>
    <row r="19" spans="1:13" ht="13.15" customHeight="1" x14ac:dyDescent="0.55000000000000004">
      <c r="A19" s="21">
        <v>6</v>
      </c>
      <c r="B19" s="22" t="s">
        <v>173</v>
      </c>
      <c r="C19" s="22" t="s">
        <v>174</v>
      </c>
      <c r="D19" s="22" t="s">
        <v>318</v>
      </c>
      <c r="E19" s="22" t="s">
        <v>319</v>
      </c>
      <c r="F19" s="22" t="s">
        <v>141</v>
      </c>
      <c r="G19" s="215" t="s">
        <v>189</v>
      </c>
      <c r="H19" s="24"/>
      <c r="I19" s="25"/>
      <c r="J19" s="216" t="s">
        <v>189</v>
      </c>
      <c r="L19" s="27"/>
      <c r="M19" s="26"/>
    </row>
    <row r="20" spans="1:13" ht="13.15" customHeight="1" x14ac:dyDescent="0.55000000000000004">
      <c r="A20" s="21">
        <v>7</v>
      </c>
      <c r="B20" s="22" t="s">
        <v>14</v>
      </c>
      <c r="C20" s="22" t="s">
        <v>181</v>
      </c>
      <c r="D20" s="22" t="s">
        <v>145</v>
      </c>
      <c r="E20" s="22" t="s">
        <v>189</v>
      </c>
      <c r="F20" s="22" t="s">
        <v>141</v>
      </c>
      <c r="G20" s="215" t="s">
        <v>189</v>
      </c>
      <c r="H20" s="24"/>
      <c r="I20" s="25"/>
      <c r="J20" s="216" t="s">
        <v>189</v>
      </c>
      <c r="L20" s="27"/>
      <c r="M20" s="26"/>
    </row>
    <row r="21" spans="1:13" ht="13.15" customHeight="1" x14ac:dyDescent="0.55000000000000004">
      <c r="A21" s="21">
        <v>8</v>
      </c>
      <c r="B21" s="22" t="s">
        <v>184</v>
      </c>
      <c r="C21" s="22" t="s">
        <v>185</v>
      </c>
      <c r="D21" s="22" t="s">
        <v>318</v>
      </c>
      <c r="E21" s="22" t="s">
        <v>319</v>
      </c>
      <c r="F21" s="22" t="s">
        <v>141</v>
      </c>
      <c r="G21" s="215" t="s">
        <v>189</v>
      </c>
      <c r="H21" s="24"/>
      <c r="I21" s="25"/>
      <c r="J21" s="216" t="s">
        <v>189</v>
      </c>
      <c r="L21" s="27"/>
      <c r="M21" s="26"/>
    </row>
    <row r="22" spans="1:13" ht="13.15" customHeight="1" x14ac:dyDescent="0.55000000000000004">
      <c r="A22" s="28"/>
      <c r="B22" s="29"/>
      <c r="C22" s="29"/>
      <c r="D22" s="29"/>
      <c r="E22" s="29"/>
      <c r="F22" s="29"/>
      <c r="G22" s="30"/>
      <c r="H22" s="31"/>
      <c r="I22" s="32"/>
      <c r="J22" s="33"/>
      <c r="L22" s="34"/>
      <c r="M2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861</v>
      </c>
      <c r="D5" s="272"/>
      <c r="E5" s="8" t="s">
        <v>119</v>
      </c>
      <c r="F5" s="8"/>
      <c r="G5" s="8"/>
      <c r="H5" s="8"/>
      <c r="I5" s="273" t="s">
        <v>120</v>
      </c>
      <c r="J5" s="274"/>
    </row>
    <row r="6" spans="1:13" ht="15" customHeight="1" x14ac:dyDescent="0.55000000000000004">
      <c r="B6" s="7" t="s">
        <v>80</v>
      </c>
      <c r="C6" s="271" t="s">
        <v>860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1362</v>
      </c>
      <c r="C15" s="22" t="s">
        <v>1363</v>
      </c>
      <c r="D15" s="22" t="s">
        <v>201</v>
      </c>
      <c r="E15" s="22" t="s">
        <v>189</v>
      </c>
      <c r="F15" s="22" t="s">
        <v>141</v>
      </c>
      <c r="G15" s="215" t="s">
        <v>142</v>
      </c>
      <c r="H15" s="24"/>
      <c r="I15" s="25"/>
      <c r="J15" s="216" t="s">
        <v>189</v>
      </c>
      <c r="L15" s="27"/>
      <c r="M15" s="26"/>
    </row>
    <row r="16" spans="1:13" ht="13.15" customHeight="1" x14ac:dyDescent="0.55000000000000004">
      <c r="A16" s="21">
        <v>3</v>
      </c>
      <c r="B16" s="22" t="s">
        <v>553</v>
      </c>
      <c r="C16" s="22" t="s">
        <v>554</v>
      </c>
      <c r="D16" s="22" t="s">
        <v>140</v>
      </c>
      <c r="E16" s="22" t="s">
        <v>196</v>
      </c>
      <c r="F16" s="22" t="s">
        <v>141</v>
      </c>
      <c r="G16" s="215" t="s">
        <v>189</v>
      </c>
      <c r="H16" s="24"/>
      <c r="I16" s="25"/>
      <c r="J16" s="216" t="s">
        <v>189</v>
      </c>
      <c r="L16" s="27"/>
      <c r="M16" s="26"/>
    </row>
    <row r="17" spans="1:13" ht="13.15" customHeight="1" x14ac:dyDescent="0.55000000000000004">
      <c r="A17" s="21">
        <v>4</v>
      </c>
      <c r="B17" s="22" t="s">
        <v>1034</v>
      </c>
      <c r="C17" s="22" t="s">
        <v>1035</v>
      </c>
      <c r="D17" s="22" t="s">
        <v>206</v>
      </c>
      <c r="E17" s="22" t="s">
        <v>189</v>
      </c>
      <c r="F17" s="22" t="s">
        <v>141</v>
      </c>
      <c r="G17" s="215" t="s">
        <v>189</v>
      </c>
      <c r="H17" s="24"/>
      <c r="I17" s="25"/>
      <c r="J17" s="216" t="s">
        <v>1955</v>
      </c>
      <c r="L17" s="27"/>
      <c r="M17" s="26"/>
    </row>
    <row r="18" spans="1:13" ht="13.15" customHeight="1" x14ac:dyDescent="0.55000000000000004">
      <c r="A18" s="21">
        <v>5</v>
      </c>
      <c r="B18" s="22" t="s">
        <v>11</v>
      </c>
      <c r="C18" s="22" t="s">
        <v>167</v>
      </c>
      <c r="D18" s="22" t="s">
        <v>145</v>
      </c>
      <c r="E18" s="22" t="s">
        <v>189</v>
      </c>
      <c r="F18" s="22" t="s">
        <v>141</v>
      </c>
      <c r="G18" s="215" t="s">
        <v>189</v>
      </c>
      <c r="H18" s="24"/>
      <c r="I18" s="25"/>
      <c r="J18" s="216" t="s">
        <v>189</v>
      </c>
      <c r="L18" s="27"/>
      <c r="M18" s="26"/>
    </row>
    <row r="19" spans="1:13" ht="13.15" customHeight="1" x14ac:dyDescent="0.55000000000000004">
      <c r="A19" s="21">
        <v>6</v>
      </c>
      <c r="B19" s="22" t="s">
        <v>173</v>
      </c>
      <c r="C19" s="22" t="s">
        <v>174</v>
      </c>
      <c r="D19" s="22" t="s">
        <v>318</v>
      </c>
      <c r="E19" s="22" t="s">
        <v>319</v>
      </c>
      <c r="F19" s="22" t="s">
        <v>141</v>
      </c>
      <c r="G19" s="215" t="s">
        <v>189</v>
      </c>
      <c r="H19" s="24"/>
      <c r="I19" s="25"/>
      <c r="J19" s="216" t="s">
        <v>189</v>
      </c>
      <c r="L19" s="27"/>
      <c r="M19" s="26"/>
    </row>
    <row r="20" spans="1:13" ht="13.15" customHeight="1" x14ac:dyDescent="0.55000000000000004">
      <c r="A20" s="21">
        <v>7</v>
      </c>
      <c r="B20" s="22" t="s">
        <v>14</v>
      </c>
      <c r="C20" s="22" t="s">
        <v>181</v>
      </c>
      <c r="D20" s="22" t="s">
        <v>145</v>
      </c>
      <c r="E20" s="22" t="s">
        <v>189</v>
      </c>
      <c r="F20" s="22" t="s">
        <v>141</v>
      </c>
      <c r="G20" s="215" t="s">
        <v>189</v>
      </c>
      <c r="H20" s="24"/>
      <c r="I20" s="25"/>
      <c r="J20" s="216" t="s">
        <v>189</v>
      </c>
      <c r="L20" s="27"/>
      <c r="M20" s="26"/>
    </row>
    <row r="21" spans="1:13" ht="13.15" customHeight="1" x14ac:dyDescent="0.55000000000000004">
      <c r="A21" s="21">
        <v>8</v>
      </c>
      <c r="B21" s="22" t="s">
        <v>184</v>
      </c>
      <c r="C21" s="22" t="s">
        <v>185</v>
      </c>
      <c r="D21" s="22" t="s">
        <v>318</v>
      </c>
      <c r="E21" s="22" t="s">
        <v>319</v>
      </c>
      <c r="F21" s="22" t="s">
        <v>141</v>
      </c>
      <c r="G21" s="215" t="s">
        <v>189</v>
      </c>
      <c r="H21" s="24"/>
      <c r="I21" s="25"/>
      <c r="J21" s="216" t="s">
        <v>189</v>
      </c>
      <c r="L21" s="27"/>
      <c r="M21" s="26"/>
    </row>
    <row r="22" spans="1:13" ht="13.15" customHeight="1" x14ac:dyDescent="0.55000000000000004">
      <c r="A22" s="28"/>
      <c r="B22" s="29"/>
      <c r="C22" s="29"/>
      <c r="D22" s="29"/>
      <c r="E22" s="29"/>
      <c r="F22" s="29"/>
      <c r="G22" s="30"/>
      <c r="H22" s="31"/>
      <c r="I22" s="32"/>
      <c r="J22" s="33"/>
      <c r="L22" s="34"/>
      <c r="M2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863</v>
      </c>
      <c r="D5" s="272"/>
      <c r="E5" s="8" t="s">
        <v>119</v>
      </c>
      <c r="F5" s="8"/>
      <c r="G5" s="8"/>
      <c r="H5" s="8"/>
      <c r="I5" s="273" t="s">
        <v>120</v>
      </c>
      <c r="J5" s="274"/>
    </row>
    <row r="6" spans="1:13" ht="15" customHeight="1" x14ac:dyDescent="0.55000000000000004">
      <c r="B6" s="7" t="s">
        <v>80</v>
      </c>
      <c r="C6" s="271" t="s">
        <v>862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1362</v>
      </c>
      <c r="C15" s="22" t="s">
        <v>1363</v>
      </c>
      <c r="D15" s="22" t="s">
        <v>201</v>
      </c>
      <c r="E15" s="22" t="s">
        <v>189</v>
      </c>
      <c r="F15" s="22" t="s">
        <v>141</v>
      </c>
      <c r="G15" s="215" t="s">
        <v>142</v>
      </c>
      <c r="H15" s="24"/>
      <c r="I15" s="25"/>
      <c r="J15" s="216" t="s">
        <v>189</v>
      </c>
      <c r="L15" s="27"/>
      <c r="M15" s="26"/>
    </row>
    <row r="16" spans="1:13" ht="13.15" customHeight="1" x14ac:dyDescent="0.55000000000000004">
      <c r="A16" s="21">
        <v>3</v>
      </c>
      <c r="B16" s="22" t="s">
        <v>1162</v>
      </c>
      <c r="C16" s="22" t="s">
        <v>1163</v>
      </c>
      <c r="D16" s="22" t="s">
        <v>140</v>
      </c>
      <c r="E16" s="22" t="s">
        <v>196</v>
      </c>
      <c r="F16" s="22" t="s">
        <v>141</v>
      </c>
      <c r="G16" s="215" t="s">
        <v>142</v>
      </c>
      <c r="H16" s="24"/>
      <c r="I16" s="25"/>
      <c r="J16" s="216" t="s">
        <v>189</v>
      </c>
      <c r="L16" s="27"/>
      <c r="M16" s="26"/>
    </row>
    <row r="17" spans="1:13" ht="13.15" customHeight="1" x14ac:dyDescent="0.55000000000000004">
      <c r="A17" s="21">
        <v>4</v>
      </c>
      <c r="B17" s="22" t="s">
        <v>1956</v>
      </c>
      <c r="C17" s="22" t="s">
        <v>1957</v>
      </c>
      <c r="D17" s="22" t="s">
        <v>145</v>
      </c>
      <c r="E17" s="22" t="s">
        <v>189</v>
      </c>
      <c r="F17" s="22" t="s">
        <v>141</v>
      </c>
      <c r="G17" s="215" t="s">
        <v>189</v>
      </c>
      <c r="H17" s="24"/>
      <c r="I17" s="25"/>
      <c r="J17" s="216" t="s">
        <v>189</v>
      </c>
      <c r="L17" s="27"/>
      <c r="M17" s="26"/>
    </row>
    <row r="18" spans="1:13" ht="13.15" customHeight="1" x14ac:dyDescent="0.55000000000000004">
      <c r="A18" s="21">
        <v>5</v>
      </c>
      <c r="B18" s="22" t="s">
        <v>1958</v>
      </c>
      <c r="C18" s="22" t="s">
        <v>1959</v>
      </c>
      <c r="D18" s="22" t="s">
        <v>145</v>
      </c>
      <c r="E18" s="22" t="s">
        <v>189</v>
      </c>
      <c r="F18" s="22" t="s">
        <v>189</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election activeCell="J40" sqref="J40"/>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865</v>
      </c>
      <c r="D5" s="272"/>
      <c r="E5" s="8" t="s">
        <v>119</v>
      </c>
      <c r="F5" s="8"/>
      <c r="G5" s="8"/>
      <c r="H5" s="8"/>
      <c r="I5" s="273" t="s">
        <v>120</v>
      </c>
      <c r="J5" s="274"/>
    </row>
    <row r="6" spans="1:13" ht="15" customHeight="1" x14ac:dyDescent="0.55000000000000004">
      <c r="B6" s="7" t="s">
        <v>80</v>
      </c>
      <c r="C6" s="271" t="s">
        <v>864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1995</v>
      </c>
      <c r="C14" s="22" t="s">
        <v>1996</v>
      </c>
      <c r="D14" s="22" t="s">
        <v>140</v>
      </c>
      <c r="E14" s="22" t="s">
        <v>196</v>
      </c>
      <c r="F14" s="22" t="s">
        <v>141</v>
      </c>
      <c r="G14" s="215" t="s">
        <v>142</v>
      </c>
      <c r="H14" s="24"/>
      <c r="I14" s="25"/>
      <c r="J14" s="216" t="s">
        <v>1997</v>
      </c>
      <c r="L14" s="27"/>
      <c r="M14" s="26"/>
    </row>
    <row r="15" spans="1:13" ht="13.15" customHeight="1" x14ac:dyDescent="0.55000000000000004">
      <c r="A15" s="21">
        <v>2</v>
      </c>
      <c r="B15" s="22" t="s">
        <v>199</v>
      </c>
      <c r="C15" s="22" t="s">
        <v>200</v>
      </c>
      <c r="D15" s="22" t="s">
        <v>201</v>
      </c>
      <c r="E15" s="22" t="s">
        <v>189</v>
      </c>
      <c r="F15" s="22" t="s">
        <v>141</v>
      </c>
      <c r="G15" s="215" t="s">
        <v>142</v>
      </c>
      <c r="H15" s="24"/>
      <c r="I15" s="25"/>
      <c r="J15" s="216" t="s">
        <v>189</v>
      </c>
      <c r="L15" s="27"/>
      <c r="M15" s="26"/>
    </row>
    <row r="16" spans="1:13" ht="13.15" customHeight="1" x14ac:dyDescent="0.55000000000000004">
      <c r="A16" s="21">
        <v>3</v>
      </c>
      <c r="B16" s="22" t="s">
        <v>202</v>
      </c>
      <c r="C16" s="22" t="s">
        <v>203</v>
      </c>
      <c r="D16" s="22" t="s">
        <v>201</v>
      </c>
      <c r="E16" s="22" t="s">
        <v>189</v>
      </c>
      <c r="F16" s="22" t="s">
        <v>141</v>
      </c>
      <c r="G16" s="215" t="s">
        <v>189</v>
      </c>
      <c r="H16" s="24"/>
      <c r="I16" s="25"/>
      <c r="J16" s="216" t="s">
        <v>189</v>
      </c>
      <c r="L16" s="27"/>
      <c r="M16" s="26"/>
    </row>
    <row r="17" spans="1:13" ht="13.15" customHeight="1" x14ac:dyDescent="0.55000000000000004">
      <c r="A17" s="21">
        <v>4</v>
      </c>
      <c r="B17" s="22" t="s">
        <v>1998</v>
      </c>
      <c r="C17" s="22" t="s">
        <v>1999</v>
      </c>
      <c r="D17" s="22" t="s">
        <v>140</v>
      </c>
      <c r="E17" s="22" t="s">
        <v>445</v>
      </c>
      <c r="F17" s="22" t="s">
        <v>189</v>
      </c>
      <c r="G17" s="215" t="s">
        <v>189</v>
      </c>
      <c r="H17" s="24"/>
      <c r="I17" s="25"/>
      <c r="J17" s="216" t="s">
        <v>189</v>
      </c>
      <c r="L17" s="27"/>
      <c r="M17" s="26"/>
    </row>
    <row r="18" spans="1:13" ht="13.15" customHeight="1" x14ac:dyDescent="0.55000000000000004">
      <c r="A18" s="21">
        <v>5</v>
      </c>
      <c r="B18" s="22" t="s">
        <v>2000</v>
      </c>
      <c r="C18" s="22" t="s">
        <v>2001</v>
      </c>
      <c r="D18" s="22" t="s">
        <v>145</v>
      </c>
      <c r="E18" s="22" t="s">
        <v>189</v>
      </c>
      <c r="F18" s="22" t="s">
        <v>189</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867</v>
      </c>
      <c r="D5" s="272"/>
      <c r="E5" s="8" t="s">
        <v>119</v>
      </c>
      <c r="F5" s="8"/>
      <c r="G5" s="8"/>
      <c r="H5" s="8"/>
      <c r="I5" s="273" t="s">
        <v>120</v>
      </c>
      <c r="J5" s="274"/>
    </row>
    <row r="6" spans="1:13" ht="15" customHeight="1" x14ac:dyDescent="0.55000000000000004">
      <c r="B6" s="7" t="s">
        <v>80</v>
      </c>
      <c r="C6" s="271" t="s">
        <v>866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1362</v>
      </c>
      <c r="C15" s="22" t="s">
        <v>1363</v>
      </c>
      <c r="D15" s="22" t="s">
        <v>201</v>
      </c>
      <c r="E15" s="22" t="s">
        <v>189</v>
      </c>
      <c r="F15" s="22" t="s">
        <v>141</v>
      </c>
      <c r="G15" s="215" t="s">
        <v>142</v>
      </c>
      <c r="H15" s="24"/>
      <c r="I15" s="25"/>
      <c r="J15" s="216" t="s">
        <v>189</v>
      </c>
      <c r="L15" s="27"/>
      <c r="M15" s="26"/>
    </row>
    <row r="16" spans="1:13" ht="13.15" customHeight="1" x14ac:dyDescent="0.55000000000000004">
      <c r="A16" s="21">
        <v>3</v>
      </c>
      <c r="B16" s="22" t="s">
        <v>1418</v>
      </c>
      <c r="C16" s="22" t="s">
        <v>1419</v>
      </c>
      <c r="D16" s="22" t="s">
        <v>206</v>
      </c>
      <c r="E16" s="22" t="s">
        <v>189</v>
      </c>
      <c r="F16" s="22" t="s">
        <v>141</v>
      </c>
      <c r="G16" s="215" t="s">
        <v>189</v>
      </c>
      <c r="H16" s="24"/>
      <c r="I16" s="25"/>
      <c r="J16" s="216" t="s">
        <v>1954</v>
      </c>
      <c r="L16" s="27"/>
      <c r="M16" s="26"/>
    </row>
    <row r="17" spans="1:13" ht="13.15" customHeight="1" x14ac:dyDescent="0.55000000000000004">
      <c r="A17" s="21">
        <v>4</v>
      </c>
      <c r="B17" s="22" t="s">
        <v>1992</v>
      </c>
      <c r="C17" s="22" t="s">
        <v>1993</v>
      </c>
      <c r="D17" s="22" t="s">
        <v>206</v>
      </c>
      <c r="E17" s="22" t="s">
        <v>189</v>
      </c>
      <c r="F17" s="22" t="s">
        <v>189</v>
      </c>
      <c r="G17" s="215" t="s">
        <v>189</v>
      </c>
      <c r="H17" s="24"/>
      <c r="I17" s="25"/>
      <c r="J17" s="216" t="s">
        <v>2002</v>
      </c>
      <c r="L17" s="27"/>
      <c r="M17" s="26"/>
    </row>
    <row r="18" spans="1:13" ht="13.15" customHeight="1" x14ac:dyDescent="0.55000000000000004">
      <c r="A18" s="21">
        <v>5</v>
      </c>
      <c r="B18" s="22" t="s">
        <v>11</v>
      </c>
      <c r="C18" s="22" t="s">
        <v>167</v>
      </c>
      <c r="D18" s="22" t="s">
        <v>145</v>
      </c>
      <c r="E18" s="22" t="s">
        <v>189</v>
      </c>
      <c r="F18" s="22" t="s">
        <v>141</v>
      </c>
      <c r="G18" s="215" t="s">
        <v>189</v>
      </c>
      <c r="H18" s="24"/>
      <c r="I18" s="25"/>
      <c r="J18" s="216" t="s">
        <v>189</v>
      </c>
      <c r="L18" s="27"/>
      <c r="M18" s="26"/>
    </row>
    <row r="19" spans="1:13" ht="13.15" customHeight="1" x14ac:dyDescent="0.55000000000000004">
      <c r="A19" s="21">
        <v>6</v>
      </c>
      <c r="B19" s="22" t="s">
        <v>173</v>
      </c>
      <c r="C19" s="22" t="s">
        <v>174</v>
      </c>
      <c r="D19" s="22" t="s">
        <v>318</v>
      </c>
      <c r="E19" s="22" t="s">
        <v>319</v>
      </c>
      <c r="F19" s="22" t="s">
        <v>141</v>
      </c>
      <c r="G19" s="215" t="s">
        <v>189</v>
      </c>
      <c r="H19" s="24"/>
      <c r="I19" s="25"/>
      <c r="J19" s="216" t="s">
        <v>189</v>
      </c>
      <c r="L19" s="27"/>
      <c r="M19" s="26"/>
    </row>
    <row r="20" spans="1:13" ht="13.15" customHeight="1" x14ac:dyDescent="0.55000000000000004">
      <c r="A20" s="21">
        <v>7</v>
      </c>
      <c r="B20" s="22" t="s">
        <v>14</v>
      </c>
      <c r="C20" s="22" t="s">
        <v>181</v>
      </c>
      <c r="D20" s="22" t="s">
        <v>145</v>
      </c>
      <c r="E20" s="22" t="s">
        <v>189</v>
      </c>
      <c r="F20" s="22" t="s">
        <v>141</v>
      </c>
      <c r="G20" s="215" t="s">
        <v>189</v>
      </c>
      <c r="H20" s="24"/>
      <c r="I20" s="25"/>
      <c r="J20" s="216" t="s">
        <v>189</v>
      </c>
      <c r="L20" s="27"/>
      <c r="M20" s="26"/>
    </row>
    <row r="21" spans="1:13" ht="13.15" customHeight="1" x14ac:dyDescent="0.55000000000000004">
      <c r="A21" s="21">
        <v>8</v>
      </c>
      <c r="B21" s="22" t="s">
        <v>184</v>
      </c>
      <c r="C21" s="22" t="s">
        <v>185</v>
      </c>
      <c r="D21" s="22" t="s">
        <v>318</v>
      </c>
      <c r="E21" s="22" t="s">
        <v>319</v>
      </c>
      <c r="F21" s="22" t="s">
        <v>141</v>
      </c>
      <c r="G21" s="215" t="s">
        <v>189</v>
      </c>
      <c r="H21" s="24"/>
      <c r="I21" s="25"/>
      <c r="J21" s="216" t="s">
        <v>189</v>
      </c>
      <c r="L21" s="27"/>
      <c r="M21" s="26"/>
    </row>
    <row r="22" spans="1:13" ht="13.15" customHeight="1" x14ac:dyDescent="0.55000000000000004">
      <c r="A22" s="28"/>
      <c r="B22" s="29"/>
      <c r="C22" s="29"/>
      <c r="D22" s="29"/>
      <c r="E22" s="29"/>
      <c r="F22" s="29"/>
      <c r="G22" s="30"/>
      <c r="H22" s="31"/>
      <c r="I22" s="32"/>
      <c r="J22" s="33"/>
      <c r="L22" s="34"/>
      <c r="M2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869</v>
      </c>
      <c r="D5" s="272"/>
      <c r="E5" s="8" t="s">
        <v>119</v>
      </c>
      <c r="F5" s="8"/>
      <c r="G5" s="8"/>
      <c r="H5" s="8"/>
      <c r="I5" s="273" t="s">
        <v>120</v>
      </c>
      <c r="J5" s="274"/>
    </row>
    <row r="6" spans="1:13" ht="15" customHeight="1" x14ac:dyDescent="0.55000000000000004">
      <c r="B6" s="7" t="s">
        <v>80</v>
      </c>
      <c r="C6" s="271" t="s">
        <v>868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1362</v>
      </c>
      <c r="C15" s="22" t="s">
        <v>1363</v>
      </c>
      <c r="D15" s="22" t="s">
        <v>201</v>
      </c>
      <c r="E15" s="22" t="s">
        <v>189</v>
      </c>
      <c r="F15" s="22" t="s">
        <v>141</v>
      </c>
      <c r="G15" s="215" t="s">
        <v>142</v>
      </c>
      <c r="H15" s="24"/>
      <c r="I15" s="25"/>
      <c r="J15" s="216" t="s">
        <v>189</v>
      </c>
      <c r="L15" s="27"/>
      <c r="M15" s="26"/>
    </row>
    <row r="16" spans="1:13" ht="13.15" customHeight="1" x14ac:dyDescent="0.55000000000000004">
      <c r="A16" s="21">
        <v>3</v>
      </c>
      <c r="B16" s="22" t="s">
        <v>1162</v>
      </c>
      <c r="C16" s="22" t="s">
        <v>1163</v>
      </c>
      <c r="D16" s="22" t="s">
        <v>140</v>
      </c>
      <c r="E16" s="22" t="s">
        <v>196</v>
      </c>
      <c r="F16" s="22" t="s">
        <v>141</v>
      </c>
      <c r="G16" s="215" t="s">
        <v>142</v>
      </c>
      <c r="H16" s="24"/>
      <c r="I16" s="25"/>
      <c r="J16" s="216" t="s">
        <v>189</v>
      </c>
      <c r="L16" s="27"/>
      <c r="M16" s="26"/>
    </row>
    <row r="17" spans="1:13" ht="13.15" customHeight="1" x14ac:dyDescent="0.55000000000000004">
      <c r="A17" s="21">
        <v>4</v>
      </c>
      <c r="B17" s="22" t="s">
        <v>1658</v>
      </c>
      <c r="C17" s="22" t="s">
        <v>1659</v>
      </c>
      <c r="D17" s="22" t="s">
        <v>140</v>
      </c>
      <c r="E17" s="22" t="s">
        <v>445</v>
      </c>
      <c r="F17" s="22" t="s">
        <v>141</v>
      </c>
      <c r="G17" s="215" t="s">
        <v>189</v>
      </c>
      <c r="H17" s="24"/>
      <c r="I17" s="25"/>
      <c r="J17" s="216" t="s">
        <v>189</v>
      </c>
      <c r="L17" s="27"/>
      <c r="M17" s="26"/>
    </row>
    <row r="18" spans="1:13" ht="13.15" customHeight="1" x14ac:dyDescent="0.55000000000000004">
      <c r="A18" s="21">
        <v>5</v>
      </c>
      <c r="B18" s="22" t="s">
        <v>11</v>
      </c>
      <c r="C18" s="22" t="s">
        <v>167</v>
      </c>
      <c r="D18" s="22" t="s">
        <v>145</v>
      </c>
      <c r="E18" s="22" t="s">
        <v>189</v>
      </c>
      <c r="F18" s="22" t="s">
        <v>141</v>
      </c>
      <c r="G18" s="215" t="s">
        <v>189</v>
      </c>
      <c r="H18" s="24"/>
      <c r="I18" s="25"/>
      <c r="J18" s="216" t="s">
        <v>189</v>
      </c>
      <c r="L18" s="27"/>
      <c r="M18" s="26"/>
    </row>
    <row r="19" spans="1:13" ht="13.15" customHeight="1" x14ac:dyDescent="0.55000000000000004">
      <c r="A19" s="21">
        <v>6</v>
      </c>
      <c r="B19" s="22" t="s">
        <v>173</v>
      </c>
      <c r="C19" s="22" t="s">
        <v>174</v>
      </c>
      <c r="D19" s="22" t="s">
        <v>318</v>
      </c>
      <c r="E19" s="22" t="s">
        <v>319</v>
      </c>
      <c r="F19" s="22" t="s">
        <v>141</v>
      </c>
      <c r="G19" s="215" t="s">
        <v>189</v>
      </c>
      <c r="H19" s="24"/>
      <c r="I19" s="25"/>
      <c r="J19" s="216" t="s">
        <v>189</v>
      </c>
      <c r="L19" s="27"/>
      <c r="M19" s="26"/>
    </row>
    <row r="20" spans="1:13" ht="13.15" customHeight="1" x14ac:dyDescent="0.55000000000000004">
      <c r="A20" s="21">
        <v>7</v>
      </c>
      <c r="B20" s="22" t="s">
        <v>14</v>
      </c>
      <c r="C20" s="22" t="s">
        <v>181</v>
      </c>
      <c r="D20" s="22" t="s">
        <v>145</v>
      </c>
      <c r="E20" s="22" t="s">
        <v>189</v>
      </c>
      <c r="F20" s="22" t="s">
        <v>141</v>
      </c>
      <c r="G20" s="215" t="s">
        <v>189</v>
      </c>
      <c r="H20" s="24"/>
      <c r="I20" s="25"/>
      <c r="J20" s="216" t="s">
        <v>189</v>
      </c>
      <c r="L20" s="27"/>
      <c r="M20" s="26"/>
    </row>
    <row r="21" spans="1:13" ht="13.15" customHeight="1" x14ac:dyDescent="0.55000000000000004">
      <c r="A21" s="21">
        <v>8</v>
      </c>
      <c r="B21" s="22" t="s">
        <v>184</v>
      </c>
      <c r="C21" s="22" t="s">
        <v>185</v>
      </c>
      <c r="D21" s="22" t="s">
        <v>318</v>
      </c>
      <c r="E21" s="22" t="s">
        <v>319</v>
      </c>
      <c r="F21" s="22" t="s">
        <v>141</v>
      </c>
      <c r="G21" s="215" t="s">
        <v>189</v>
      </c>
      <c r="H21" s="24"/>
      <c r="I21" s="25"/>
      <c r="J21" s="216" t="s">
        <v>189</v>
      </c>
      <c r="L21" s="27"/>
      <c r="M21" s="26"/>
    </row>
    <row r="22" spans="1:13" ht="13.15" customHeight="1" x14ac:dyDescent="0.55000000000000004">
      <c r="A22" s="28"/>
      <c r="B22" s="29"/>
      <c r="C22" s="29"/>
      <c r="D22" s="29"/>
      <c r="E22" s="29"/>
      <c r="F22" s="29"/>
      <c r="G22" s="30"/>
      <c r="H22" s="31"/>
      <c r="I22" s="32"/>
      <c r="J22" s="33"/>
      <c r="L22" s="34"/>
      <c r="M2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871</v>
      </c>
      <c r="D5" s="272"/>
      <c r="E5" s="8" t="s">
        <v>119</v>
      </c>
      <c r="F5" s="8"/>
      <c r="G5" s="8"/>
      <c r="H5" s="8"/>
      <c r="I5" s="273" t="s">
        <v>120</v>
      </c>
      <c r="J5" s="274"/>
    </row>
    <row r="6" spans="1:13" ht="15" customHeight="1" x14ac:dyDescent="0.55000000000000004">
      <c r="B6" s="7" t="s">
        <v>80</v>
      </c>
      <c r="C6" s="271" t="s">
        <v>870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1362</v>
      </c>
      <c r="C15" s="22" t="s">
        <v>1363</v>
      </c>
      <c r="D15" s="22" t="s">
        <v>201</v>
      </c>
      <c r="E15" s="22" t="s">
        <v>189</v>
      </c>
      <c r="F15" s="22" t="s">
        <v>141</v>
      </c>
      <c r="G15" s="215" t="s">
        <v>142</v>
      </c>
      <c r="H15" s="24"/>
      <c r="I15" s="25"/>
      <c r="J15" s="216" t="s">
        <v>189</v>
      </c>
      <c r="L15" s="27"/>
      <c r="M15" s="26"/>
    </row>
    <row r="16" spans="1:13" ht="13.15" customHeight="1" x14ac:dyDescent="0.55000000000000004">
      <c r="A16" s="21">
        <v>3</v>
      </c>
      <c r="B16" s="22" t="s">
        <v>553</v>
      </c>
      <c r="C16" s="22" t="s">
        <v>554</v>
      </c>
      <c r="D16" s="22" t="s">
        <v>140</v>
      </c>
      <c r="E16" s="22" t="s">
        <v>196</v>
      </c>
      <c r="F16" s="22" t="s">
        <v>141</v>
      </c>
      <c r="G16" s="215" t="s">
        <v>189</v>
      </c>
      <c r="H16" s="24"/>
      <c r="I16" s="25"/>
      <c r="J16" s="216" t="s">
        <v>189</v>
      </c>
      <c r="L16" s="27"/>
      <c r="M16" s="26"/>
    </row>
    <row r="17" spans="1:13" ht="13.15" customHeight="1" x14ac:dyDescent="0.55000000000000004">
      <c r="A17" s="21">
        <v>4</v>
      </c>
      <c r="B17" s="22" t="s">
        <v>1034</v>
      </c>
      <c r="C17" s="22" t="s">
        <v>1035</v>
      </c>
      <c r="D17" s="22" t="s">
        <v>206</v>
      </c>
      <c r="E17" s="22" t="s">
        <v>189</v>
      </c>
      <c r="F17" s="22" t="s">
        <v>141</v>
      </c>
      <c r="G17" s="215" t="s">
        <v>189</v>
      </c>
      <c r="H17" s="24"/>
      <c r="I17" s="25"/>
      <c r="J17" s="216" t="s">
        <v>1955</v>
      </c>
      <c r="L17" s="27"/>
      <c r="M17" s="26"/>
    </row>
    <row r="18" spans="1:13" ht="13.15" customHeight="1" x14ac:dyDescent="0.55000000000000004">
      <c r="A18" s="21">
        <v>5</v>
      </c>
      <c r="B18" s="22" t="s">
        <v>11</v>
      </c>
      <c r="C18" s="22" t="s">
        <v>167</v>
      </c>
      <c r="D18" s="22" t="s">
        <v>145</v>
      </c>
      <c r="E18" s="22" t="s">
        <v>189</v>
      </c>
      <c r="F18" s="22" t="s">
        <v>141</v>
      </c>
      <c r="G18" s="215" t="s">
        <v>189</v>
      </c>
      <c r="H18" s="24"/>
      <c r="I18" s="25"/>
      <c r="J18" s="216" t="s">
        <v>189</v>
      </c>
      <c r="L18" s="27"/>
      <c r="M18" s="26"/>
    </row>
    <row r="19" spans="1:13" ht="13.15" customHeight="1" x14ac:dyDescent="0.55000000000000004">
      <c r="A19" s="21">
        <v>6</v>
      </c>
      <c r="B19" s="22" t="s">
        <v>173</v>
      </c>
      <c r="C19" s="22" t="s">
        <v>174</v>
      </c>
      <c r="D19" s="22" t="s">
        <v>318</v>
      </c>
      <c r="E19" s="22" t="s">
        <v>319</v>
      </c>
      <c r="F19" s="22" t="s">
        <v>141</v>
      </c>
      <c r="G19" s="215" t="s">
        <v>189</v>
      </c>
      <c r="H19" s="24"/>
      <c r="I19" s="25"/>
      <c r="J19" s="216" t="s">
        <v>189</v>
      </c>
      <c r="L19" s="27"/>
      <c r="M19" s="26"/>
    </row>
    <row r="20" spans="1:13" ht="13.15" customHeight="1" x14ac:dyDescent="0.55000000000000004">
      <c r="A20" s="21">
        <v>7</v>
      </c>
      <c r="B20" s="22" t="s">
        <v>14</v>
      </c>
      <c r="C20" s="22" t="s">
        <v>181</v>
      </c>
      <c r="D20" s="22" t="s">
        <v>145</v>
      </c>
      <c r="E20" s="22" t="s">
        <v>189</v>
      </c>
      <c r="F20" s="22" t="s">
        <v>141</v>
      </c>
      <c r="G20" s="215" t="s">
        <v>189</v>
      </c>
      <c r="H20" s="24"/>
      <c r="I20" s="25"/>
      <c r="J20" s="216" t="s">
        <v>189</v>
      </c>
      <c r="L20" s="27"/>
      <c r="M20" s="26"/>
    </row>
    <row r="21" spans="1:13" ht="13.15" customHeight="1" x14ac:dyDescent="0.55000000000000004">
      <c r="A21" s="21">
        <v>8</v>
      </c>
      <c r="B21" s="22" t="s">
        <v>184</v>
      </c>
      <c r="C21" s="22" t="s">
        <v>185</v>
      </c>
      <c r="D21" s="22" t="s">
        <v>318</v>
      </c>
      <c r="E21" s="22" t="s">
        <v>319</v>
      </c>
      <c r="F21" s="22" t="s">
        <v>141</v>
      </c>
      <c r="G21" s="215" t="s">
        <v>189</v>
      </c>
      <c r="H21" s="24"/>
      <c r="I21" s="25"/>
      <c r="J21" s="216" t="s">
        <v>189</v>
      </c>
      <c r="L21" s="27"/>
      <c r="M21" s="26"/>
    </row>
    <row r="22" spans="1:13" ht="13.15" customHeight="1" x14ac:dyDescent="0.55000000000000004">
      <c r="A22" s="28"/>
      <c r="B22" s="29"/>
      <c r="C22" s="29"/>
      <c r="D22" s="29"/>
      <c r="E22" s="29"/>
      <c r="F22" s="29"/>
      <c r="G22" s="30"/>
      <c r="H22" s="31"/>
      <c r="I22" s="32"/>
      <c r="J22" s="33"/>
      <c r="L22" s="34"/>
      <c r="M2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873</v>
      </c>
      <c r="D5" s="272"/>
      <c r="E5" s="8" t="s">
        <v>119</v>
      </c>
      <c r="F5" s="8"/>
      <c r="G5" s="8"/>
      <c r="H5" s="8"/>
      <c r="I5" s="273" t="s">
        <v>120</v>
      </c>
      <c r="J5" s="274"/>
    </row>
    <row r="6" spans="1:13" ht="15" customHeight="1" x14ac:dyDescent="0.55000000000000004">
      <c r="B6" s="7" t="s">
        <v>80</v>
      </c>
      <c r="C6" s="271" t="s">
        <v>872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1362</v>
      </c>
      <c r="C15" s="22" t="s">
        <v>1363</v>
      </c>
      <c r="D15" s="22" t="s">
        <v>201</v>
      </c>
      <c r="E15" s="22" t="s">
        <v>189</v>
      </c>
      <c r="F15" s="22" t="s">
        <v>141</v>
      </c>
      <c r="G15" s="215" t="s">
        <v>142</v>
      </c>
      <c r="H15" s="24"/>
      <c r="I15" s="25"/>
      <c r="J15" s="216" t="s">
        <v>189</v>
      </c>
      <c r="L15" s="27"/>
      <c r="M15" s="26"/>
    </row>
    <row r="16" spans="1:13" ht="13.15" customHeight="1" x14ac:dyDescent="0.55000000000000004">
      <c r="A16" s="21">
        <v>3</v>
      </c>
      <c r="B16" s="22" t="s">
        <v>1162</v>
      </c>
      <c r="C16" s="22" t="s">
        <v>1163</v>
      </c>
      <c r="D16" s="22" t="s">
        <v>140</v>
      </c>
      <c r="E16" s="22" t="s">
        <v>196</v>
      </c>
      <c r="F16" s="22" t="s">
        <v>141</v>
      </c>
      <c r="G16" s="215" t="s">
        <v>142</v>
      </c>
      <c r="H16" s="24"/>
      <c r="I16" s="25"/>
      <c r="J16" s="216" t="s">
        <v>189</v>
      </c>
      <c r="L16" s="27"/>
      <c r="M16" s="26"/>
    </row>
    <row r="17" spans="1:13" ht="13.15" customHeight="1" x14ac:dyDescent="0.55000000000000004">
      <c r="A17" s="21">
        <v>4</v>
      </c>
      <c r="B17" s="22" t="s">
        <v>1956</v>
      </c>
      <c r="C17" s="22" t="s">
        <v>1957</v>
      </c>
      <c r="D17" s="22" t="s">
        <v>145</v>
      </c>
      <c r="E17" s="22" t="s">
        <v>189</v>
      </c>
      <c r="F17" s="22" t="s">
        <v>141</v>
      </c>
      <c r="G17" s="215" t="s">
        <v>189</v>
      </c>
      <c r="H17" s="24"/>
      <c r="I17" s="25"/>
      <c r="J17" s="216" t="s">
        <v>189</v>
      </c>
      <c r="L17" s="27"/>
      <c r="M17" s="26"/>
    </row>
    <row r="18" spans="1:13" ht="13.15" customHeight="1" x14ac:dyDescent="0.55000000000000004">
      <c r="A18" s="21">
        <v>5</v>
      </c>
      <c r="B18" s="22" t="s">
        <v>1958</v>
      </c>
      <c r="C18" s="22" t="s">
        <v>1959</v>
      </c>
      <c r="D18" s="22" t="s">
        <v>145</v>
      </c>
      <c r="E18" s="22" t="s">
        <v>189</v>
      </c>
      <c r="F18" s="22" t="s">
        <v>189</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875</v>
      </c>
      <c r="D5" s="272"/>
      <c r="E5" s="8" t="s">
        <v>119</v>
      </c>
      <c r="F5" s="8"/>
      <c r="G5" s="8"/>
      <c r="H5" s="8"/>
      <c r="I5" s="273" t="s">
        <v>120</v>
      </c>
      <c r="J5" s="274"/>
    </row>
    <row r="6" spans="1:13" ht="15" customHeight="1" x14ac:dyDescent="0.55000000000000004">
      <c r="B6" s="7" t="s">
        <v>80</v>
      </c>
      <c r="C6" s="271" t="s">
        <v>874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325</v>
      </c>
      <c r="C14" s="22" t="s">
        <v>326</v>
      </c>
      <c r="D14" s="22" t="s">
        <v>225</v>
      </c>
      <c r="E14" s="22" t="s">
        <v>189</v>
      </c>
      <c r="F14" s="22" t="s">
        <v>141</v>
      </c>
      <c r="G14" s="215" t="s">
        <v>142</v>
      </c>
      <c r="H14" s="24"/>
      <c r="I14" s="25"/>
      <c r="J14" s="216" t="s">
        <v>189</v>
      </c>
      <c r="L14" s="27"/>
      <c r="M14" s="26"/>
    </row>
    <row r="15" spans="1:13" ht="13.15" customHeight="1" x14ac:dyDescent="0.55000000000000004">
      <c r="A15" s="21">
        <v>2</v>
      </c>
      <c r="B15" s="22" t="s">
        <v>1351</v>
      </c>
      <c r="C15" s="22" t="s">
        <v>1352</v>
      </c>
      <c r="D15" s="22" t="s">
        <v>145</v>
      </c>
      <c r="E15" s="22" t="s">
        <v>189</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1561</v>
      </c>
      <c r="C18" s="22" t="s">
        <v>1562</v>
      </c>
      <c r="D18" s="22" t="s">
        <v>213</v>
      </c>
      <c r="E18" s="22" t="s">
        <v>1465</v>
      </c>
      <c r="F18" s="22" t="s">
        <v>189</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877</v>
      </c>
      <c r="D5" s="272"/>
      <c r="E5" s="8" t="s">
        <v>119</v>
      </c>
      <c r="F5" s="8"/>
      <c r="G5" s="8"/>
      <c r="H5" s="8"/>
      <c r="I5" s="273" t="s">
        <v>120</v>
      </c>
      <c r="J5" s="274"/>
    </row>
    <row r="6" spans="1:13" ht="15" customHeight="1" x14ac:dyDescent="0.55000000000000004">
      <c r="B6" s="7" t="s">
        <v>80</v>
      </c>
      <c r="C6" s="271" t="s">
        <v>876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325</v>
      </c>
      <c r="C14" s="22" t="s">
        <v>326</v>
      </c>
      <c r="D14" s="22" t="s">
        <v>225</v>
      </c>
      <c r="E14" s="22" t="s">
        <v>189</v>
      </c>
      <c r="F14" s="22" t="s">
        <v>141</v>
      </c>
      <c r="G14" s="215" t="s">
        <v>142</v>
      </c>
      <c r="H14" s="24"/>
      <c r="I14" s="25"/>
      <c r="J14" s="216" t="s">
        <v>189</v>
      </c>
      <c r="L14" s="27"/>
      <c r="M14" s="26"/>
    </row>
    <row r="15" spans="1:13" ht="13.15" customHeight="1" x14ac:dyDescent="0.55000000000000004">
      <c r="A15" s="21">
        <v>2</v>
      </c>
      <c r="B15" s="22" t="s">
        <v>199</v>
      </c>
      <c r="C15" s="22" t="s">
        <v>200</v>
      </c>
      <c r="D15" s="22" t="s">
        <v>201</v>
      </c>
      <c r="E15" s="22" t="s">
        <v>189</v>
      </c>
      <c r="F15" s="22" t="s">
        <v>141</v>
      </c>
      <c r="G15" s="215" t="s">
        <v>142</v>
      </c>
      <c r="H15" s="24"/>
      <c r="I15" s="25"/>
      <c r="J15" s="216" t="s">
        <v>189</v>
      </c>
      <c r="L15" s="27"/>
      <c r="M15" s="26"/>
    </row>
    <row r="16" spans="1:13" ht="13.15" customHeight="1" x14ac:dyDescent="0.55000000000000004">
      <c r="A16" s="21">
        <v>3</v>
      </c>
      <c r="B16" s="22" t="s">
        <v>202</v>
      </c>
      <c r="C16" s="22" t="s">
        <v>203</v>
      </c>
      <c r="D16" s="22" t="s">
        <v>201</v>
      </c>
      <c r="E16" s="22" t="s">
        <v>189</v>
      </c>
      <c r="F16" s="22" t="s">
        <v>141</v>
      </c>
      <c r="G16" s="215" t="s">
        <v>189</v>
      </c>
      <c r="H16" s="24"/>
      <c r="I16" s="25"/>
      <c r="J16" s="216" t="s">
        <v>189</v>
      </c>
      <c r="L16" s="27"/>
      <c r="M16" s="26"/>
    </row>
    <row r="17" spans="1:13" ht="13.15" customHeight="1" x14ac:dyDescent="0.55000000000000004">
      <c r="A17" s="21">
        <v>4</v>
      </c>
      <c r="B17" s="22" t="s">
        <v>1561</v>
      </c>
      <c r="C17" s="22" t="s">
        <v>1562</v>
      </c>
      <c r="D17" s="22" t="s">
        <v>213</v>
      </c>
      <c r="E17" s="22" t="s">
        <v>1465</v>
      </c>
      <c r="F17" s="22" t="s">
        <v>189</v>
      </c>
      <c r="G17" s="215" t="s">
        <v>189</v>
      </c>
      <c r="H17" s="24"/>
      <c r="I17" s="25"/>
      <c r="J17" s="216" t="s">
        <v>189</v>
      </c>
      <c r="L17" s="27"/>
      <c r="M17" s="26"/>
    </row>
    <row r="18" spans="1:13" ht="13.15" customHeight="1" x14ac:dyDescent="0.55000000000000004">
      <c r="A18" s="21">
        <v>5</v>
      </c>
      <c r="B18" s="22" t="s">
        <v>2003</v>
      </c>
      <c r="C18" s="22" t="s">
        <v>2004</v>
      </c>
      <c r="D18" s="22" t="s">
        <v>145</v>
      </c>
      <c r="E18" s="22" t="s">
        <v>189</v>
      </c>
      <c r="F18" s="22" t="s">
        <v>189</v>
      </c>
      <c r="G18" s="215" t="s">
        <v>189</v>
      </c>
      <c r="H18" s="24"/>
      <c r="I18" s="25"/>
      <c r="J18" s="216" t="s">
        <v>189</v>
      </c>
      <c r="L18" s="27"/>
      <c r="M18" s="26"/>
    </row>
    <row r="19" spans="1:13" ht="13.15" customHeight="1" x14ac:dyDescent="0.55000000000000004">
      <c r="A19" s="21">
        <v>6</v>
      </c>
      <c r="B19" s="22" t="s">
        <v>2005</v>
      </c>
      <c r="C19" s="22" t="s">
        <v>2006</v>
      </c>
      <c r="D19" s="22" t="s">
        <v>145</v>
      </c>
      <c r="E19" s="22" t="s">
        <v>189</v>
      </c>
      <c r="F19" s="22" t="s">
        <v>189</v>
      </c>
      <c r="G19" s="215" t="s">
        <v>189</v>
      </c>
      <c r="H19" s="24"/>
      <c r="I19" s="25"/>
      <c r="J19" s="216" t="s">
        <v>189</v>
      </c>
      <c r="L19" s="27"/>
      <c r="M19" s="26"/>
    </row>
    <row r="20" spans="1:13" ht="13.15" customHeight="1" x14ac:dyDescent="0.55000000000000004">
      <c r="A20" s="21">
        <v>7</v>
      </c>
      <c r="B20" s="22" t="s">
        <v>2007</v>
      </c>
      <c r="C20" s="22" t="s">
        <v>2008</v>
      </c>
      <c r="D20" s="22" t="s">
        <v>145</v>
      </c>
      <c r="E20" s="22" t="s">
        <v>189</v>
      </c>
      <c r="F20" s="22" t="s">
        <v>189</v>
      </c>
      <c r="G20" s="215" t="s">
        <v>189</v>
      </c>
      <c r="H20" s="24"/>
      <c r="I20" s="25"/>
      <c r="J20" s="216" t="s">
        <v>189</v>
      </c>
      <c r="L20" s="27"/>
      <c r="M20" s="26"/>
    </row>
    <row r="21" spans="1:13" ht="13.15" customHeight="1" x14ac:dyDescent="0.55000000000000004">
      <c r="A21" s="21">
        <v>8</v>
      </c>
      <c r="B21" s="22" t="s">
        <v>2009</v>
      </c>
      <c r="C21" s="22" t="s">
        <v>2010</v>
      </c>
      <c r="D21" s="22" t="s">
        <v>145</v>
      </c>
      <c r="E21" s="22" t="s">
        <v>189</v>
      </c>
      <c r="F21" s="22" t="s">
        <v>189</v>
      </c>
      <c r="G21" s="215" t="s">
        <v>189</v>
      </c>
      <c r="H21" s="24"/>
      <c r="I21" s="25"/>
      <c r="J21" s="216" t="s">
        <v>189</v>
      </c>
      <c r="L21" s="27"/>
      <c r="M21" s="26"/>
    </row>
    <row r="22" spans="1:13" ht="13.15" customHeight="1" x14ac:dyDescent="0.55000000000000004">
      <c r="A22" s="21">
        <v>9</v>
      </c>
      <c r="B22" s="22" t="s">
        <v>2011</v>
      </c>
      <c r="C22" s="22" t="s">
        <v>2012</v>
      </c>
      <c r="D22" s="22" t="s">
        <v>145</v>
      </c>
      <c r="E22" s="22" t="s">
        <v>189</v>
      </c>
      <c r="F22" s="22" t="s">
        <v>189</v>
      </c>
      <c r="G22" s="215" t="s">
        <v>189</v>
      </c>
      <c r="H22" s="24"/>
      <c r="I22" s="25"/>
      <c r="J22" s="216" t="s">
        <v>189</v>
      </c>
      <c r="L22" s="27"/>
      <c r="M22" s="26"/>
    </row>
    <row r="23" spans="1:13" ht="13.15" customHeight="1" x14ac:dyDescent="0.55000000000000004">
      <c r="A23" s="21">
        <v>10</v>
      </c>
      <c r="B23" s="22" t="s">
        <v>2013</v>
      </c>
      <c r="C23" s="22" t="s">
        <v>2014</v>
      </c>
      <c r="D23" s="22" t="s">
        <v>145</v>
      </c>
      <c r="E23" s="22" t="s">
        <v>189</v>
      </c>
      <c r="F23" s="22" t="s">
        <v>189</v>
      </c>
      <c r="G23" s="215" t="s">
        <v>189</v>
      </c>
      <c r="H23" s="24"/>
      <c r="I23" s="25"/>
      <c r="J23" s="216" t="s">
        <v>189</v>
      </c>
      <c r="L23" s="27"/>
      <c r="M23" s="26"/>
    </row>
    <row r="24" spans="1:13" ht="13.15" customHeight="1" x14ac:dyDescent="0.55000000000000004">
      <c r="A24" s="21">
        <v>11</v>
      </c>
      <c r="B24" s="22" t="s">
        <v>2015</v>
      </c>
      <c r="C24" s="22" t="s">
        <v>2016</v>
      </c>
      <c r="D24" s="22" t="s">
        <v>145</v>
      </c>
      <c r="E24" s="22" t="s">
        <v>189</v>
      </c>
      <c r="F24" s="22" t="s">
        <v>189</v>
      </c>
      <c r="G24" s="215" t="s">
        <v>189</v>
      </c>
      <c r="H24" s="24"/>
      <c r="I24" s="25"/>
      <c r="J24" s="216" t="s">
        <v>189</v>
      </c>
      <c r="L24" s="27"/>
      <c r="M24" s="26"/>
    </row>
    <row r="25" spans="1:13" ht="13.15" customHeight="1" x14ac:dyDescent="0.55000000000000004">
      <c r="A25" s="21">
        <v>12</v>
      </c>
      <c r="B25" s="22" t="s">
        <v>2017</v>
      </c>
      <c r="C25" s="22" t="s">
        <v>2018</v>
      </c>
      <c r="D25" s="22" t="s">
        <v>145</v>
      </c>
      <c r="E25" s="22" t="s">
        <v>189</v>
      </c>
      <c r="F25" s="22" t="s">
        <v>189</v>
      </c>
      <c r="G25" s="215" t="s">
        <v>189</v>
      </c>
      <c r="H25" s="24"/>
      <c r="I25" s="25"/>
      <c r="J25" s="216" t="s">
        <v>189</v>
      </c>
      <c r="L25" s="27"/>
      <c r="M25" s="26"/>
    </row>
    <row r="26" spans="1:13" ht="13.15" customHeight="1" x14ac:dyDescent="0.55000000000000004">
      <c r="A26" s="21">
        <v>13</v>
      </c>
      <c r="B26" s="22" t="s">
        <v>11</v>
      </c>
      <c r="C26" s="22" t="s">
        <v>167</v>
      </c>
      <c r="D26" s="22" t="s">
        <v>145</v>
      </c>
      <c r="E26" s="22" t="s">
        <v>189</v>
      </c>
      <c r="F26" s="22" t="s">
        <v>141</v>
      </c>
      <c r="G26" s="215" t="s">
        <v>189</v>
      </c>
      <c r="H26" s="24"/>
      <c r="I26" s="25"/>
      <c r="J26" s="216" t="s">
        <v>189</v>
      </c>
      <c r="L26" s="27"/>
      <c r="M26" s="26"/>
    </row>
    <row r="27" spans="1:13" ht="13.15" customHeight="1" x14ac:dyDescent="0.55000000000000004">
      <c r="A27" s="21">
        <v>14</v>
      </c>
      <c r="B27" s="22" t="s">
        <v>173</v>
      </c>
      <c r="C27" s="22" t="s">
        <v>174</v>
      </c>
      <c r="D27" s="22" t="s">
        <v>318</v>
      </c>
      <c r="E27" s="22" t="s">
        <v>319</v>
      </c>
      <c r="F27" s="22" t="s">
        <v>141</v>
      </c>
      <c r="G27" s="215" t="s">
        <v>189</v>
      </c>
      <c r="H27" s="24"/>
      <c r="I27" s="25"/>
      <c r="J27" s="216" t="s">
        <v>189</v>
      </c>
      <c r="L27" s="27"/>
      <c r="M27" s="26"/>
    </row>
    <row r="28" spans="1:13" ht="13.15" customHeight="1" x14ac:dyDescent="0.55000000000000004">
      <c r="A28" s="21">
        <v>15</v>
      </c>
      <c r="B28" s="22" t="s">
        <v>14</v>
      </c>
      <c r="C28" s="22" t="s">
        <v>181</v>
      </c>
      <c r="D28" s="22" t="s">
        <v>145</v>
      </c>
      <c r="E28" s="22" t="s">
        <v>189</v>
      </c>
      <c r="F28" s="22" t="s">
        <v>141</v>
      </c>
      <c r="G28" s="215" t="s">
        <v>189</v>
      </c>
      <c r="H28" s="24"/>
      <c r="I28" s="25"/>
      <c r="J28" s="216" t="s">
        <v>189</v>
      </c>
      <c r="L28" s="27"/>
      <c r="M28" s="26"/>
    </row>
    <row r="29" spans="1:13" ht="13.15" customHeight="1" x14ac:dyDescent="0.55000000000000004">
      <c r="A29" s="21">
        <v>16</v>
      </c>
      <c r="B29" s="22" t="s">
        <v>184</v>
      </c>
      <c r="C29" s="22" t="s">
        <v>185</v>
      </c>
      <c r="D29" s="22" t="s">
        <v>318</v>
      </c>
      <c r="E29" s="22" t="s">
        <v>319</v>
      </c>
      <c r="F29" s="22" t="s">
        <v>141</v>
      </c>
      <c r="G29" s="215" t="s">
        <v>189</v>
      </c>
      <c r="H29" s="24"/>
      <c r="I29" s="25"/>
      <c r="J29" s="216" t="s">
        <v>189</v>
      </c>
      <c r="L29" s="27"/>
      <c r="M29" s="26"/>
    </row>
    <row r="30" spans="1:13" ht="13.15" customHeight="1" x14ac:dyDescent="0.55000000000000004">
      <c r="A30" s="28"/>
      <c r="B30" s="29"/>
      <c r="C30" s="29"/>
      <c r="D30" s="29"/>
      <c r="E30" s="29"/>
      <c r="F30" s="29"/>
      <c r="G30" s="30"/>
      <c r="H30" s="31"/>
      <c r="I30" s="32"/>
      <c r="J30" s="33"/>
      <c r="L30" s="34"/>
      <c r="M30"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
  <sheetViews>
    <sheetView topLeftCell="A10" zoomScale="130" zoomScaleNormal="130" workbookViewId="0">
      <selection activeCell="C30" sqref="C30"/>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879</v>
      </c>
      <c r="D5" s="272"/>
      <c r="E5" s="8" t="s">
        <v>119</v>
      </c>
      <c r="F5" s="8"/>
      <c r="G5" s="8"/>
      <c r="H5" s="8"/>
      <c r="I5" s="273" t="s">
        <v>120</v>
      </c>
      <c r="J5" s="274"/>
    </row>
    <row r="6" spans="1:13" ht="15" customHeight="1" x14ac:dyDescent="0.55000000000000004">
      <c r="B6" s="7" t="s">
        <v>80</v>
      </c>
      <c r="C6" s="271" t="s">
        <v>878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964</v>
      </c>
      <c r="C15" s="22" t="s">
        <v>965</v>
      </c>
      <c r="D15" s="22" t="s">
        <v>201</v>
      </c>
      <c r="E15" s="22" t="s">
        <v>189</v>
      </c>
      <c r="F15" s="22" t="s">
        <v>141</v>
      </c>
      <c r="G15" s="215" t="s">
        <v>142</v>
      </c>
      <c r="H15" s="24"/>
      <c r="I15" s="25"/>
      <c r="J15" s="216" t="s">
        <v>189</v>
      </c>
      <c r="L15" s="27"/>
      <c r="M15" s="26"/>
    </row>
    <row r="16" spans="1:13" ht="13.15" customHeight="1" x14ac:dyDescent="0.55000000000000004">
      <c r="A16" s="21">
        <v>3</v>
      </c>
      <c r="B16" s="22" t="s">
        <v>948</v>
      </c>
      <c r="C16" s="22" t="s">
        <v>949</v>
      </c>
      <c r="D16" s="22" t="s">
        <v>140</v>
      </c>
      <c r="E16" s="22" t="s">
        <v>196</v>
      </c>
      <c r="F16" s="22" t="s">
        <v>189</v>
      </c>
      <c r="G16" s="215" t="s">
        <v>189</v>
      </c>
      <c r="H16" s="24"/>
      <c r="I16" s="25"/>
      <c r="J16" s="216" t="s">
        <v>189</v>
      </c>
      <c r="L16" s="27"/>
      <c r="M16" s="26"/>
    </row>
    <row r="17" spans="1:13" ht="13.15" customHeight="1" x14ac:dyDescent="0.55000000000000004">
      <c r="A17" s="21">
        <v>4</v>
      </c>
      <c r="B17" s="22" t="s">
        <v>950</v>
      </c>
      <c r="C17" s="22" t="s">
        <v>951</v>
      </c>
      <c r="D17" s="22" t="s">
        <v>140</v>
      </c>
      <c r="E17" s="22" t="s">
        <v>445</v>
      </c>
      <c r="F17" s="22" t="s">
        <v>189</v>
      </c>
      <c r="G17" s="215" t="s">
        <v>189</v>
      </c>
      <c r="H17" s="24"/>
      <c r="I17" s="25"/>
      <c r="J17" s="216" t="s">
        <v>189</v>
      </c>
      <c r="L17" s="27"/>
      <c r="M17" s="26"/>
    </row>
    <row r="18" spans="1:13" ht="13.15" customHeight="1" x14ac:dyDescent="0.55000000000000004">
      <c r="A18" s="21">
        <v>5</v>
      </c>
      <c r="B18" s="22" t="s">
        <v>2019</v>
      </c>
      <c r="C18" s="22" t="s">
        <v>2020</v>
      </c>
      <c r="D18" s="22" t="s">
        <v>201</v>
      </c>
      <c r="E18" s="22" t="s">
        <v>189</v>
      </c>
      <c r="F18" s="22" t="s">
        <v>141</v>
      </c>
      <c r="G18" s="215" t="s">
        <v>189</v>
      </c>
      <c r="H18" s="24"/>
      <c r="I18" s="25"/>
      <c r="J18" s="216" t="s">
        <v>189</v>
      </c>
      <c r="L18" s="27"/>
      <c r="M18" s="26"/>
    </row>
    <row r="19" spans="1:13" ht="13.15" customHeight="1" x14ac:dyDescent="0.55000000000000004">
      <c r="A19" s="21">
        <v>6</v>
      </c>
      <c r="B19" s="22" t="s">
        <v>1362</v>
      </c>
      <c r="C19" s="22" t="s">
        <v>1363</v>
      </c>
      <c r="D19" s="22" t="s">
        <v>201</v>
      </c>
      <c r="E19" s="22" t="s">
        <v>189</v>
      </c>
      <c r="F19" s="22" t="s">
        <v>189</v>
      </c>
      <c r="G19" s="215" t="s">
        <v>189</v>
      </c>
      <c r="H19" s="24"/>
      <c r="I19" s="25"/>
      <c r="J19" s="216" t="s">
        <v>189</v>
      </c>
      <c r="L19" s="27"/>
      <c r="M19" s="26"/>
    </row>
    <row r="20" spans="1:13" ht="13.15" customHeight="1" x14ac:dyDescent="0.55000000000000004">
      <c r="A20" s="21">
        <v>7</v>
      </c>
      <c r="B20" s="22" t="s">
        <v>2021</v>
      </c>
      <c r="C20" s="22" t="s">
        <v>2022</v>
      </c>
      <c r="D20" s="22" t="s">
        <v>201</v>
      </c>
      <c r="E20" s="22" t="s">
        <v>189</v>
      </c>
      <c r="F20" s="22" t="s">
        <v>141</v>
      </c>
      <c r="G20" s="215" t="s">
        <v>189</v>
      </c>
      <c r="H20" s="24"/>
      <c r="I20" s="25"/>
      <c r="J20" s="216" t="s">
        <v>189</v>
      </c>
      <c r="L20" s="27"/>
      <c r="M20" s="26"/>
    </row>
    <row r="21" spans="1:13" ht="13.15" customHeight="1" x14ac:dyDescent="0.55000000000000004">
      <c r="A21" s="21">
        <v>8</v>
      </c>
      <c r="B21" s="22" t="s">
        <v>2023</v>
      </c>
      <c r="C21" s="22" t="s">
        <v>2024</v>
      </c>
      <c r="D21" s="22" t="s">
        <v>201</v>
      </c>
      <c r="E21" s="22" t="s">
        <v>189</v>
      </c>
      <c r="F21" s="22" t="s">
        <v>141</v>
      </c>
      <c r="G21" s="215" t="s">
        <v>189</v>
      </c>
      <c r="H21" s="24"/>
      <c r="I21" s="25"/>
      <c r="J21" s="216" t="s">
        <v>189</v>
      </c>
      <c r="L21" s="27"/>
      <c r="M21" s="26"/>
    </row>
    <row r="22" spans="1:13" ht="13.15" customHeight="1" x14ac:dyDescent="0.55000000000000004">
      <c r="A22" s="21">
        <v>9</v>
      </c>
      <c r="B22" s="22" t="s">
        <v>2025</v>
      </c>
      <c r="C22" s="22" t="s">
        <v>2026</v>
      </c>
      <c r="D22" s="22" t="s">
        <v>206</v>
      </c>
      <c r="E22" s="22" t="s">
        <v>189</v>
      </c>
      <c r="F22" s="22" t="s">
        <v>141</v>
      </c>
      <c r="G22" s="215" t="s">
        <v>189</v>
      </c>
      <c r="H22" s="24"/>
      <c r="I22" s="25"/>
      <c r="J22" s="216" t="s">
        <v>189</v>
      </c>
      <c r="L22" s="27"/>
      <c r="M22" s="26"/>
    </row>
    <row r="23" spans="1:13" ht="13.15" customHeight="1" x14ac:dyDescent="0.55000000000000004">
      <c r="A23" s="21">
        <v>10</v>
      </c>
      <c r="B23" s="22" t="s">
        <v>2027</v>
      </c>
      <c r="C23" s="22" t="s">
        <v>2028</v>
      </c>
      <c r="D23" s="22" t="s">
        <v>206</v>
      </c>
      <c r="E23" s="22" t="s">
        <v>189</v>
      </c>
      <c r="F23" s="22" t="s">
        <v>141</v>
      </c>
      <c r="G23" s="215" t="s">
        <v>189</v>
      </c>
      <c r="H23" s="24"/>
      <c r="I23" s="25"/>
      <c r="J23" s="216" t="s">
        <v>189</v>
      </c>
      <c r="L23" s="27"/>
      <c r="M23" s="26"/>
    </row>
    <row r="24" spans="1:13" ht="13.15" customHeight="1" x14ac:dyDescent="0.55000000000000004">
      <c r="A24" s="21">
        <v>11</v>
      </c>
      <c r="B24" s="22" t="s">
        <v>2029</v>
      </c>
      <c r="C24" s="22" t="s">
        <v>2030</v>
      </c>
      <c r="D24" s="22" t="s">
        <v>145</v>
      </c>
      <c r="E24" s="22" t="s">
        <v>189</v>
      </c>
      <c r="F24" s="22" t="s">
        <v>141</v>
      </c>
      <c r="G24" s="215" t="s">
        <v>189</v>
      </c>
      <c r="H24" s="24"/>
      <c r="I24" s="25"/>
      <c r="J24" s="216" t="s">
        <v>189</v>
      </c>
      <c r="L24" s="27"/>
      <c r="M24" s="26"/>
    </row>
    <row r="25" spans="1:13" ht="13.15" customHeight="1" x14ac:dyDescent="0.55000000000000004">
      <c r="A25" s="21">
        <v>12</v>
      </c>
      <c r="B25" s="65" t="s">
        <v>2031</v>
      </c>
      <c r="C25" s="22" t="s">
        <v>2032</v>
      </c>
      <c r="D25" s="22" t="s">
        <v>145</v>
      </c>
      <c r="E25" s="22" t="s">
        <v>189</v>
      </c>
      <c r="F25" s="22" t="s">
        <v>141</v>
      </c>
      <c r="G25" s="215" t="s">
        <v>189</v>
      </c>
      <c r="H25" s="24"/>
      <c r="I25" s="25"/>
      <c r="J25" s="216" t="s">
        <v>189</v>
      </c>
      <c r="L25" s="27"/>
      <c r="M25" s="26"/>
    </row>
    <row r="26" spans="1:13" ht="13.15" customHeight="1" x14ac:dyDescent="0.55000000000000004">
      <c r="A26" s="21">
        <v>13</v>
      </c>
      <c r="B26" s="65" t="s">
        <v>1442</v>
      </c>
      <c r="C26" s="22" t="s">
        <v>1443</v>
      </c>
      <c r="D26" s="22" t="s">
        <v>145</v>
      </c>
      <c r="E26" s="22" t="s">
        <v>189</v>
      </c>
      <c r="F26" s="22" t="s">
        <v>141</v>
      </c>
      <c r="G26" s="215" t="s">
        <v>189</v>
      </c>
      <c r="H26" s="24"/>
      <c r="I26" s="25"/>
      <c r="J26" s="216" t="s">
        <v>189</v>
      </c>
      <c r="L26" s="27"/>
      <c r="M26" s="26"/>
    </row>
    <row r="27" spans="1:13" ht="13.15" customHeight="1" x14ac:dyDescent="0.55000000000000004">
      <c r="A27" s="21">
        <v>14</v>
      </c>
      <c r="B27" s="65" t="s">
        <v>2033</v>
      </c>
      <c r="C27" s="22" t="s">
        <v>2034</v>
      </c>
      <c r="D27" s="22" t="s">
        <v>145</v>
      </c>
      <c r="E27" s="22" t="s">
        <v>189</v>
      </c>
      <c r="F27" s="22" t="s">
        <v>141</v>
      </c>
      <c r="G27" s="215" t="s">
        <v>189</v>
      </c>
      <c r="H27" s="24"/>
      <c r="I27" s="25"/>
      <c r="J27" s="216" t="s">
        <v>189</v>
      </c>
      <c r="L27" s="27"/>
      <c r="M27" s="26"/>
    </row>
    <row r="28" spans="1:13" ht="13.15" customHeight="1" x14ac:dyDescent="0.55000000000000004">
      <c r="A28" s="21">
        <v>15</v>
      </c>
      <c r="B28" s="65" t="s">
        <v>2035</v>
      </c>
      <c r="C28" s="22" t="s">
        <v>2036</v>
      </c>
      <c r="D28" s="22" t="s">
        <v>145</v>
      </c>
      <c r="E28" s="22" t="s">
        <v>189</v>
      </c>
      <c r="F28" s="22" t="s">
        <v>141</v>
      </c>
      <c r="G28" s="215" t="s">
        <v>189</v>
      </c>
      <c r="H28" s="24"/>
      <c r="I28" s="25"/>
      <c r="J28" s="216" t="s">
        <v>189</v>
      </c>
      <c r="L28" s="27"/>
      <c r="M28" s="26"/>
    </row>
    <row r="29" spans="1:13" ht="13.15" customHeight="1" x14ac:dyDescent="0.55000000000000004">
      <c r="A29" s="21">
        <v>16</v>
      </c>
      <c r="B29" s="65" t="s">
        <v>2037</v>
      </c>
      <c r="C29" s="22" t="s">
        <v>2038</v>
      </c>
      <c r="D29" s="22" t="s">
        <v>145</v>
      </c>
      <c r="E29" s="22" t="s">
        <v>189</v>
      </c>
      <c r="F29" s="22" t="s">
        <v>189</v>
      </c>
      <c r="G29" s="215" t="s">
        <v>189</v>
      </c>
      <c r="H29" s="24"/>
      <c r="I29" s="25"/>
      <c r="J29" s="216" t="s">
        <v>189</v>
      </c>
      <c r="L29" s="27"/>
      <c r="M29" s="26"/>
    </row>
    <row r="30" spans="1:13" ht="13.15" customHeight="1" x14ac:dyDescent="0.55000000000000004">
      <c r="A30" s="21">
        <v>17</v>
      </c>
      <c r="B30" s="22" t="s">
        <v>1499</v>
      </c>
      <c r="C30" s="22" t="s">
        <v>1500</v>
      </c>
      <c r="D30" s="22" t="s">
        <v>206</v>
      </c>
      <c r="E30" s="22" t="s">
        <v>189</v>
      </c>
      <c r="F30" s="22" t="s">
        <v>141</v>
      </c>
      <c r="G30" s="215" t="s">
        <v>189</v>
      </c>
      <c r="H30" s="24"/>
      <c r="I30" s="25"/>
      <c r="J30" s="216" t="s">
        <v>189</v>
      </c>
      <c r="L30" s="27"/>
      <c r="M30" s="26"/>
    </row>
    <row r="31" spans="1:13" ht="13.15" customHeight="1" x14ac:dyDescent="0.55000000000000004">
      <c r="A31" s="21">
        <v>18</v>
      </c>
      <c r="B31" s="22" t="s">
        <v>2039</v>
      </c>
      <c r="C31" s="22" t="s">
        <v>2040</v>
      </c>
      <c r="D31" s="22" t="s">
        <v>206</v>
      </c>
      <c r="E31" s="22" t="s">
        <v>189</v>
      </c>
      <c r="F31" s="22" t="s">
        <v>141</v>
      </c>
      <c r="G31" s="215" t="s">
        <v>189</v>
      </c>
      <c r="H31" s="24"/>
      <c r="I31" s="25"/>
      <c r="J31" s="216" t="s">
        <v>189</v>
      </c>
      <c r="L31" s="27"/>
      <c r="M31" s="26"/>
    </row>
    <row r="32" spans="1:13" ht="13.15" customHeight="1" x14ac:dyDescent="0.55000000000000004">
      <c r="A32" s="21">
        <v>19</v>
      </c>
      <c r="B32" s="22" t="s">
        <v>2041</v>
      </c>
      <c r="C32" s="22" t="s">
        <v>2042</v>
      </c>
      <c r="D32" s="22" t="s">
        <v>206</v>
      </c>
      <c r="E32" s="22" t="s">
        <v>189</v>
      </c>
      <c r="F32" s="22" t="s">
        <v>141</v>
      </c>
      <c r="G32" s="215" t="s">
        <v>189</v>
      </c>
      <c r="H32" s="24"/>
      <c r="I32" s="25"/>
      <c r="J32" s="216" t="s">
        <v>189</v>
      </c>
      <c r="L32" s="27"/>
      <c r="M32" s="26"/>
    </row>
    <row r="33" spans="1:13" ht="13.15" customHeight="1" x14ac:dyDescent="0.55000000000000004">
      <c r="A33" s="21">
        <v>20</v>
      </c>
      <c r="B33" s="22" t="s">
        <v>2043</v>
      </c>
      <c r="C33" s="22" t="s">
        <v>2044</v>
      </c>
      <c r="D33" s="22" t="s">
        <v>206</v>
      </c>
      <c r="E33" s="22" t="s">
        <v>189</v>
      </c>
      <c r="F33" s="22" t="s">
        <v>141</v>
      </c>
      <c r="G33" s="215" t="s">
        <v>189</v>
      </c>
      <c r="H33" s="24"/>
      <c r="I33" s="25"/>
      <c r="J33" s="216" t="s">
        <v>189</v>
      </c>
      <c r="L33" s="27"/>
      <c r="M33" s="26"/>
    </row>
    <row r="34" spans="1:13" ht="13.15" customHeight="1" x14ac:dyDescent="0.55000000000000004">
      <c r="A34" s="21">
        <v>21</v>
      </c>
      <c r="B34" s="22" t="s">
        <v>2045</v>
      </c>
      <c r="C34" s="22" t="s">
        <v>2046</v>
      </c>
      <c r="D34" s="22" t="s">
        <v>140</v>
      </c>
      <c r="E34" s="22" t="s">
        <v>462</v>
      </c>
      <c r="F34" s="22" t="s">
        <v>189</v>
      </c>
      <c r="G34" s="215" t="s">
        <v>189</v>
      </c>
      <c r="H34" s="24"/>
      <c r="I34" s="25"/>
      <c r="J34" s="216" t="s">
        <v>189</v>
      </c>
      <c r="L34" s="27"/>
      <c r="M34" s="26"/>
    </row>
    <row r="35" spans="1:13" ht="13.15" customHeight="1" x14ac:dyDescent="0.55000000000000004">
      <c r="A35" s="21">
        <v>22</v>
      </c>
      <c r="B35" s="22" t="s">
        <v>2047</v>
      </c>
      <c r="C35" s="22" t="s">
        <v>2048</v>
      </c>
      <c r="D35" s="22" t="s">
        <v>145</v>
      </c>
      <c r="E35" s="22" t="s">
        <v>189</v>
      </c>
      <c r="F35" s="22" t="s">
        <v>141</v>
      </c>
      <c r="G35" s="215" t="s">
        <v>189</v>
      </c>
      <c r="H35" s="24"/>
      <c r="I35" s="25"/>
      <c r="J35" s="216" t="s">
        <v>189</v>
      </c>
      <c r="L35" s="27"/>
      <c r="M35" s="26"/>
    </row>
    <row r="36" spans="1:13" ht="13.15" customHeight="1" x14ac:dyDescent="0.55000000000000004">
      <c r="A36" s="21">
        <v>23</v>
      </c>
      <c r="B36" s="22" t="s">
        <v>2049</v>
      </c>
      <c r="C36" s="22" t="s">
        <v>2050</v>
      </c>
      <c r="D36" s="22" t="s">
        <v>206</v>
      </c>
      <c r="E36" s="22" t="s">
        <v>189</v>
      </c>
      <c r="F36" s="22" t="s">
        <v>141</v>
      </c>
      <c r="G36" s="215" t="s">
        <v>189</v>
      </c>
      <c r="H36" s="24"/>
      <c r="I36" s="25"/>
      <c r="J36" s="216" t="s">
        <v>189</v>
      </c>
      <c r="L36" s="27"/>
      <c r="M36" s="26"/>
    </row>
    <row r="37" spans="1:13" ht="13.15" customHeight="1" x14ac:dyDescent="0.55000000000000004">
      <c r="A37" s="21">
        <v>24</v>
      </c>
      <c r="B37" s="22" t="s">
        <v>11</v>
      </c>
      <c r="C37" s="22" t="s">
        <v>167</v>
      </c>
      <c r="D37" s="22" t="s">
        <v>145</v>
      </c>
      <c r="E37" s="22" t="s">
        <v>189</v>
      </c>
      <c r="F37" s="22" t="s">
        <v>141</v>
      </c>
      <c r="G37" s="215" t="s">
        <v>189</v>
      </c>
      <c r="H37" s="24"/>
      <c r="I37" s="25"/>
      <c r="J37" s="216" t="s">
        <v>189</v>
      </c>
      <c r="L37" s="27"/>
      <c r="M37" s="26"/>
    </row>
    <row r="38" spans="1:13" ht="13.15" customHeight="1" x14ac:dyDescent="0.55000000000000004">
      <c r="A38" s="21">
        <v>25</v>
      </c>
      <c r="B38" s="22" t="s">
        <v>173</v>
      </c>
      <c r="C38" s="22" t="s">
        <v>174</v>
      </c>
      <c r="D38" s="22" t="s">
        <v>318</v>
      </c>
      <c r="E38" s="22" t="s">
        <v>319</v>
      </c>
      <c r="F38" s="22" t="s">
        <v>141</v>
      </c>
      <c r="G38" s="215" t="s">
        <v>189</v>
      </c>
      <c r="H38" s="24"/>
      <c r="I38" s="25"/>
      <c r="J38" s="216" t="s">
        <v>189</v>
      </c>
      <c r="L38" s="27"/>
      <c r="M38" s="26"/>
    </row>
    <row r="39" spans="1:13" ht="13.15" customHeight="1" x14ac:dyDescent="0.55000000000000004">
      <c r="A39" s="21">
        <v>26</v>
      </c>
      <c r="B39" s="22" t="s">
        <v>14</v>
      </c>
      <c r="C39" s="22" t="s">
        <v>181</v>
      </c>
      <c r="D39" s="22" t="s">
        <v>145</v>
      </c>
      <c r="E39" s="22" t="s">
        <v>189</v>
      </c>
      <c r="F39" s="22" t="s">
        <v>141</v>
      </c>
      <c r="G39" s="215" t="s">
        <v>189</v>
      </c>
      <c r="H39" s="24"/>
      <c r="I39" s="25"/>
      <c r="J39" s="216" t="s">
        <v>189</v>
      </c>
      <c r="L39" s="27"/>
      <c r="M39" s="26"/>
    </row>
    <row r="40" spans="1:13" ht="13.15" customHeight="1" x14ac:dyDescent="0.55000000000000004">
      <c r="A40" s="21">
        <v>27</v>
      </c>
      <c r="B40" s="22" t="s">
        <v>184</v>
      </c>
      <c r="C40" s="22" t="s">
        <v>185</v>
      </c>
      <c r="D40" s="22" t="s">
        <v>318</v>
      </c>
      <c r="E40" s="22" t="s">
        <v>319</v>
      </c>
      <c r="F40" s="22" t="s">
        <v>141</v>
      </c>
      <c r="G40" s="215" t="s">
        <v>189</v>
      </c>
      <c r="H40" s="24"/>
      <c r="I40" s="25"/>
      <c r="J40" s="216" t="s">
        <v>189</v>
      </c>
      <c r="L40" s="27"/>
      <c r="M40" s="26"/>
    </row>
    <row r="41" spans="1:13" ht="13.15" customHeight="1" x14ac:dyDescent="0.55000000000000004">
      <c r="A41" s="28"/>
      <c r="B41" s="29"/>
      <c r="C41" s="29"/>
      <c r="D41" s="29"/>
      <c r="E41" s="29"/>
      <c r="F41" s="29"/>
      <c r="G41" s="30"/>
      <c r="H41" s="31"/>
      <c r="I41" s="32"/>
      <c r="J41" s="33"/>
      <c r="L41" s="34"/>
      <c r="M41"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pageSetup paperSize="9" orientation="portrait"/>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881</v>
      </c>
      <c r="D5" s="272"/>
      <c r="E5" s="8" t="s">
        <v>119</v>
      </c>
      <c r="F5" s="8"/>
      <c r="G5" s="8"/>
      <c r="H5" s="8"/>
      <c r="I5" s="273" t="s">
        <v>120</v>
      </c>
      <c r="J5" s="274"/>
    </row>
    <row r="6" spans="1:13" ht="15" customHeight="1" x14ac:dyDescent="0.55000000000000004">
      <c r="B6" s="7" t="s">
        <v>80</v>
      </c>
      <c r="C6" s="271" t="s">
        <v>880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1364</v>
      </c>
      <c r="C15" s="22" t="s">
        <v>1365</v>
      </c>
      <c r="D15" s="22" t="s">
        <v>201</v>
      </c>
      <c r="E15" s="22" t="s">
        <v>189</v>
      </c>
      <c r="F15" s="22" t="s">
        <v>141</v>
      </c>
      <c r="G15" s="215" t="s">
        <v>142</v>
      </c>
      <c r="H15" s="24"/>
      <c r="I15" s="25"/>
      <c r="J15" s="216" t="s">
        <v>189</v>
      </c>
      <c r="L15" s="27"/>
      <c r="M15" s="26"/>
    </row>
    <row r="16" spans="1:13" ht="13.15" customHeight="1" x14ac:dyDescent="0.55000000000000004">
      <c r="A16" s="21">
        <v>3</v>
      </c>
      <c r="B16" s="22" t="s">
        <v>1362</v>
      </c>
      <c r="C16" s="22" t="s">
        <v>1363</v>
      </c>
      <c r="D16" s="22" t="s">
        <v>201</v>
      </c>
      <c r="E16" s="22" t="s">
        <v>189</v>
      </c>
      <c r="F16" s="22" t="s">
        <v>141</v>
      </c>
      <c r="G16" s="215" t="s">
        <v>142</v>
      </c>
      <c r="H16" s="24"/>
      <c r="I16" s="25"/>
      <c r="J16" s="216" t="s">
        <v>189</v>
      </c>
      <c r="L16" s="27"/>
      <c r="M16" s="26"/>
    </row>
    <row r="17" spans="1:13" ht="13.15" customHeight="1" x14ac:dyDescent="0.55000000000000004">
      <c r="A17" s="21">
        <v>4</v>
      </c>
      <c r="B17" s="22" t="s">
        <v>2051</v>
      </c>
      <c r="C17" s="22" t="s">
        <v>2052</v>
      </c>
      <c r="D17" s="22" t="s">
        <v>201</v>
      </c>
      <c r="E17" s="22" t="s">
        <v>189</v>
      </c>
      <c r="F17" s="22" t="s">
        <v>141</v>
      </c>
      <c r="G17" s="215" t="s">
        <v>142</v>
      </c>
      <c r="H17" s="24"/>
      <c r="I17" s="25"/>
      <c r="J17" s="216" t="s">
        <v>189</v>
      </c>
      <c r="L17" s="27"/>
      <c r="M17" s="26"/>
    </row>
    <row r="18" spans="1:13" ht="13.15" customHeight="1" x14ac:dyDescent="0.55000000000000004">
      <c r="A18" s="21">
        <v>5</v>
      </c>
      <c r="B18" s="22" t="s">
        <v>2053</v>
      </c>
      <c r="C18" s="22" t="s">
        <v>2054</v>
      </c>
      <c r="D18" s="22" t="s">
        <v>201</v>
      </c>
      <c r="E18" s="22" t="s">
        <v>189</v>
      </c>
      <c r="F18" s="22" t="s">
        <v>141</v>
      </c>
      <c r="G18" s="215" t="s">
        <v>142</v>
      </c>
      <c r="H18" s="24"/>
      <c r="I18" s="25"/>
      <c r="J18" s="216" t="s">
        <v>189</v>
      </c>
      <c r="L18" s="27"/>
      <c r="M18" s="26"/>
    </row>
    <row r="19" spans="1:13" ht="13.15" customHeight="1" x14ac:dyDescent="0.55000000000000004">
      <c r="A19" s="21">
        <v>6</v>
      </c>
      <c r="B19" s="22" t="s">
        <v>1162</v>
      </c>
      <c r="C19" s="22" t="s">
        <v>1163</v>
      </c>
      <c r="D19" s="22" t="s">
        <v>140</v>
      </c>
      <c r="E19" s="22" t="s">
        <v>196</v>
      </c>
      <c r="F19" s="22" t="s">
        <v>141</v>
      </c>
      <c r="G19" s="215" t="s">
        <v>142</v>
      </c>
      <c r="H19" s="24"/>
      <c r="I19" s="25"/>
      <c r="J19" s="216" t="s">
        <v>189</v>
      </c>
      <c r="L19" s="27"/>
      <c r="M19" s="26"/>
    </row>
    <row r="20" spans="1:13" ht="13.15" customHeight="1" x14ac:dyDescent="0.55000000000000004">
      <c r="A20" s="21">
        <v>7</v>
      </c>
      <c r="B20" s="22" t="s">
        <v>1658</v>
      </c>
      <c r="C20" s="22" t="s">
        <v>1659</v>
      </c>
      <c r="D20" s="22" t="s">
        <v>140</v>
      </c>
      <c r="E20" s="22" t="s">
        <v>445</v>
      </c>
      <c r="F20" s="22" t="s">
        <v>141</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883</v>
      </c>
      <c r="D5" s="272"/>
      <c r="E5" s="8" t="s">
        <v>119</v>
      </c>
      <c r="F5" s="8"/>
      <c r="G5" s="8"/>
      <c r="H5" s="8"/>
      <c r="I5" s="273" t="s">
        <v>120</v>
      </c>
      <c r="J5" s="274"/>
    </row>
    <row r="6" spans="1:13" ht="15" customHeight="1" x14ac:dyDescent="0.55000000000000004">
      <c r="B6" s="7" t="s">
        <v>80</v>
      </c>
      <c r="C6" s="271" t="s">
        <v>882</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897</v>
      </c>
      <c r="C14" s="22" t="s">
        <v>898</v>
      </c>
      <c r="D14" s="22" t="s">
        <v>145</v>
      </c>
      <c r="E14" s="22" t="s">
        <v>189</v>
      </c>
      <c r="F14" s="22" t="s">
        <v>141</v>
      </c>
      <c r="G14" s="215" t="s">
        <v>142</v>
      </c>
      <c r="H14" s="24"/>
      <c r="I14" s="25"/>
      <c r="J14" s="216" t="s">
        <v>189</v>
      </c>
      <c r="L14" s="27"/>
      <c r="M14" s="26"/>
    </row>
    <row r="15" spans="1:13" ht="13.15" customHeight="1" x14ac:dyDescent="0.55000000000000004">
      <c r="A15" s="21">
        <v>2</v>
      </c>
      <c r="B15" s="22" t="s">
        <v>1364</v>
      </c>
      <c r="C15" s="22" t="s">
        <v>1365</v>
      </c>
      <c r="D15" s="22" t="s">
        <v>201</v>
      </c>
      <c r="E15" s="22" t="s">
        <v>189</v>
      </c>
      <c r="F15" s="22" t="s">
        <v>141</v>
      </c>
      <c r="G15" s="215" t="s">
        <v>142</v>
      </c>
      <c r="H15" s="24"/>
      <c r="I15" s="25"/>
      <c r="J15" s="216" t="s">
        <v>189</v>
      </c>
      <c r="L15" s="27"/>
      <c r="M15" s="26"/>
    </row>
    <row r="16" spans="1:13" ht="13.15" customHeight="1" x14ac:dyDescent="0.55000000000000004">
      <c r="A16" s="21">
        <v>3</v>
      </c>
      <c r="B16" s="22" t="s">
        <v>1362</v>
      </c>
      <c r="C16" s="22" t="s">
        <v>1363</v>
      </c>
      <c r="D16" s="22" t="s">
        <v>201</v>
      </c>
      <c r="E16" s="22" t="s">
        <v>189</v>
      </c>
      <c r="F16" s="22" t="s">
        <v>141</v>
      </c>
      <c r="G16" s="215" t="s">
        <v>142</v>
      </c>
      <c r="H16" s="24"/>
      <c r="I16" s="25"/>
      <c r="J16" s="216" t="s">
        <v>189</v>
      </c>
      <c r="L16" s="27"/>
      <c r="M16" s="26"/>
    </row>
    <row r="17" spans="1:13" ht="13.15" customHeight="1" x14ac:dyDescent="0.55000000000000004">
      <c r="A17" s="21">
        <v>4</v>
      </c>
      <c r="B17" s="22" t="s">
        <v>2051</v>
      </c>
      <c r="C17" s="22" t="s">
        <v>2052</v>
      </c>
      <c r="D17" s="22" t="s">
        <v>201</v>
      </c>
      <c r="E17" s="22" t="s">
        <v>189</v>
      </c>
      <c r="F17" s="22" t="s">
        <v>141</v>
      </c>
      <c r="G17" s="215" t="s">
        <v>142</v>
      </c>
      <c r="H17" s="24"/>
      <c r="I17" s="25"/>
      <c r="J17" s="216" t="s">
        <v>189</v>
      </c>
      <c r="L17" s="27"/>
      <c r="M17" s="26"/>
    </row>
    <row r="18" spans="1:13" ht="13.15" customHeight="1" x14ac:dyDescent="0.55000000000000004">
      <c r="A18" s="21">
        <v>5</v>
      </c>
      <c r="B18" s="22" t="s">
        <v>2053</v>
      </c>
      <c r="C18" s="22" t="s">
        <v>2054</v>
      </c>
      <c r="D18" s="22" t="s">
        <v>201</v>
      </c>
      <c r="E18" s="22" t="s">
        <v>189</v>
      </c>
      <c r="F18" s="22" t="s">
        <v>141</v>
      </c>
      <c r="G18" s="215" t="s">
        <v>142</v>
      </c>
      <c r="H18" s="24"/>
      <c r="I18" s="25"/>
      <c r="J18" s="216" t="s">
        <v>189</v>
      </c>
      <c r="L18" s="27"/>
      <c r="M18" s="26"/>
    </row>
    <row r="19" spans="1:13" ht="13.15" customHeight="1" x14ac:dyDescent="0.55000000000000004">
      <c r="A19" s="21">
        <v>6</v>
      </c>
      <c r="B19" s="22" t="s">
        <v>1162</v>
      </c>
      <c r="C19" s="22" t="s">
        <v>1163</v>
      </c>
      <c r="D19" s="22" t="s">
        <v>140</v>
      </c>
      <c r="E19" s="22" t="s">
        <v>196</v>
      </c>
      <c r="F19" s="22" t="s">
        <v>141</v>
      </c>
      <c r="G19" s="215" t="s">
        <v>142</v>
      </c>
      <c r="H19" s="24"/>
      <c r="I19" s="25"/>
      <c r="J19" s="216" t="s">
        <v>189</v>
      </c>
      <c r="L19" s="27"/>
      <c r="M19" s="26"/>
    </row>
    <row r="20" spans="1:13" ht="13.15" customHeight="1" x14ac:dyDescent="0.55000000000000004">
      <c r="A20" s="21">
        <v>7</v>
      </c>
      <c r="B20" s="22" t="s">
        <v>1658</v>
      </c>
      <c r="C20" s="22" t="s">
        <v>1659</v>
      </c>
      <c r="D20" s="22" t="s">
        <v>140</v>
      </c>
      <c r="E20" s="22" t="s">
        <v>445</v>
      </c>
      <c r="F20" s="22" t="s">
        <v>141</v>
      </c>
      <c r="G20" s="215" t="s">
        <v>189</v>
      </c>
      <c r="H20" s="24"/>
      <c r="I20" s="25"/>
      <c r="J20" s="216" t="s">
        <v>189</v>
      </c>
      <c r="L20" s="27"/>
      <c r="M20" s="26"/>
    </row>
    <row r="21" spans="1:13" ht="13.15" customHeight="1" x14ac:dyDescent="0.55000000000000004">
      <c r="A21" s="21">
        <v>8</v>
      </c>
      <c r="B21" s="22" t="s">
        <v>11</v>
      </c>
      <c r="C21" s="22" t="s">
        <v>167</v>
      </c>
      <c r="D21" s="22" t="s">
        <v>145</v>
      </c>
      <c r="E21" s="22" t="s">
        <v>189</v>
      </c>
      <c r="F21" s="22" t="s">
        <v>141</v>
      </c>
      <c r="G21" s="215" t="s">
        <v>189</v>
      </c>
      <c r="H21" s="24"/>
      <c r="I21" s="25"/>
      <c r="J21" s="216" t="s">
        <v>189</v>
      </c>
      <c r="L21" s="27"/>
      <c r="M21" s="26"/>
    </row>
    <row r="22" spans="1:13" ht="13.15" customHeight="1" x14ac:dyDescent="0.55000000000000004">
      <c r="A22" s="21">
        <v>9</v>
      </c>
      <c r="B22" s="22" t="s">
        <v>173</v>
      </c>
      <c r="C22" s="22" t="s">
        <v>174</v>
      </c>
      <c r="D22" s="22" t="s">
        <v>318</v>
      </c>
      <c r="E22" s="22" t="s">
        <v>319</v>
      </c>
      <c r="F22" s="22" t="s">
        <v>141</v>
      </c>
      <c r="G22" s="215" t="s">
        <v>189</v>
      </c>
      <c r="H22" s="24"/>
      <c r="I22" s="25"/>
      <c r="J22" s="216" t="s">
        <v>189</v>
      </c>
      <c r="L22" s="27"/>
      <c r="M22" s="26"/>
    </row>
    <row r="23" spans="1:13" ht="13.15" customHeight="1" x14ac:dyDescent="0.55000000000000004">
      <c r="A23" s="21">
        <v>10</v>
      </c>
      <c r="B23" s="22" t="s">
        <v>14</v>
      </c>
      <c r="C23" s="22" t="s">
        <v>181</v>
      </c>
      <c r="D23" s="22" t="s">
        <v>145</v>
      </c>
      <c r="E23" s="22" t="s">
        <v>189</v>
      </c>
      <c r="F23" s="22" t="s">
        <v>141</v>
      </c>
      <c r="G23" s="215" t="s">
        <v>189</v>
      </c>
      <c r="H23" s="24"/>
      <c r="I23" s="25"/>
      <c r="J23" s="216" t="s">
        <v>189</v>
      </c>
      <c r="L23" s="27"/>
      <c r="M23" s="26"/>
    </row>
    <row r="24" spans="1:13" ht="13.15" customHeight="1" x14ac:dyDescent="0.55000000000000004">
      <c r="A24" s="21">
        <v>11</v>
      </c>
      <c r="B24" s="22" t="s">
        <v>184</v>
      </c>
      <c r="C24" s="22" t="s">
        <v>185</v>
      </c>
      <c r="D24" s="22" t="s">
        <v>318</v>
      </c>
      <c r="E24" s="22" t="s">
        <v>319</v>
      </c>
      <c r="F24" s="22" t="s">
        <v>141</v>
      </c>
      <c r="G24" s="215" t="s">
        <v>189</v>
      </c>
      <c r="H24" s="24"/>
      <c r="I24" s="25"/>
      <c r="J24" s="216" t="s">
        <v>189</v>
      </c>
      <c r="L24" s="27"/>
      <c r="M24" s="26"/>
    </row>
    <row r="25" spans="1:13" ht="13.15" customHeight="1" x14ac:dyDescent="0.55000000000000004">
      <c r="A25" s="28"/>
      <c r="B25" s="29"/>
      <c r="C25" s="29"/>
      <c r="D25" s="29"/>
      <c r="E25" s="29"/>
      <c r="F25" s="29"/>
      <c r="G25" s="30"/>
      <c r="H25" s="31"/>
      <c r="I25" s="32"/>
      <c r="J25" s="33"/>
      <c r="L25" s="34"/>
      <c r="M25"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885</v>
      </c>
      <c r="D5" s="272"/>
      <c r="E5" s="8" t="s">
        <v>119</v>
      </c>
      <c r="F5" s="8"/>
      <c r="G5" s="8"/>
      <c r="H5" s="8"/>
      <c r="I5" s="273" t="s">
        <v>120</v>
      </c>
      <c r="J5" s="274"/>
    </row>
    <row r="6" spans="1:13" ht="15" customHeight="1" x14ac:dyDescent="0.55000000000000004">
      <c r="B6" s="7" t="s">
        <v>80</v>
      </c>
      <c r="C6" s="271" t="s">
        <v>884</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1102</v>
      </c>
      <c r="C14" s="22" t="s">
        <v>1103</v>
      </c>
      <c r="D14" s="22" t="s">
        <v>140</v>
      </c>
      <c r="E14" s="22" t="s">
        <v>196</v>
      </c>
      <c r="F14" s="22" t="s">
        <v>141</v>
      </c>
      <c r="G14" s="215" t="s">
        <v>142</v>
      </c>
      <c r="H14" s="24"/>
      <c r="I14" s="25"/>
      <c r="J14" s="216" t="s">
        <v>189</v>
      </c>
      <c r="L14" s="27"/>
      <c r="M14" s="26"/>
    </row>
    <row r="15" spans="1:13" ht="13.15" customHeight="1" x14ac:dyDescent="0.55000000000000004">
      <c r="A15" s="21">
        <v>2</v>
      </c>
      <c r="B15" s="22" t="s">
        <v>199</v>
      </c>
      <c r="C15" s="22" t="s">
        <v>200</v>
      </c>
      <c r="D15" s="22" t="s">
        <v>201</v>
      </c>
      <c r="E15" s="22" t="s">
        <v>189</v>
      </c>
      <c r="F15" s="22" t="s">
        <v>141</v>
      </c>
      <c r="G15" s="215" t="s">
        <v>142</v>
      </c>
      <c r="H15" s="24"/>
      <c r="I15" s="25"/>
      <c r="J15" s="216" t="s">
        <v>189</v>
      </c>
      <c r="L15" s="27"/>
      <c r="M15" s="26"/>
    </row>
    <row r="16" spans="1:13" ht="13.15" customHeight="1" x14ac:dyDescent="0.55000000000000004">
      <c r="A16" s="21">
        <v>3</v>
      </c>
      <c r="B16" s="22" t="s">
        <v>202</v>
      </c>
      <c r="C16" s="22" t="s">
        <v>203</v>
      </c>
      <c r="D16" s="22" t="s">
        <v>201</v>
      </c>
      <c r="E16" s="22" t="s">
        <v>189</v>
      </c>
      <c r="F16" s="22" t="s">
        <v>141</v>
      </c>
      <c r="G16" s="215" t="s">
        <v>189</v>
      </c>
      <c r="H16" s="24"/>
      <c r="I16" s="25"/>
      <c r="J16" s="216" t="s">
        <v>189</v>
      </c>
      <c r="L16" s="27"/>
      <c r="M16" s="26"/>
    </row>
    <row r="17" spans="1:13" ht="13.15" customHeight="1" x14ac:dyDescent="0.55000000000000004">
      <c r="A17" s="21">
        <v>4</v>
      </c>
      <c r="B17" s="22" t="s">
        <v>2055</v>
      </c>
      <c r="C17" s="22" t="s">
        <v>2056</v>
      </c>
      <c r="D17" s="22" t="s">
        <v>140</v>
      </c>
      <c r="E17" s="22" t="s">
        <v>445</v>
      </c>
      <c r="F17" s="22" t="s">
        <v>189</v>
      </c>
      <c r="G17" s="215" t="s">
        <v>189</v>
      </c>
      <c r="H17" s="24"/>
      <c r="I17" s="25"/>
      <c r="J17" s="216" t="s">
        <v>189</v>
      </c>
      <c r="L17" s="27"/>
      <c r="M17" s="26"/>
    </row>
    <row r="18" spans="1:13" ht="13.15" customHeight="1" x14ac:dyDescent="0.55000000000000004">
      <c r="A18" s="21">
        <v>5</v>
      </c>
      <c r="B18" s="22" t="s">
        <v>2057</v>
      </c>
      <c r="C18" s="22" t="s">
        <v>2058</v>
      </c>
      <c r="D18" s="22" t="s">
        <v>140</v>
      </c>
      <c r="E18" s="22" t="s">
        <v>445</v>
      </c>
      <c r="F18" s="22" t="s">
        <v>189</v>
      </c>
      <c r="G18" s="215" t="s">
        <v>189</v>
      </c>
      <c r="H18" s="24"/>
      <c r="I18" s="25"/>
      <c r="J18" s="216" t="s">
        <v>189</v>
      </c>
      <c r="L18" s="27"/>
      <c r="M18" s="26"/>
    </row>
    <row r="19" spans="1:13" ht="13.15" customHeight="1" x14ac:dyDescent="0.55000000000000004">
      <c r="A19" s="21">
        <v>6</v>
      </c>
      <c r="B19" s="22" t="s">
        <v>11</v>
      </c>
      <c r="C19" s="22" t="s">
        <v>167</v>
      </c>
      <c r="D19" s="22" t="s">
        <v>145</v>
      </c>
      <c r="E19" s="22" t="s">
        <v>189</v>
      </c>
      <c r="F19" s="22" t="s">
        <v>141</v>
      </c>
      <c r="G19" s="215" t="s">
        <v>189</v>
      </c>
      <c r="H19" s="24"/>
      <c r="I19" s="25"/>
      <c r="J19" s="216" t="s">
        <v>189</v>
      </c>
      <c r="L19" s="27"/>
      <c r="M19" s="26"/>
    </row>
    <row r="20" spans="1:13" ht="13.15" customHeight="1" x14ac:dyDescent="0.55000000000000004">
      <c r="A20" s="21">
        <v>7</v>
      </c>
      <c r="B20" s="22" t="s">
        <v>173</v>
      </c>
      <c r="C20" s="22" t="s">
        <v>174</v>
      </c>
      <c r="D20" s="22" t="s">
        <v>318</v>
      </c>
      <c r="E20" s="22" t="s">
        <v>319</v>
      </c>
      <c r="F20" s="22" t="s">
        <v>141</v>
      </c>
      <c r="G20" s="215" t="s">
        <v>189</v>
      </c>
      <c r="H20" s="24"/>
      <c r="I20" s="25"/>
      <c r="J20" s="216" t="s">
        <v>189</v>
      </c>
      <c r="L20" s="27"/>
      <c r="M20" s="26"/>
    </row>
    <row r="21" spans="1:13" ht="13.15" customHeight="1" x14ac:dyDescent="0.55000000000000004">
      <c r="A21" s="21">
        <v>8</v>
      </c>
      <c r="B21" s="22" t="s">
        <v>14</v>
      </c>
      <c r="C21" s="22" t="s">
        <v>181</v>
      </c>
      <c r="D21" s="22" t="s">
        <v>145</v>
      </c>
      <c r="E21" s="22" t="s">
        <v>189</v>
      </c>
      <c r="F21" s="22" t="s">
        <v>141</v>
      </c>
      <c r="G21" s="215" t="s">
        <v>189</v>
      </c>
      <c r="H21" s="24"/>
      <c r="I21" s="25"/>
      <c r="J21" s="216" t="s">
        <v>189</v>
      </c>
      <c r="L21" s="27"/>
      <c r="M21" s="26"/>
    </row>
    <row r="22" spans="1:13" ht="13.15" customHeight="1" x14ac:dyDescent="0.55000000000000004">
      <c r="A22" s="21">
        <v>9</v>
      </c>
      <c r="B22" s="22" t="s">
        <v>184</v>
      </c>
      <c r="C22" s="22" t="s">
        <v>185</v>
      </c>
      <c r="D22" s="22" t="s">
        <v>318</v>
      </c>
      <c r="E22" s="22" t="s">
        <v>319</v>
      </c>
      <c r="F22" s="22" t="s">
        <v>141</v>
      </c>
      <c r="G22" s="215" t="s">
        <v>189</v>
      </c>
      <c r="H22" s="24"/>
      <c r="I22" s="25"/>
      <c r="J22" s="216" t="s">
        <v>189</v>
      </c>
      <c r="L22" s="27"/>
      <c r="M22" s="26"/>
    </row>
    <row r="23" spans="1:13" ht="13.15" customHeight="1" x14ac:dyDescent="0.55000000000000004">
      <c r="A23" s="28"/>
      <c r="B23" s="29"/>
      <c r="C23" s="29"/>
      <c r="D23" s="29"/>
      <c r="E23" s="29"/>
      <c r="F23" s="29"/>
      <c r="G23" s="30"/>
      <c r="H23" s="31"/>
      <c r="I23" s="32"/>
      <c r="J23" s="33"/>
      <c r="L23" s="34"/>
      <c r="M23"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887</v>
      </c>
      <c r="D5" s="272"/>
      <c r="E5" s="8" t="s">
        <v>119</v>
      </c>
      <c r="F5" s="8"/>
      <c r="G5" s="8"/>
      <c r="H5" s="8"/>
      <c r="I5" s="273" t="s">
        <v>120</v>
      </c>
      <c r="J5" s="274"/>
    </row>
    <row r="6" spans="1:13" ht="15" customHeight="1" x14ac:dyDescent="0.55000000000000004">
      <c r="B6" s="7" t="s">
        <v>80</v>
      </c>
      <c r="C6" s="271" t="s">
        <v>886</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1102</v>
      </c>
      <c r="C14" s="22" t="s">
        <v>1103</v>
      </c>
      <c r="D14" s="22" t="s">
        <v>140</v>
      </c>
      <c r="E14" s="22" t="s">
        <v>196</v>
      </c>
      <c r="F14" s="22" t="s">
        <v>141</v>
      </c>
      <c r="G14" s="215" t="s">
        <v>142</v>
      </c>
      <c r="H14" s="24"/>
      <c r="I14" s="25"/>
      <c r="J14" s="216" t="s">
        <v>189</v>
      </c>
      <c r="L14" s="27"/>
      <c r="M14" s="26"/>
    </row>
    <row r="15" spans="1:13" ht="13.15" customHeight="1" x14ac:dyDescent="0.55000000000000004">
      <c r="A15" s="21">
        <v>2</v>
      </c>
      <c r="B15" s="22" t="s">
        <v>1104</v>
      </c>
      <c r="C15" s="22" t="s">
        <v>1105</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2059</v>
      </c>
      <c r="C18" s="22" t="s">
        <v>2060</v>
      </c>
      <c r="D18" s="22" t="s">
        <v>140</v>
      </c>
      <c r="E18" s="22" t="s">
        <v>445</v>
      </c>
      <c r="F18" s="22" t="s">
        <v>189</v>
      </c>
      <c r="G18" s="215" t="s">
        <v>189</v>
      </c>
      <c r="H18" s="24"/>
      <c r="I18" s="25"/>
      <c r="J18" s="216" t="s">
        <v>189</v>
      </c>
      <c r="L18" s="27"/>
      <c r="M18" s="26"/>
    </row>
    <row r="19" spans="1:13" ht="13.15" customHeight="1" x14ac:dyDescent="0.55000000000000004">
      <c r="A19" s="21">
        <v>6</v>
      </c>
      <c r="B19" s="22" t="s">
        <v>2061</v>
      </c>
      <c r="C19" s="22" t="s">
        <v>2062</v>
      </c>
      <c r="D19" s="22" t="s">
        <v>140</v>
      </c>
      <c r="E19" s="22" t="s">
        <v>445</v>
      </c>
      <c r="F19" s="22" t="s">
        <v>189</v>
      </c>
      <c r="G19" s="215" t="s">
        <v>189</v>
      </c>
      <c r="H19" s="24"/>
      <c r="I19" s="25"/>
      <c r="J19" s="216" t="s">
        <v>189</v>
      </c>
      <c r="L19" s="27"/>
      <c r="M19" s="26"/>
    </row>
    <row r="20" spans="1:13" ht="13.15" customHeight="1" x14ac:dyDescent="0.55000000000000004">
      <c r="A20" s="21">
        <v>7</v>
      </c>
      <c r="B20" s="22" t="s">
        <v>11</v>
      </c>
      <c r="C20" s="22" t="s">
        <v>167</v>
      </c>
      <c r="D20" s="22" t="s">
        <v>145</v>
      </c>
      <c r="E20" s="22" t="s">
        <v>189</v>
      </c>
      <c r="F20" s="22" t="s">
        <v>141</v>
      </c>
      <c r="G20" s="215" t="s">
        <v>189</v>
      </c>
      <c r="H20" s="24"/>
      <c r="I20" s="25"/>
      <c r="J20" s="216" t="s">
        <v>189</v>
      </c>
      <c r="L20" s="27"/>
      <c r="M20" s="26"/>
    </row>
    <row r="21" spans="1:13" ht="13.15" customHeight="1" x14ac:dyDescent="0.55000000000000004">
      <c r="A21" s="21">
        <v>8</v>
      </c>
      <c r="B21" s="22" t="s">
        <v>173</v>
      </c>
      <c r="C21" s="22" t="s">
        <v>174</v>
      </c>
      <c r="D21" s="22" t="s">
        <v>318</v>
      </c>
      <c r="E21" s="22" t="s">
        <v>319</v>
      </c>
      <c r="F21" s="22" t="s">
        <v>141</v>
      </c>
      <c r="G21" s="215" t="s">
        <v>189</v>
      </c>
      <c r="H21" s="24"/>
      <c r="I21" s="25"/>
      <c r="J21" s="216" t="s">
        <v>189</v>
      </c>
      <c r="L21" s="27"/>
      <c r="M21" s="26"/>
    </row>
    <row r="22" spans="1:13" ht="13.15" customHeight="1" x14ac:dyDescent="0.55000000000000004">
      <c r="A22" s="21">
        <v>9</v>
      </c>
      <c r="B22" s="22" t="s">
        <v>14</v>
      </c>
      <c r="C22" s="22" t="s">
        <v>181</v>
      </c>
      <c r="D22" s="22" t="s">
        <v>145</v>
      </c>
      <c r="E22" s="22" t="s">
        <v>189</v>
      </c>
      <c r="F22" s="22" t="s">
        <v>141</v>
      </c>
      <c r="G22" s="215" t="s">
        <v>189</v>
      </c>
      <c r="H22" s="24"/>
      <c r="I22" s="25"/>
      <c r="J22" s="216" t="s">
        <v>189</v>
      </c>
      <c r="L22" s="27"/>
      <c r="M22" s="26"/>
    </row>
    <row r="23" spans="1:13" ht="13.15" customHeight="1" x14ac:dyDescent="0.55000000000000004">
      <c r="A23" s="21">
        <v>10</v>
      </c>
      <c r="B23" s="22" t="s">
        <v>184</v>
      </c>
      <c r="C23" s="22" t="s">
        <v>185</v>
      </c>
      <c r="D23" s="22" t="s">
        <v>318</v>
      </c>
      <c r="E23" s="22" t="s">
        <v>319</v>
      </c>
      <c r="F23" s="22" t="s">
        <v>141</v>
      </c>
      <c r="G23" s="215" t="s">
        <v>189</v>
      </c>
      <c r="H23" s="24"/>
      <c r="I23" s="25"/>
      <c r="J23" s="216" t="s">
        <v>189</v>
      </c>
      <c r="L23" s="27"/>
      <c r="M23" s="26"/>
    </row>
    <row r="24" spans="1:13" ht="13.15" customHeight="1" x14ac:dyDescent="0.55000000000000004">
      <c r="A24" s="28"/>
      <c r="B24" s="29"/>
      <c r="C24" s="29"/>
      <c r="D24" s="29"/>
      <c r="E24" s="29"/>
      <c r="F24" s="29"/>
      <c r="G24" s="30"/>
      <c r="H24" s="31"/>
      <c r="I24" s="32"/>
      <c r="J24" s="33"/>
      <c r="L24" s="34"/>
      <c r="M24"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election activeCell="M2" sqref="M2"/>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97</v>
      </c>
      <c r="D5" s="272"/>
      <c r="E5" s="8" t="s">
        <v>119</v>
      </c>
      <c r="F5" s="8"/>
      <c r="G5" s="8"/>
      <c r="H5" s="8"/>
      <c r="I5" s="273" t="s">
        <v>120</v>
      </c>
      <c r="J5" s="274"/>
    </row>
    <row r="6" spans="1:13" ht="15" customHeight="1" x14ac:dyDescent="0.55000000000000004">
      <c r="B6" s="7" t="s">
        <v>80</v>
      </c>
      <c r="C6" s="271" t="s">
        <v>98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325</v>
      </c>
      <c r="C14" s="22" t="s">
        <v>326</v>
      </c>
      <c r="D14" s="22" t="s">
        <v>225</v>
      </c>
      <c r="E14" s="22" t="s">
        <v>189</v>
      </c>
      <c r="F14" s="22" t="s">
        <v>141</v>
      </c>
      <c r="G14" s="215" t="s">
        <v>142</v>
      </c>
      <c r="H14" s="24"/>
      <c r="I14" s="25"/>
      <c r="J14" s="216" t="s">
        <v>189</v>
      </c>
      <c r="L14" s="27"/>
      <c r="M14" s="26"/>
    </row>
    <row r="15" spans="1:13" ht="13.15" customHeight="1" x14ac:dyDescent="0.55000000000000004">
      <c r="A15" s="21">
        <v>2</v>
      </c>
      <c r="B15" s="22" t="s">
        <v>533</v>
      </c>
      <c r="C15" s="22" t="s">
        <v>534</v>
      </c>
      <c r="D15" s="22" t="s">
        <v>145</v>
      </c>
      <c r="E15" s="22" t="s">
        <v>189</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535</v>
      </c>
      <c r="C18" s="22" t="s">
        <v>536</v>
      </c>
      <c r="D18" s="22" t="s">
        <v>145</v>
      </c>
      <c r="E18" s="22" t="s">
        <v>189</v>
      </c>
      <c r="F18" s="22" t="s">
        <v>189</v>
      </c>
      <c r="G18" s="215" t="s">
        <v>189</v>
      </c>
      <c r="H18" s="24"/>
      <c r="I18" s="25"/>
      <c r="J18" s="216" t="s">
        <v>189</v>
      </c>
      <c r="L18" s="27"/>
      <c r="M18" s="26"/>
    </row>
    <row r="19" spans="1:13" ht="13.15" customHeight="1" x14ac:dyDescent="0.55000000000000004">
      <c r="A19" s="21">
        <v>6</v>
      </c>
      <c r="B19" s="22" t="s">
        <v>538</v>
      </c>
      <c r="C19" s="22" t="s">
        <v>539</v>
      </c>
      <c r="D19" s="22" t="s">
        <v>145</v>
      </c>
      <c r="E19" s="22" t="s">
        <v>189</v>
      </c>
      <c r="F19" s="22" t="s">
        <v>189</v>
      </c>
      <c r="G19" s="215" t="s">
        <v>189</v>
      </c>
      <c r="H19" s="24"/>
      <c r="I19" s="25"/>
      <c r="J19" s="216" t="s">
        <v>189</v>
      </c>
      <c r="L19" s="27"/>
      <c r="M19" s="26"/>
    </row>
    <row r="20" spans="1:13" ht="13.15" customHeight="1" x14ac:dyDescent="0.55000000000000004">
      <c r="A20" s="21">
        <v>7</v>
      </c>
      <c r="B20" s="22" t="s">
        <v>11</v>
      </c>
      <c r="C20" s="22" t="s">
        <v>167</v>
      </c>
      <c r="D20" s="22" t="s">
        <v>145</v>
      </c>
      <c r="E20" s="22" t="s">
        <v>189</v>
      </c>
      <c r="F20" s="22" t="s">
        <v>141</v>
      </c>
      <c r="G20" s="215" t="s">
        <v>189</v>
      </c>
      <c r="H20" s="24"/>
      <c r="I20" s="25"/>
      <c r="J20" s="216" t="s">
        <v>189</v>
      </c>
      <c r="L20" s="27"/>
      <c r="M20" s="26"/>
    </row>
    <row r="21" spans="1:13" ht="13.15" customHeight="1" x14ac:dyDescent="0.55000000000000004">
      <c r="A21" s="21">
        <v>8</v>
      </c>
      <c r="B21" s="22" t="s">
        <v>173</v>
      </c>
      <c r="C21" s="22" t="s">
        <v>174</v>
      </c>
      <c r="D21" s="22" t="s">
        <v>318</v>
      </c>
      <c r="E21" s="22" t="s">
        <v>319</v>
      </c>
      <c r="F21" s="22" t="s">
        <v>141</v>
      </c>
      <c r="G21" s="215" t="s">
        <v>189</v>
      </c>
      <c r="H21" s="24"/>
      <c r="I21" s="25"/>
      <c r="J21" s="216" t="s">
        <v>189</v>
      </c>
      <c r="L21" s="27"/>
      <c r="M21" s="26"/>
    </row>
    <row r="22" spans="1:13" ht="13.15" customHeight="1" x14ac:dyDescent="0.55000000000000004">
      <c r="A22" s="21">
        <v>9</v>
      </c>
      <c r="B22" s="22" t="s">
        <v>14</v>
      </c>
      <c r="C22" s="22" t="s">
        <v>181</v>
      </c>
      <c r="D22" s="22" t="s">
        <v>145</v>
      </c>
      <c r="E22" s="22" t="s">
        <v>189</v>
      </c>
      <c r="F22" s="22" t="s">
        <v>141</v>
      </c>
      <c r="G22" s="215" t="s">
        <v>189</v>
      </c>
      <c r="H22" s="24"/>
      <c r="I22" s="25"/>
      <c r="J22" s="216" t="s">
        <v>189</v>
      </c>
      <c r="L22" s="27"/>
      <c r="M22" s="26"/>
    </row>
    <row r="23" spans="1:13" ht="13.15" customHeight="1" x14ac:dyDescent="0.55000000000000004">
      <c r="A23" s="21">
        <v>10</v>
      </c>
      <c r="B23" s="22" t="s">
        <v>184</v>
      </c>
      <c r="C23" s="22" t="s">
        <v>185</v>
      </c>
      <c r="D23" s="22" t="s">
        <v>318</v>
      </c>
      <c r="E23" s="22" t="s">
        <v>319</v>
      </c>
      <c r="F23" s="22" t="s">
        <v>141</v>
      </c>
      <c r="G23" s="215" t="s">
        <v>189</v>
      </c>
      <c r="H23" s="24"/>
      <c r="I23" s="25"/>
      <c r="J23" s="216" t="s">
        <v>189</v>
      </c>
      <c r="L23" s="27"/>
      <c r="M23" s="26"/>
    </row>
    <row r="24" spans="1:13" ht="13.15" customHeight="1" x14ac:dyDescent="0.55000000000000004">
      <c r="A24" s="28"/>
      <c r="B24" s="29"/>
      <c r="C24" s="29"/>
      <c r="D24" s="29"/>
      <c r="E24" s="29"/>
      <c r="F24" s="29"/>
      <c r="G24" s="30"/>
      <c r="H24" s="31"/>
      <c r="I24" s="32"/>
      <c r="J24" s="33"/>
      <c r="L24" s="34"/>
      <c r="M24"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workbookViewId="0"/>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889</v>
      </c>
      <c r="D5" s="272"/>
      <c r="E5" s="8" t="s">
        <v>119</v>
      </c>
      <c r="F5" s="8"/>
      <c r="G5" s="8"/>
      <c r="H5" s="8"/>
      <c r="I5" s="273" t="s">
        <v>120</v>
      </c>
      <c r="J5" s="274"/>
    </row>
    <row r="6" spans="1:13" ht="15" customHeight="1" x14ac:dyDescent="0.55000000000000004">
      <c r="B6" s="7" t="s">
        <v>80</v>
      </c>
      <c r="C6" s="271" t="s">
        <v>888</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911</v>
      </c>
      <c r="C15" s="22" t="s">
        <v>912</v>
      </c>
      <c r="D15" s="22" t="s">
        <v>206</v>
      </c>
      <c r="E15" s="22" t="s">
        <v>189</v>
      </c>
      <c r="F15" s="22" t="s">
        <v>141</v>
      </c>
      <c r="G15" s="215" t="s">
        <v>142</v>
      </c>
      <c r="H15" s="24"/>
      <c r="I15" s="25"/>
      <c r="J15" s="216" t="s">
        <v>1153</v>
      </c>
      <c r="L15" s="27"/>
      <c r="M15" s="26"/>
    </row>
    <row r="16" spans="1:13" ht="13.15" customHeight="1" x14ac:dyDescent="0.55000000000000004">
      <c r="A16" s="21">
        <v>3</v>
      </c>
      <c r="B16" s="22" t="s">
        <v>553</v>
      </c>
      <c r="C16" s="22" t="s">
        <v>554</v>
      </c>
      <c r="D16" s="22" t="s">
        <v>140</v>
      </c>
      <c r="E16" s="22" t="s">
        <v>196</v>
      </c>
      <c r="F16" s="22" t="s">
        <v>141</v>
      </c>
      <c r="G16" s="215" t="s">
        <v>142</v>
      </c>
      <c r="H16" s="24"/>
      <c r="I16" s="25"/>
      <c r="J16" s="216" t="s">
        <v>189</v>
      </c>
      <c r="L16" s="27"/>
      <c r="M16" s="26"/>
    </row>
    <row r="17" spans="1:13" ht="13.15" customHeight="1" x14ac:dyDescent="0.55000000000000004">
      <c r="A17" s="21">
        <v>4</v>
      </c>
      <c r="B17" s="22" t="s">
        <v>1162</v>
      </c>
      <c r="C17" s="22" t="s">
        <v>1163</v>
      </c>
      <c r="D17" s="22" t="s">
        <v>140</v>
      </c>
      <c r="E17" s="22" t="s">
        <v>196</v>
      </c>
      <c r="F17" s="22" t="s">
        <v>141</v>
      </c>
      <c r="G17" s="215" t="s">
        <v>142</v>
      </c>
      <c r="H17" s="24"/>
      <c r="I17" s="25"/>
      <c r="J17" s="216" t="s">
        <v>189</v>
      </c>
      <c r="L17" s="27"/>
      <c r="M17" s="26"/>
    </row>
    <row r="18" spans="1:13" ht="13.15" customHeight="1" x14ac:dyDescent="0.55000000000000004">
      <c r="A18" s="21">
        <v>5</v>
      </c>
      <c r="B18" s="22" t="s">
        <v>1092</v>
      </c>
      <c r="C18" s="22" t="s">
        <v>1093</v>
      </c>
      <c r="D18" s="22" t="s">
        <v>206</v>
      </c>
      <c r="E18" s="22" t="s">
        <v>189</v>
      </c>
      <c r="F18" s="22" t="s">
        <v>141</v>
      </c>
      <c r="G18" s="215" t="s">
        <v>142</v>
      </c>
      <c r="H18" s="24"/>
      <c r="I18" s="25"/>
      <c r="J18" s="216" t="s">
        <v>1208</v>
      </c>
      <c r="L18" s="27"/>
      <c r="M18" s="26"/>
    </row>
    <row r="19" spans="1:13" ht="13.15" customHeight="1" x14ac:dyDescent="0.55000000000000004">
      <c r="A19" s="21">
        <v>6</v>
      </c>
      <c r="B19" s="22" t="s">
        <v>2063</v>
      </c>
      <c r="C19" s="22" t="s">
        <v>2064</v>
      </c>
      <c r="D19" s="22" t="s">
        <v>206</v>
      </c>
      <c r="E19" s="22" t="s">
        <v>189</v>
      </c>
      <c r="F19" s="22" t="s">
        <v>141</v>
      </c>
      <c r="G19" s="215" t="s">
        <v>142</v>
      </c>
      <c r="H19" s="24"/>
      <c r="I19" s="25"/>
      <c r="J19" s="216" t="s">
        <v>2065</v>
      </c>
      <c r="L19" s="27"/>
      <c r="M19" s="26"/>
    </row>
    <row r="20" spans="1:13" ht="13.15" customHeight="1" x14ac:dyDescent="0.55000000000000004">
      <c r="A20" s="21">
        <v>7</v>
      </c>
      <c r="B20" s="22" t="s">
        <v>199</v>
      </c>
      <c r="C20" s="22" t="s">
        <v>200</v>
      </c>
      <c r="D20" s="22" t="s">
        <v>201</v>
      </c>
      <c r="E20" s="22" t="s">
        <v>189</v>
      </c>
      <c r="F20" s="22" t="s">
        <v>141</v>
      </c>
      <c r="G20" s="215" t="s">
        <v>142</v>
      </c>
      <c r="H20" s="24"/>
      <c r="I20" s="25"/>
      <c r="J20" s="216" t="s">
        <v>189</v>
      </c>
      <c r="L20" s="27"/>
      <c r="M20" s="26"/>
    </row>
    <row r="21" spans="1:13" ht="13.15" customHeight="1" x14ac:dyDescent="0.55000000000000004">
      <c r="A21" s="21">
        <v>8</v>
      </c>
      <c r="B21" s="22" t="s">
        <v>202</v>
      </c>
      <c r="C21" s="22" t="s">
        <v>203</v>
      </c>
      <c r="D21" s="22" t="s">
        <v>201</v>
      </c>
      <c r="E21" s="22" t="s">
        <v>189</v>
      </c>
      <c r="F21" s="22" t="s">
        <v>141</v>
      </c>
      <c r="G21" s="215" t="s">
        <v>189</v>
      </c>
      <c r="H21" s="24"/>
      <c r="I21" s="25"/>
      <c r="J21" s="216" t="s">
        <v>189</v>
      </c>
      <c r="L21" s="27"/>
      <c r="M21" s="26"/>
    </row>
    <row r="22" spans="1:13" ht="13.15" customHeight="1" x14ac:dyDescent="0.55000000000000004">
      <c r="A22" s="21">
        <v>9</v>
      </c>
      <c r="B22" s="22" t="s">
        <v>11</v>
      </c>
      <c r="C22" s="22" t="s">
        <v>167</v>
      </c>
      <c r="D22" s="22" t="s">
        <v>145</v>
      </c>
      <c r="E22" s="22" t="s">
        <v>189</v>
      </c>
      <c r="F22" s="22" t="s">
        <v>141</v>
      </c>
      <c r="G22" s="215" t="s">
        <v>189</v>
      </c>
      <c r="H22" s="24"/>
      <c r="I22" s="25"/>
      <c r="J22" s="216" t="s">
        <v>189</v>
      </c>
      <c r="L22" s="27"/>
      <c r="M22" s="26"/>
    </row>
    <row r="23" spans="1:13" ht="13.15" customHeight="1" x14ac:dyDescent="0.55000000000000004">
      <c r="A23" s="21">
        <v>10</v>
      </c>
      <c r="B23" s="22" t="s">
        <v>173</v>
      </c>
      <c r="C23" s="22" t="s">
        <v>174</v>
      </c>
      <c r="D23" s="22" t="s">
        <v>318</v>
      </c>
      <c r="E23" s="22" t="s">
        <v>319</v>
      </c>
      <c r="F23" s="22" t="s">
        <v>141</v>
      </c>
      <c r="G23" s="215" t="s">
        <v>189</v>
      </c>
      <c r="H23" s="24"/>
      <c r="I23" s="25"/>
      <c r="J23" s="216" t="s">
        <v>189</v>
      </c>
      <c r="L23" s="27"/>
      <c r="M23" s="26"/>
    </row>
    <row r="24" spans="1:13" ht="13.15" customHeight="1" x14ac:dyDescent="0.55000000000000004">
      <c r="A24" s="21">
        <v>11</v>
      </c>
      <c r="B24" s="22" t="s">
        <v>14</v>
      </c>
      <c r="C24" s="22" t="s">
        <v>181</v>
      </c>
      <c r="D24" s="22" t="s">
        <v>145</v>
      </c>
      <c r="E24" s="22" t="s">
        <v>189</v>
      </c>
      <c r="F24" s="22" t="s">
        <v>141</v>
      </c>
      <c r="G24" s="215" t="s">
        <v>189</v>
      </c>
      <c r="H24" s="24"/>
      <c r="I24" s="25"/>
      <c r="J24" s="216" t="s">
        <v>189</v>
      </c>
      <c r="L24" s="27"/>
      <c r="M24" s="26"/>
    </row>
    <row r="25" spans="1:13" ht="13.15" customHeight="1" x14ac:dyDescent="0.55000000000000004">
      <c r="A25" s="21">
        <v>12</v>
      </c>
      <c r="B25" s="22" t="s">
        <v>184</v>
      </c>
      <c r="C25" s="22" t="s">
        <v>185</v>
      </c>
      <c r="D25" s="22" t="s">
        <v>318</v>
      </c>
      <c r="E25" s="22" t="s">
        <v>319</v>
      </c>
      <c r="F25" s="22" t="s">
        <v>141</v>
      </c>
      <c r="G25" s="215" t="s">
        <v>189</v>
      </c>
      <c r="H25" s="24"/>
      <c r="I25" s="25"/>
      <c r="J25" s="216" t="s">
        <v>189</v>
      </c>
      <c r="L25" s="27"/>
      <c r="M25" s="26"/>
    </row>
    <row r="26" spans="1:13" ht="13.15" customHeight="1" x14ac:dyDescent="0.55000000000000004">
      <c r="A26" s="28"/>
      <c r="B26" s="29"/>
      <c r="C26" s="29"/>
      <c r="D26" s="29"/>
      <c r="E26" s="29"/>
      <c r="F26" s="29"/>
      <c r="G26" s="30"/>
      <c r="H26" s="31"/>
      <c r="I26" s="32"/>
      <c r="J26" s="33"/>
      <c r="L26" s="34"/>
      <c r="M26"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
  <sheetViews>
    <sheetView workbookViewId="0">
      <selection activeCell="M2" sqref="M2"/>
    </sheetView>
  </sheetViews>
  <sheetFormatPr defaultColWidth="9" defaultRowHeight="18" x14ac:dyDescent="0.55000000000000004"/>
  <cols>
    <col min="1" max="1" width="3.75" customWidth="1"/>
    <col min="2" max="2" width="20.33203125" customWidth="1"/>
    <col min="3" max="3" width="20.25" customWidth="1"/>
    <col min="4" max="4" width="17.75" customWidth="1"/>
    <col min="5" max="5" width="6.75" customWidth="1"/>
    <col min="6" max="6" width="8.25" customWidth="1"/>
    <col min="7" max="7" width="5" customWidth="1"/>
    <col min="8" max="8" width="4.75" customWidth="1"/>
    <col min="9" max="9" width="16" customWidth="1"/>
    <col min="10" max="10" width="25.08203125" customWidth="1"/>
    <col min="12" max="13" width="26.75" customWidth="1"/>
  </cols>
  <sheetData>
    <row r="1" spans="1:13" ht="13.15" customHeight="1" x14ac:dyDescent="0.55000000000000004">
      <c r="A1" s="1" t="s">
        <v>166</v>
      </c>
    </row>
    <row r="2" spans="1:13" ht="15" customHeight="1" x14ac:dyDescent="0.55000000000000004">
      <c r="B2" s="2" t="s">
        <v>170</v>
      </c>
      <c r="C2" s="267" t="s">
        <v>171</v>
      </c>
      <c r="D2" s="268"/>
      <c r="E2" s="3" t="s">
        <v>11</v>
      </c>
      <c r="F2" s="3"/>
      <c r="G2" s="3"/>
      <c r="H2" s="3"/>
      <c r="I2" s="269" t="s">
        <v>172</v>
      </c>
      <c r="J2" s="270"/>
      <c r="M2" s="4" t="s">
        <v>892</v>
      </c>
    </row>
    <row r="3" spans="1:13" ht="15" customHeight="1" x14ac:dyDescent="0.55000000000000004">
      <c r="B3" s="5" t="s">
        <v>178</v>
      </c>
      <c r="C3" s="271" t="s">
        <v>179</v>
      </c>
      <c r="D3" s="272"/>
      <c r="E3" s="6" t="s">
        <v>10</v>
      </c>
      <c r="F3" s="6"/>
      <c r="G3" s="6"/>
      <c r="H3" s="6"/>
      <c r="I3" s="273" t="s">
        <v>180</v>
      </c>
      <c r="J3" s="274"/>
    </row>
    <row r="4" spans="1:13" ht="15" customHeight="1" x14ac:dyDescent="0.55000000000000004">
      <c r="B4" s="5" t="s">
        <v>183</v>
      </c>
      <c r="C4" s="271"/>
      <c r="D4" s="272"/>
      <c r="E4" s="6" t="s">
        <v>117</v>
      </c>
      <c r="F4" s="6"/>
      <c r="G4" s="6"/>
      <c r="H4" s="6"/>
      <c r="I4" s="273" t="s">
        <v>118</v>
      </c>
      <c r="J4" s="274"/>
    </row>
    <row r="5" spans="1:13" ht="15" customHeight="1" x14ac:dyDescent="0.55000000000000004">
      <c r="B5" s="7" t="s">
        <v>79</v>
      </c>
      <c r="C5" s="271" t="s">
        <v>891</v>
      </c>
      <c r="D5" s="272"/>
      <c r="E5" s="8" t="s">
        <v>119</v>
      </c>
      <c r="F5" s="8"/>
      <c r="G5" s="8"/>
      <c r="H5" s="8"/>
      <c r="I5" s="273" t="s">
        <v>120</v>
      </c>
      <c r="J5" s="274"/>
    </row>
    <row r="6" spans="1:13" ht="15" customHeight="1" x14ac:dyDescent="0.55000000000000004">
      <c r="B6" s="7" t="s">
        <v>80</v>
      </c>
      <c r="C6" s="271" t="s">
        <v>890</v>
      </c>
      <c r="D6" s="272"/>
      <c r="E6" s="8" t="s">
        <v>121</v>
      </c>
      <c r="F6" s="8"/>
      <c r="G6" s="8"/>
      <c r="H6" s="8"/>
      <c r="I6" s="273" t="s">
        <v>122</v>
      </c>
      <c r="J6" s="274"/>
    </row>
    <row r="7" spans="1:13" ht="15" customHeight="1" x14ac:dyDescent="0.55000000000000004">
      <c r="B7" s="275" t="s">
        <v>81</v>
      </c>
      <c r="C7" s="276"/>
      <c r="D7" s="276"/>
      <c r="E7" s="276"/>
      <c r="F7" s="276"/>
      <c r="G7" s="276"/>
      <c r="H7" s="276"/>
      <c r="I7" s="276"/>
      <c r="J7" s="277"/>
    </row>
    <row r="8" spans="1:13" ht="12.65" customHeight="1" x14ac:dyDescent="0.55000000000000004">
      <c r="B8" s="260" t="s">
        <v>189</v>
      </c>
      <c r="C8" s="261"/>
      <c r="D8" s="261"/>
      <c r="E8" s="261"/>
      <c r="F8" s="261"/>
      <c r="G8" s="261"/>
      <c r="H8" s="261"/>
      <c r="I8" s="261"/>
      <c r="J8" s="262"/>
    </row>
    <row r="9" spans="1:13" ht="12.65" customHeight="1" x14ac:dyDescent="0.55000000000000004">
      <c r="B9" s="263"/>
      <c r="C9" s="261"/>
      <c r="D9" s="261"/>
      <c r="E9" s="261"/>
      <c r="F9" s="261"/>
      <c r="G9" s="261"/>
      <c r="H9" s="261"/>
      <c r="I9" s="261"/>
      <c r="J9" s="262"/>
    </row>
    <row r="10" spans="1:13" ht="13.15" customHeight="1" x14ac:dyDescent="0.55000000000000004">
      <c r="B10" s="264"/>
      <c r="C10" s="265"/>
      <c r="D10" s="265"/>
      <c r="E10" s="265"/>
      <c r="F10" s="265"/>
      <c r="G10" s="265"/>
      <c r="H10" s="265"/>
      <c r="I10" s="265"/>
      <c r="J10" s="266"/>
    </row>
    <row r="12" spans="1:13" ht="13.15" customHeight="1" x14ac:dyDescent="0.55000000000000004">
      <c r="A12" s="1" t="s">
        <v>192</v>
      </c>
      <c r="L12" s="1" t="s">
        <v>894</v>
      </c>
    </row>
    <row r="13" spans="1:13" ht="12.65" customHeight="1" x14ac:dyDescent="0.55000000000000004">
      <c r="A13" s="16" t="s">
        <v>193</v>
      </c>
      <c r="B13" s="17" t="s">
        <v>127</v>
      </c>
      <c r="C13" s="17" t="s">
        <v>128</v>
      </c>
      <c r="D13" s="17" t="s">
        <v>129</v>
      </c>
      <c r="E13" s="17" t="s">
        <v>194</v>
      </c>
      <c r="F13" s="17" t="s">
        <v>195</v>
      </c>
      <c r="G13" s="17" t="s">
        <v>132</v>
      </c>
      <c r="H13" s="18" t="s">
        <v>133</v>
      </c>
      <c r="I13" s="17" t="s">
        <v>135</v>
      </c>
      <c r="J13" s="19" t="s">
        <v>81</v>
      </c>
      <c r="L13" s="20" t="s">
        <v>895</v>
      </c>
      <c r="M13" s="19" t="s">
        <v>896</v>
      </c>
    </row>
    <row r="14" spans="1:13" ht="13.15" customHeight="1" x14ac:dyDescent="0.55000000000000004">
      <c r="A14" s="21">
        <v>1</v>
      </c>
      <c r="B14" s="22" t="s">
        <v>138</v>
      </c>
      <c r="C14" s="22" t="s">
        <v>139</v>
      </c>
      <c r="D14" s="22" t="s">
        <v>140</v>
      </c>
      <c r="E14" s="22" t="s">
        <v>196</v>
      </c>
      <c r="F14" s="22" t="s">
        <v>141</v>
      </c>
      <c r="G14" s="215" t="s">
        <v>142</v>
      </c>
      <c r="H14" s="24"/>
      <c r="I14" s="25"/>
      <c r="J14" s="216" t="s">
        <v>189</v>
      </c>
      <c r="L14" s="27"/>
      <c r="M14" s="26"/>
    </row>
    <row r="15" spans="1:13" ht="13.15" customHeight="1" x14ac:dyDescent="0.55000000000000004">
      <c r="A15" s="21">
        <v>2</v>
      </c>
      <c r="B15" s="22" t="s">
        <v>566</v>
      </c>
      <c r="C15" s="22" t="s">
        <v>567</v>
      </c>
      <c r="D15" s="22" t="s">
        <v>140</v>
      </c>
      <c r="E15" s="22" t="s">
        <v>196</v>
      </c>
      <c r="F15" s="22" t="s">
        <v>141</v>
      </c>
      <c r="G15" s="215" t="s">
        <v>142</v>
      </c>
      <c r="H15" s="24"/>
      <c r="I15" s="25"/>
      <c r="J15" s="216" t="s">
        <v>189</v>
      </c>
      <c r="L15" s="27"/>
      <c r="M15" s="26"/>
    </row>
    <row r="16" spans="1:13" ht="13.15" customHeight="1" x14ac:dyDescent="0.55000000000000004">
      <c r="A16" s="21">
        <v>3</v>
      </c>
      <c r="B16" s="22" t="s">
        <v>199</v>
      </c>
      <c r="C16" s="22" t="s">
        <v>200</v>
      </c>
      <c r="D16" s="22" t="s">
        <v>201</v>
      </c>
      <c r="E16" s="22" t="s">
        <v>189</v>
      </c>
      <c r="F16" s="22" t="s">
        <v>141</v>
      </c>
      <c r="G16" s="215" t="s">
        <v>142</v>
      </c>
      <c r="H16" s="24"/>
      <c r="I16" s="25"/>
      <c r="J16" s="216" t="s">
        <v>189</v>
      </c>
      <c r="L16" s="27"/>
      <c r="M16" s="26"/>
    </row>
    <row r="17" spans="1:13" ht="13.15" customHeight="1" x14ac:dyDescent="0.55000000000000004">
      <c r="A17" s="21">
        <v>4</v>
      </c>
      <c r="B17" s="22" t="s">
        <v>202</v>
      </c>
      <c r="C17" s="22" t="s">
        <v>203</v>
      </c>
      <c r="D17" s="22" t="s">
        <v>201</v>
      </c>
      <c r="E17" s="22" t="s">
        <v>189</v>
      </c>
      <c r="F17" s="22" t="s">
        <v>141</v>
      </c>
      <c r="G17" s="215" t="s">
        <v>189</v>
      </c>
      <c r="H17" s="24"/>
      <c r="I17" s="25"/>
      <c r="J17" s="216" t="s">
        <v>189</v>
      </c>
      <c r="L17" s="27"/>
      <c r="M17" s="26"/>
    </row>
    <row r="18" spans="1:13" ht="13.15" customHeight="1" x14ac:dyDescent="0.55000000000000004">
      <c r="A18" s="21">
        <v>5</v>
      </c>
      <c r="B18" s="22" t="s">
        <v>575</v>
      </c>
      <c r="C18" s="22" t="s">
        <v>576</v>
      </c>
      <c r="D18" s="22" t="s">
        <v>206</v>
      </c>
      <c r="E18" s="22" t="s">
        <v>189</v>
      </c>
      <c r="F18" s="22" t="s">
        <v>141</v>
      </c>
      <c r="G18" s="215" t="s">
        <v>189</v>
      </c>
      <c r="H18" s="24"/>
      <c r="I18" s="25"/>
      <c r="J18" s="216" t="s">
        <v>1218</v>
      </c>
      <c r="L18" s="27"/>
      <c r="M18" s="26"/>
    </row>
    <row r="19" spans="1:13" ht="13.15" customHeight="1" x14ac:dyDescent="0.55000000000000004">
      <c r="A19" s="21">
        <v>6</v>
      </c>
      <c r="B19" s="22" t="s">
        <v>2066</v>
      </c>
      <c r="C19" s="22" t="s">
        <v>2067</v>
      </c>
      <c r="D19" s="22" t="s">
        <v>140</v>
      </c>
      <c r="E19" s="22" t="s">
        <v>2068</v>
      </c>
      <c r="F19" s="22" t="s">
        <v>141</v>
      </c>
      <c r="G19" s="215" t="s">
        <v>189</v>
      </c>
      <c r="H19" s="24"/>
      <c r="I19" s="25"/>
      <c r="J19" s="216" t="s">
        <v>2069</v>
      </c>
      <c r="L19" s="27"/>
      <c r="M19" s="26"/>
    </row>
    <row r="20" spans="1:13" ht="13.15" customHeight="1" x14ac:dyDescent="0.55000000000000004">
      <c r="A20" s="21">
        <v>7</v>
      </c>
      <c r="B20" s="22" t="s">
        <v>569</v>
      </c>
      <c r="C20" s="22" t="s">
        <v>570</v>
      </c>
      <c r="D20" s="22" t="s">
        <v>140</v>
      </c>
      <c r="E20" s="22" t="s">
        <v>445</v>
      </c>
      <c r="F20" s="22" t="s">
        <v>189</v>
      </c>
      <c r="G20" s="215" t="s">
        <v>189</v>
      </c>
      <c r="H20" s="24"/>
      <c r="I20" s="25"/>
      <c r="J20" s="216" t="s">
        <v>189</v>
      </c>
      <c r="L20" s="27"/>
      <c r="M20" s="26"/>
    </row>
    <row r="21" spans="1:13" ht="13.15" customHeight="1" x14ac:dyDescent="0.55000000000000004">
      <c r="A21" s="21">
        <v>8</v>
      </c>
      <c r="B21" s="22" t="s">
        <v>571</v>
      </c>
      <c r="C21" s="22" t="s">
        <v>572</v>
      </c>
      <c r="D21" s="22" t="s">
        <v>140</v>
      </c>
      <c r="E21" s="22" t="s">
        <v>445</v>
      </c>
      <c r="F21" s="22" t="s">
        <v>189</v>
      </c>
      <c r="G21" s="215" t="s">
        <v>189</v>
      </c>
      <c r="H21" s="24"/>
      <c r="I21" s="25"/>
      <c r="J21" s="216" t="s">
        <v>189</v>
      </c>
      <c r="L21" s="27"/>
      <c r="M21" s="26"/>
    </row>
    <row r="22" spans="1:13" ht="13.15" customHeight="1" x14ac:dyDescent="0.55000000000000004">
      <c r="A22" s="21">
        <v>9</v>
      </c>
      <c r="B22" s="22" t="s">
        <v>1222</v>
      </c>
      <c r="C22" s="22" t="s">
        <v>1027</v>
      </c>
      <c r="D22" s="22" t="s">
        <v>225</v>
      </c>
      <c r="E22" s="22" t="s">
        <v>189</v>
      </c>
      <c r="F22" s="22" t="s">
        <v>141</v>
      </c>
      <c r="G22" s="215" t="s">
        <v>189</v>
      </c>
      <c r="H22" s="24"/>
      <c r="I22" s="25"/>
      <c r="J22" s="216" t="s">
        <v>1223</v>
      </c>
      <c r="L22" s="27"/>
      <c r="M22" s="26"/>
    </row>
    <row r="23" spans="1:13" ht="13.15" customHeight="1" x14ac:dyDescent="0.55000000000000004">
      <c r="A23" s="21">
        <v>10</v>
      </c>
      <c r="B23" s="22" t="s">
        <v>1224</v>
      </c>
      <c r="C23" s="22" t="s">
        <v>1225</v>
      </c>
      <c r="D23" s="22" t="s">
        <v>145</v>
      </c>
      <c r="E23" s="22" t="s">
        <v>189</v>
      </c>
      <c r="F23" s="22" t="s">
        <v>189</v>
      </c>
      <c r="G23" s="215" t="s">
        <v>189</v>
      </c>
      <c r="H23" s="24"/>
      <c r="I23" s="25"/>
      <c r="J23" s="216" t="s">
        <v>189</v>
      </c>
      <c r="L23" s="27"/>
      <c r="M23" s="26"/>
    </row>
    <row r="24" spans="1:13" ht="13.15" customHeight="1" x14ac:dyDescent="0.55000000000000004">
      <c r="A24" s="21">
        <v>11</v>
      </c>
      <c r="B24" s="22" t="s">
        <v>1226</v>
      </c>
      <c r="C24" s="22" t="s">
        <v>1227</v>
      </c>
      <c r="D24" s="22" t="s">
        <v>162</v>
      </c>
      <c r="E24" s="22" t="s">
        <v>189</v>
      </c>
      <c r="F24" s="22" t="s">
        <v>141</v>
      </c>
      <c r="G24" s="215" t="s">
        <v>189</v>
      </c>
      <c r="H24" s="24"/>
      <c r="I24" s="25"/>
      <c r="J24" s="216" t="s">
        <v>189</v>
      </c>
      <c r="L24" s="27"/>
      <c r="M24" s="26"/>
    </row>
    <row r="25" spans="1:13" ht="13.15" customHeight="1" x14ac:dyDescent="0.55000000000000004">
      <c r="A25" s="21">
        <v>12</v>
      </c>
      <c r="B25" s="22" t="s">
        <v>593</v>
      </c>
      <c r="C25" s="22" t="s">
        <v>594</v>
      </c>
      <c r="D25" s="22" t="s">
        <v>488</v>
      </c>
      <c r="E25" s="22" t="s">
        <v>189</v>
      </c>
      <c r="F25" s="22" t="s">
        <v>141</v>
      </c>
      <c r="G25" s="215" t="s">
        <v>189</v>
      </c>
      <c r="H25" s="24"/>
      <c r="I25" s="25"/>
      <c r="J25" s="216" t="s">
        <v>189</v>
      </c>
      <c r="L25" s="27"/>
      <c r="M25" s="26"/>
    </row>
    <row r="26" spans="1:13" ht="13.15" customHeight="1" x14ac:dyDescent="0.55000000000000004">
      <c r="A26" s="21">
        <v>13</v>
      </c>
      <c r="B26" s="22" t="s">
        <v>160</v>
      </c>
      <c r="C26" s="22" t="s">
        <v>161</v>
      </c>
      <c r="D26" s="22" t="s">
        <v>162</v>
      </c>
      <c r="E26" s="22" t="s">
        <v>189</v>
      </c>
      <c r="F26" s="22" t="s">
        <v>141</v>
      </c>
      <c r="G26" s="215" t="s">
        <v>189</v>
      </c>
      <c r="H26" s="24"/>
      <c r="I26" s="25"/>
      <c r="J26" s="216" t="s">
        <v>189</v>
      </c>
      <c r="L26" s="27"/>
      <c r="M26" s="26"/>
    </row>
    <row r="27" spans="1:13" ht="13.15" customHeight="1" x14ac:dyDescent="0.55000000000000004">
      <c r="A27" s="21">
        <v>14</v>
      </c>
      <c r="B27" s="22" t="s">
        <v>81</v>
      </c>
      <c r="C27" s="22" t="s">
        <v>929</v>
      </c>
      <c r="D27" s="22" t="s">
        <v>165</v>
      </c>
      <c r="E27" s="22" t="s">
        <v>189</v>
      </c>
      <c r="F27" s="22" t="s">
        <v>189</v>
      </c>
      <c r="G27" s="215" t="s">
        <v>189</v>
      </c>
      <c r="H27" s="24"/>
      <c r="I27" s="25"/>
      <c r="J27" s="216" t="s">
        <v>189</v>
      </c>
      <c r="L27" s="27"/>
      <c r="M27" s="26"/>
    </row>
    <row r="28" spans="1:13" ht="13.15" customHeight="1" x14ac:dyDescent="0.55000000000000004">
      <c r="A28" s="21">
        <v>15</v>
      </c>
      <c r="B28" s="22" t="s">
        <v>11</v>
      </c>
      <c r="C28" s="22" t="s">
        <v>167</v>
      </c>
      <c r="D28" s="22" t="s">
        <v>145</v>
      </c>
      <c r="E28" s="22" t="s">
        <v>189</v>
      </c>
      <c r="F28" s="22" t="s">
        <v>141</v>
      </c>
      <c r="G28" s="215" t="s">
        <v>189</v>
      </c>
      <c r="H28" s="24"/>
      <c r="I28" s="25"/>
      <c r="J28" s="216" t="s">
        <v>189</v>
      </c>
      <c r="L28" s="27"/>
      <c r="M28" s="26"/>
    </row>
    <row r="29" spans="1:13" ht="13.15" customHeight="1" x14ac:dyDescent="0.55000000000000004">
      <c r="A29" s="21">
        <v>16</v>
      </c>
      <c r="B29" s="22" t="s">
        <v>173</v>
      </c>
      <c r="C29" s="22" t="s">
        <v>174</v>
      </c>
      <c r="D29" s="22" t="s">
        <v>318</v>
      </c>
      <c r="E29" s="22" t="s">
        <v>319</v>
      </c>
      <c r="F29" s="22" t="s">
        <v>141</v>
      </c>
      <c r="G29" s="215" t="s">
        <v>189</v>
      </c>
      <c r="H29" s="24"/>
      <c r="I29" s="25"/>
      <c r="J29" s="216" t="s">
        <v>189</v>
      </c>
      <c r="L29" s="27"/>
      <c r="M29" s="26"/>
    </row>
    <row r="30" spans="1:13" ht="13.15" customHeight="1" x14ac:dyDescent="0.55000000000000004">
      <c r="A30" s="21">
        <v>17</v>
      </c>
      <c r="B30" s="22" t="s">
        <v>14</v>
      </c>
      <c r="C30" s="22" t="s">
        <v>181</v>
      </c>
      <c r="D30" s="22" t="s">
        <v>145</v>
      </c>
      <c r="E30" s="22" t="s">
        <v>189</v>
      </c>
      <c r="F30" s="22" t="s">
        <v>141</v>
      </c>
      <c r="G30" s="215" t="s">
        <v>189</v>
      </c>
      <c r="H30" s="24"/>
      <c r="I30" s="25"/>
      <c r="J30" s="216" t="s">
        <v>189</v>
      </c>
      <c r="L30" s="27"/>
      <c r="M30" s="26"/>
    </row>
    <row r="31" spans="1:13" ht="13.15" customHeight="1" x14ac:dyDescent="0.55000000000000004">
      <c r="A31" s="21">
        <v>18</v>
      </c>
      <c r="B31" s="22" t="s">
        <v>184</v>
      </c>
      <c r="C31" s="22" t="s">
        <v>185</v>
      </c>
      <c r="D31" s="22" t="s">
        <v>318</v>
      </c>
      <c r="E31" s="22" t="s">
        <v>319</v>
      </c>
      <c r="F31" s="22" t="s">
        <v>141</v>
      </c>
      <c r="G31" s="215" t="s">
        <v>189</v>
      </c>
      <c r="H31" s="24"/>
      <c r="I31" s="25"/>
      <c r="J31" s="216" t="s">
        <v>189</v>
      </c>
      <c r="L31" s="27"/>
      <c r="M31" s="26"/>
    </row>
    <row r="32" spans="1:13" ht="13.15" customHeight="1" x14ac:dyDescent="0.55000000000000004">
      <c r="A32" s="28"/>
      <c r="B32" s="29"/>
      <c r="C32" s="29"/>
      <c r="D32" s="29"/>
      <c r="E32" s="29"/>
      <c r="F32" s="29"/>
      <c r="G32" s="30"/>
      <c r="H32" s="31"/>
      <c r="I32" s="32"/>
      <c r="J32" s="33"/>
      <c r="L32" s="34"/>
      <c r="M32" s="33"/>
    </row>
  </sheetData>
  <mergeCells count="12">
    <mergeCell ref="C2:D2"/>
    <mergeCell ref="I2:J2"/>
    <mergeCell ref="C3:D3"/>
    <mergeCell ref="I3:J3"/>
    <mergeCell ref="C4:D4"/>
    <mergeCell ref="I4:J4"/>
    <mergeCell ref="B8:J10"/>
    <mergeCell ref="C5:D5"/>
    <mergeCell ref="I5:J5"/>
    <mergeCell ref="C6:D6"/>
    <mergeCell ref="I6:J6"/>
    <mergeCell ref="B7:J7"/>
  </mergeCells>
  <phoneticPr fontId="27"/>
  <hyperlinks>
    <hyperlink ref="M2" location="テーブル一覧!A1" display="テーブル一覧へ"/>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EF03C85A7242C44A25212559699D815" ma:contentTypeVersion="11" ma:contentTypeDescription="新しいドキュメントを作成します。" ma:contentTypeScope="" ma:versionID="4750a03f81980f95957533d34f7a9913">
  <xsd:schema xmlns:xsd="http://www.w3.org/2001/XMLSchema" xmlns:xs="http://www.w3.org/2001/XMLSchema" xmlns:p="http://schemas.microsoft.com/office/2006/metadata/properties" xmlns:ns2="6f0b5ff3-0088-4aa2-a4bc-314dbd094d40" targetNamespace="http://schemas.microsoft.com/office/2006/metadata/properties" ma:root="true" ma:fieldsID="c728e26c3b3dc53efbc476b6f0f22163" ns2:_="">
    <xsd:import namespace="6f0b5ff3-0088-4aa2-a4bc-314dbd094d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0b5ff3-0088-4aa2-a4bc-314dbd094d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7683e47-a371-4ddf-8340-85aa07ea5c46"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f0b5ff3-0088-4aa2-a4bc-314dbd094d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9D2A270-1DB4-4BEC-BAA8-F40BFFC10BA7}">
  <ds:schemaRefs/>
</ds:datastoreItem>
</file>

<file path=customXml/itemProps2.xml><?xml version="1.0" encoding="utf-8"?>
<ds:datastoreItem xmlns:ds="http://schemas.openxmlformats.org/officeDocument/2006/customXml" ds:itemID="{985FD4A3-61A9-40AE-9A57-A556DEBC642E}">
  <ds:schemaRefs/>
</ds:datastoreItem>
</file>

<file path=customXml/itemProps3.xml><?xml version="1.0" encoding="utf-8"?>
<ds:datastoreItem xmlns:ds="http://schemas.openxmlformats.org/officeDocument/2006/customXml" ds:itemID="{B2EFCE1A-FD6F-4CF3-A56A-732E1C38F0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143</vt:i4>
      </vt:variant>
      <vt:variant>
        <vt:lpstr>名前付き一覧</vt:lpstr>
      </vt:variant>
      <vt:variant>
        <vt:i4>13</vt:i4>
      </vt:variant>
    </vt:vector>
  </HeadingPairs>
  <TitlesOfParts>
    <vt:vector size="156" baseType="lpstr">
      <vt:lpstr>表紙</vt:lpstr>
      <vt:lpstr>表定義の見直しについて</vt:lpstr>
      <vt:lpstr>論理データモデル</vt:lpstr>
      <vt:lpstr>改定履歴</vt:lpstr>
      <vt:lpstr>退職金支給 (2)</vt:lpstr>
      <vt:lpstr>テーブル一覧ISI</vt:lpstr>
      <vt:lpstr>テーブル定義-社会</vt:lpstr>
      <vt:lpstr>テーブル一覧</vt:lpstr>
      <vt:lpstr>v社員二以上事業所勤務情報</vt:lpstr>
      <vt:lpstr>v社員介護保険</vt:lpstr>
      <vt:lpstr>v社員住民税納付先住所</vt:lpstr>
      <vt:lpstr>v社員体系</vt:lpstr>
      <vt:lpstr>v社員保険資格取得</vt:lpstr>
      <vt:lpstr>v社員保険資格喪失</vt:lpstr>
      <vt:lpstr>v社員健康保険</vt:lpstr>
      <vt:lpstr>v社員厚生年金</vt:lpstr>
      <vt:lpstr>v社員基本</vt:lpstr>
      <vt:lpstr>v社員家族</vt:lpstr>
      <vt:lpstr>v社員届出異動履歴</vt:lpstr>
      <vt:lpstr>v社員社会保険関連個人情報</vt:lpstr>
      <vt:lpstr>v社員税法</vt:lpstr>
      <vt:lpstr>v社員締日</vt:lpstr>
      <vt:lpstr>v社員賞与時社保徴収先</vt:lpstr>
      <vt:lpstr>v社員銀行</vt:lpstr>
      <vt:lpstr>事業所整理記号情報</vt:lpstr>
      <vt:lpstr>介護保険会社情報</vt:lpstr>
      <vt:lpstr>介護保険料額</vt:lpstr>
      <vt:lpstr>会社保険率</vt:lpstr>
      <vt:lpstr>会社地方自治体</vt:lpstr>
      <vt:lpstr>会社端数処理情報</vt:lpstr>
      <vt:lpstr>会社銀行</vt:lpstr>
      <vt:lpstr>会社雇用保険端数処理情報</vt:lpstr>
      <vt:lpstr>体系</vt:lpstr>
      <vt:lpstr>体系保険</vt:lpstr>
      <vt:lpstr>体系控除順</vt:lpstr>
      <vt:lpstr>体系明細書</vt:lpstr>
      <vt:lpstr>体系明細書基本</vt:lpstr>
      <vt:lpstr>体系明細書条件</vt:lpstr>
      <vt:lpstr>体系条件</vt:lpstr>
      <vt:lpstr>体系締日</vt:lpstr>
      <vt:lpstr>体系項目</vt:lpstr>
      <vt:lpstr>体系項目就業連動</vt:lpstr>
      <vt:lpstr>体系項目計算式</vt:lpstr>
      <vt:lpstr>体系項目関連</vt:lpstr>
      <vt:lpstr>保険会社</vt:lpstr>
      <vt:lpstr>保険料取得ログ</vt:lpstr>
      <vt:lpstr>健康保険料額</vt:lpstr>
      <vt:lpstr>出勤日数</vt:lpstr>
      <vt:lpstr>割当情報</vt:lpstr>
      <vt:lpstr>割当情報詳細</vt:lpstr>
      <vt:lpstr>労災保険料率</vt:lpstr>
      <vt:lpstr>厚生年金基金会社情報</vt:lpstr>
      <vt:lpstr>厚生年金料額</vt:lpstr>
      <vt:lpstr>合計項目</vt:lpstr>
      <vt:lpstr>地方自治体</vt:lpstr>
      <vt:lpstr>基礎控除額</vt:lpstr>
      <vt:lpstr>外部変動項目情報</vt:lpstr>
      <vt:lpstr>定数項目</vt:lpstr>
      <vt:lpstr>届出基本</vt:lpstr>
      <vt:lpstr>帳票用パターン</vt:lpstr>
      <vt:lpstr>帳票用パターン項目</vt:lpstr>
      <vt:lpstr>帳票用項目</vt:lpstr>
      <vt:lpstr>帳票用項目詳細</vt:lpstr>
      <vt:lpstr>年末調整</vt:lpstr>
      <vt:lpstr>年末調整_控除</vt:lpstr>
      <vt:lpstr>年末調整保険控除額</vt:lpstr>
      <vt:lpstr>年末調整入力</vt:lpstr>
      <vt:lpstr>年末調整入力_住宅借入</vt:lpstr>
      <vt:lpstr>年末調整入力_保険料</vt:lpstr>
      <vt:lpstr>年末調整入力_基礎控除</vt:lpstr>
      <vt:lpstr>年末調整入力_定額減税</vt:lpstr>
      <vt:lpstr>年末調整入力_所得調整</vt:lpstr>
      <vt:lpstr>年末調整入力_扶養親族退職所得</vt:lpstr>
      <vt:lpstr>年末調整入力_摘要</vt:lpstr>
      <vt:lpstr>年末調整入力_調整項目</vt:lpstr>
      <vt:lpstr>年末調整入力_配偶者</vt:lpstr>
      <vt:lpstr>年末調整前職</vt:lpstr>
      <vt:lpstr>年末調整基礎控除額</vt:lpstr>
      <vt:lpstr>年末調整家族情報</vt:lpstr>
      <vt:lpstr>年末調整所得控除額</vt:lpstr>
      <vt:lpstr>年末調整所得税階差</vt:lpstr>
      <vt:lpstr>年末調整所得税額</vt:lpstr>
      <vt:lpstr>年末調整税法</vt:lpstr>
      <vt:lpstr>年末調整給与所得控除額</vt:lpstr>
      <vt:lpstr>年末調整還付</vt:lpstr>
      <vt:lpstr>年末調整配偶者(特別)控除額</vt:lpstr>
      <vt:lpstr>手当連動ストアドワーク</vt:lpstr>
      <vt:lpstr>手当連動値設定</vt:lpstr>
      <vt:lpstr>手当連動表設定</vt:lpstr>
      <vt:lpstr>手当連動表詳細要素</vt:lpstr>
      <vt:lpstr>手当連動表詳細設定</vt:lpstr>
      <vt:lpstr>手当連動設定</vt:lpstr>
      <vt:lpstr>控除不能金額</vt:lpstr>
      <vt:lpstr>支給作成ログ</vt:lpstr>
      <vt:lpstr>支給作成詳細ログ</vt:lpstr>
      <vt:lpstr>支給実績明細タイトル</vt:lpstr>
      <vt:lpstr>支給実績明細備考</vt:lpstr>
      <vt:lpstr>支給金額データ</vt:lpstr>
      <vt:lpstr>月額控除</vt:lpstr>
      <vt:lpstr>月額算定修正項目</vt:lpstr>
      <vt:lpstr>月額算定健保</vt:lpstr>
      <vt:lpstr>月額算定厚生年金</vt:lpstr>
      <vt:lpstr>月額算定用項目</vt:lpstr>
      <vt:lpstr>月額算定結果メンテナンス</vt:lpstr>
      <vt:lpstr>確定労働保険料</vt:lpstr>
      <vt:lpstr>社会保険前職</vt:lpstr>
      <vt:lpstr>社会保険徴収情報</vt:lpstr>
      <vt:lpstr>社員固定項目</vt:lpstr>
      <vt:lpstr>社員損保保険料</vt:lpstr>
      <vt:lpstr>社員生保保険料</vt:lpstr>
      <vt:lpstr>社員税法</vt:lpstr>
      <vt:lpstr>社員配当金</vt:lpstr>
      <vt:lpstr>給与抽出</vt:lpstr>
      <vt:lpstr>給与支給</vt:lpstr>
      <vt:lpstr>給与支給基本</vt:lpstr>
      <vt:lpstr>給与支給調整</vt:lpstr>
      <vt:lpstr>給与明細備考</vt:lpstr>
      <vt:lpstr>給与税率乙欄所得税額</vt:lpstr>
      <vt:lpstr>給与税率日額丙欄</vt:lpstr>
      <vt:lpstr>給与税率日額乙欄</vt:lpstr>
      <vt:lpstr>給与税率日額甲欄</vt:lpstr>
      <vt:lpstr>給与税率甲欄所得税額</vt:lpstr>
      <vt:lpstr>給与税率甲欄控除額</vt:lpstr>
      <vt:lpstr>給与税率甲欄月額表</vt:lpstr>
      <vt:lpstr>臨時給与抽出</vt:lpstr>
      <vt:lpstr>臨時給与支給</vt:lpstr>
      <vt:lpstr>臨時給与支給基本</vt:lpstr>
      <vt:lpstr>臨時給与支給調整</vt:lpstr>
      <vt:lpstr>課税種別</vt:lpstr>
      <vt:lpstr>賞与抽出</vt:lpstr>
      <vt:lpstr>賞与支給</vt:lpstr>
      <vt:lpstr>賞与支給基本</vt:lpstr>
      <vt:lpstr>賞与支給調整</vt:lpstr>
      <vt:lpstr>賞与税率乙欄</vt:lpstr>
      <vt:lpstr>賞与税率甲欄</vt:lpstr>
      <vt:lpstr>退職金支給</vt:lpstr>
      <vt:lpstr>遡及差額</vt:lpstr>
      <vt:lpstr>遡及支給</vt:lpstr>
      <vt:lpstr>銀行</vt:lpstr>
      <vt:lpstr>銀行支店</vt:lpstr>
      <vt:lpstr>雇用保険料額</vt:lpstr>
      <vt:lpstr>離職証明書設定</vt:lpstr>
      <vt:lpstr>項目</vt:lpstr>
      <vt:lpstr>会社保険率</vt:lpstr>
      <vt:lpstr>健康・介護保険料額</vt:lpstr>
      <vt:lpstr>雇用保険料額</vt:lpstr>
      <vt:lpstr>厚生年金料額</vt:lpstr>
      <vt:lpstr>事業所整理記号情報</vt:lpstr>
      <vt:lpstr>退職金計算項目</vt:lpstr>
      <vt:lpstr>退職金計算書設定</vt:lpstr>
      <vt:lpstr>退職金計算書設定詳細</vt:lpstr>
      <vt:lpstr>退職金項目</vt:lpstr>
      <vt:lpstr>退職金体系</vt:lpstr>
      <vt:lpstr>退職金明細書設定</vt:lpstr>
      <vt:lpstr>退職金明細書設定詳細</vt:lpstr>
      <vt:lpstr>届出基本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 c_clxy</dc:creator>
  <cp:lastModifiedBy>ISISPEED</cp:lastModifiedBy>
  <dcterms:created xsi:type="dcterms:W3CDTF">2025-01-03T02:00:00Z</dcterms:created>
  <dcterms:modified xsi:type="dcterms:W3CDTF">2026-02-11T04:55:33Z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0x0101003EF03C85A7242C44A25212559699D815</vt:lpwstr>
  </property>
  <property fmtid="{D5CDD505-2E9C-101B-9397-08002B2CF9AE}" pid="3" name="MediaServiceImageTags">
    <vt:lpwstr/>
  </property>
  <property fmtid="{D5CDD505-2E9C-101B-9397-08002B2CF9AE}" pid="4" name="ICV">
    <vt:lpwstr>0C8538792A7E4A7FBF2C8568AE9BC58F_12</vt:lpwstr>
  </property>
  <property fmtid="{D5CDD505-2E9C-101B-9397-08002B2CF9AE}" pid="5" name="KSOProductBuildVer">
    <vt:lpwstr>2052-12.1.0.25225</vt:lpwstr>
  </property>
  <property fmtid="{D5CDD505-2E9C-101B-9397-08002B2CF9AE}" pid="6" name="CalculationRule">
    <vt:i4>0</vt:i4>
  </property>
</Properties>
</file>