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<sst xmlns="http://schemas.openxmlformats.org/spreadsheetml/2006/main" count="546" uniqueCount="445">
  <si>
    <t>округ</t>
  </si>
  <si>
    <t>числоатомобилейна1000человек</t>
  </si>
  <si>
    <t>уровеньбезработицы</t>
  </si>
  <si>
    <t>уровентинновационнойактивности</t>
  </si>
  <si>
    <t>сердниеценынапервичноежилье</t>
  </si>
  <si>
    <t>числоавтобусовна100000человек</t>
  </si>
  <si>
    <t>коэфестественногоприростанаселенияна1000челове</t>
  </si>
  <si>
    <t>Валовыйрегиональныйпродуктнадушунаселения</t>
  </si>
  <si>
    <t>окру-миллионикдляподсчета</t>
  </si>
  <si>
    <t>округ-миллионик</t>
  </si>
  <si>
    <t>экспортСостранамидальнегозарубежьямиллионовдолларовСША)</t>
  </si>
  <si>
    <t>высокийэкспорт</t>
  </si>
  <si>
    <t>Белгородскаяобласть</t>
  </si>
  <si>
    <t>327,9</t>
  </si>
  <si>
    <t>1,2</t>
  </si>
  <si>
    <t>18,0</t>
  </si>
  <si>
    <t>-7,6</t>
  </si>
  <si>
    <t>617426,5</t>
  </si>
  <si>
    <t>2 332</t>
  </si>
  <si>
    <t>Брянскаяобласть</t>
  </si>
  <si>
    <t>206,6</t>
  </si>
  <si>
    <t>2,2</t>
  </si>
  <si>
    <t>10,9</t>
  </si>
  <si>
    <t>-9,0</t>
  </si>
  <si>
    <t>332442,8</t>
  </si>
  <si>
    <t>Владимирскаяобласть</t>
  </si>
  <si>
    <t>309,9</t>
  </si>
  <si>
    <t>3,5</t>
  </si>
  <si>
    <t>12,6</t>
  </si>
  <si>
    <t>-10,8</t>
  </si>
  <si>
    <t>394560,3</t>
  </si>
  <si>
    <t>Воронежскаяобласть</t>
  </si>
  <si>
    <t>360,2</t>
  </si>
  <si>
    <t>3,1</t>
  </si>
  <si>
    <t>15,9</t>
  </si>
  <si>
    <t>-8,3</t>
  </si>
  <si>
    <t>431037,0</t>
  </si>
  <si>
    <t>Ивановскаяобласть</t>
  </si>
  <si>
    <t>308,8</t>
  </si>
  <si>
    <t>4,2</t>
  </si>
  <si>
    <t>16,2</t>
  </si>
  <si>
    <t>-10,1</t>
  </si>
  <si>
    <t>249591,6</t>
  </si>
  <si>
    <t>Калужскаяобласть</t>
  </si>
  <si>
    <t>319,0</t>
  </si>
  <si>
    <t>1,3</t>
  </si>
  <si>
    <t>12,1</t>
  </si>
  <si>
    <t>541870,1</t>
  </si>
  <si>
    <t>Костромскаяобласть</t>
  </si>
  <si>
    <t>297,6</t>
  </si>
  <si>
    <t>3,7</t>
  </si>
  <si>
    <t>5,6</t>
  </si>
  <si>
    <t>-8,2</t>
  </si>
  <si>
    <t>319404,6</t>
  </si>
  <si>
    <t>Курскаяобласть</t>
  </si>
  <si>
    <t>318,1</t>
  </si>
  <si>
    <t>2,7</t>
  </si>
  <si>
    <t>7,6</t>
  </si>
  <si>
    <t>-9,4</t>
  </si>
  <si>
    <t>449288,6</t>
  </si>
  <si>
    <t>Липецкаяобласть</t>
  </si>
  <si>
    <t>362,1</t>
  </si>
  <si>
    <t>0,9</t>
  </si>
  <si>
    <t>11,5</t>
  </si>
  <si>
    <t>-9,5</t>
  </si>
  <si>
    <t>499587,0</t>
  </si>
  <si>
    <t>Московскаяобласть</t>
  </si>
  <si>
    <t>358,9</t>
  </si>
  <si>
    <t>3,2</t>
  </si>
  <si>
    <t>10,8</t>
  </si>
  <si>
    <t>-4,2</t>
  </si>
  <si>
    <t>670800,3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</si>
  <si>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658</t>
    </r>
  </si>
  <si>
    <t>Орловскаяобласть</t>
  </si>
  <si>
    <t>337,6</t>
  </si>
  <si>
    <t>1,7</t>
  </si>
  <si>
    <t>13,7</t>
  </si>
  <si>
    <t>-10,5</t>
  </si>
  <si>
    <t>360731,6</t>
  </si>
  <si>
    <t>Рязанскаяобласть</t>
  </si>
  <si>
    <t>397,3</t>
  </si>
  <si>
    <t>2,9</t>
  </si>
  <si>
    <t>-10,2</t>
  </si>
  <si>
    <t>392304,4</t>
  </si>
  <si>
    <t>Смоленскаяобласть</t>
  </si>
  <si>
    <t>254,0</t>
  </si>
  <si>
    <t>7,1</t>
  </si>
  <si>
    <t>370820,2</t>
  </si>
  <si>
    <t>Тамбовскаяобласть</t>
  </si>
  <si>
    <t>356,5</t>
  </si>
  <si>
    <t>12,5</t>
  </si>
  <si>
    <t>-10,4</t>
  </si>
  <si>
    <t>350323,2</t>
  </si>
  <si>
    <t>Тверскаяобласть</t>
  </si>
  <si>
    <t>401,2</t>
  </si>
  <si>
    <t>12,0</t>
  </si>
  <si>
    <t>383528,8</t>
  </si>
  <si>
    <t>Тульскаяобласть</t>
  </si>
  <si>
    <t>381,5</t>
  </si>
  <si>
    <t>2,1</t>
  </si>
  <si>
    <t>20,2</t>
  </si>
  <si>
    <t>-11,3</t>
  </si>
  <si>
    <t>462903,4</t>
  </si>
  <si>
    <t>Ярославскаяобласть</t>
  </si>
  <si>
    <t>296,1</t>
  </si>
  <si>
    <t>10,7</t>
  </si>
  <si>
    <t>-8,8</t>
  </si>
  <si>
    <t>482944,9</t>
  </si>
  <si>
    <t>г.Москва</t>
  </si>
  <si>
    <t>297,7</t>
  </si>
  <si>
    <t>13,0</t>
  </si>
  <si>
    <t>-2,0</t>
  </si>
  <si>
    <t>1555586,6</t>
  </si>
  <si>
    <t>РеспубликаКарелия</t>
  </si>
  <si>
    <t>397,9</t>
  </si>
  <si>
    <t>4,4</t>
  </si>
  <si>
    <t>7,0</t>
  </si>
  <si>
    <t>-8,1</t>
  </si>
  <si>
    <t>527845,9</t>
  </si>
  <si>
    <t>РеспубликаКоми</t>
  </si>
  <si>
    <t>314,8</t>
  </si>
  <si>
    <t>8,0</t>
  </si>
  <si>
    <t>873159,0</t>
  </si>
  <si>
    <t>Архангельскаяобласть</t>
  </si>
  <si>
    <t>305,1</t>
  </si>
  <si>
    <t>-6,3</t>
  </si>
  <si>
    <t>780623,9</t>
  </si>
  <si>
    <t>Ненецкийавтономныйокруг</t>
  </si>
  <si>
    <t>203,0</t>
  </si>
  <si>
    <t>3,4</t>
  </si>
  <si>
    <t>7530484,7</t>
  </si>
  <si>
    <t>Архангельскаяобластьбезавтономногоокруга</t>
  </si>
  <si>
    <t>309,3</t>
  </si>
  <si>
    <t>4,3</t>
  </si>
  <si>
    <t>4,7</t>
  </si>
  <si>
    <t>-6,7</t>
  </si>
  <si>
    <t>509917,0</t>
  </si>
  <si>
    <t>Вологодскаяобласть</t>
  </si>
  <si>
    <t>347,4</t>
  </si>
  <si>
    <t>12,2</t>
  </si>
  <si>
    <t>-6,4</t>
  </si>
  <si>
    <t>541318,7</t>
  </si>
  <si>
    <t>Калининградскаяобласть</t>
  </si>
  <si>
    <t>375,6</t>
  </si>
  <si>
    <t>5,8</t>
  </si>
  <si>
    <t>-4,1</t>
  </si>
  <si>
    <t>515933,0</t>
  </si>
  <si>
    <t>Ленинградскаяобласть</t>
  </si>
  <si>
    <t>320,7</t>
  </si>
  <si>
    <t>7,9</t>
  </si>
  <si>
    <t>-7,8</t>
  </si>
  <si>
    <t>657679,7</t>
  </si>
  <si>
    <t>Мурманскаяобласть</t>
  </si>
  <si>
    <t>345,2</t>
  </si>
  <si>
    <t>9,4</t>
  </si>
  <si>
    <t> … </t>
  </si>
  <si>
    <t>-4,7</t>
  </si>
  <si>
    <t>828365,9</t>
  </si>
  <si>
    <t>Новгородскаяобласть</t>
  </si>
  <si>
    <t>332,3</t>
  </si>
  <si>
    <t>11,4</t>
  </si>
  <si>
    <t>-10,0</t>
  </si>
  <si>
    <t>457123,3</t>
  </si>
  <si>
    <t>Псковскаяобласть</t>
  </si>
  <si>
    <t>386,5</t>
  </si>
  <si>
    <t>2,3</t>
  </si>
  <si>
    <t>9,6</t>
  </si>
  <si>
    <t>-11,0</t>
  </si>
  <si>
    <t>313959,2</t>
  </si>
  <si>
    <t>г.Санкт-Петербург</t>
  </si>
  <si>
    <t>305,3</t>
  </si>
  <si>
    <t>-3,3</t>
  </si>
  <si>
    <t>950587,3</t>
  </si>
  <si>
    <t>РеспубликаАдыгея</t>
  </si>
  <si>
    <t>441,8</t>
  </si>
  <si>
    <t>5,2</t>
  </si>
  <si>
    <t>8,9</t>
  </si>
  <si>
    <t>-3,8</t>
  </si>
  <si>
    <t>288147,8</t>
  </si>
  <si>
    <t>РеспубликаКалмыкия</t>
  </si>
  <si>
    <t>334,3</t>
  </si>
  <si>
    <t>6,3</t>
  </si>
  <si>
    <t>2,8</t>
  </si>
  <si>
    <t>-0,9</t>
  </si>
  <si>
    <t>327149,3</t>
  </si>
  <si>
    <t>РеспубликаКрым</t>
  </si>
  <si>
    <t>206,4</t>
  </si>
  <si>
    <t>4,8</t>
  </si>
  <si>
    <t>-6,2</t>
  </si>
  <si>
    <t>245411,7</t>
  </si>
  <si>
    <t>Краснодарскийкрай</t>
  </si>
  <si>
    <t>307,3</t>
  </si>
  <si>
    <t>5,3</t>
  </si>
  <si>
    <t>-4,0</t>
  </si>
  <si>
    <t>453882,0</t>
  </si>
  <si>
    <t>Астраханскаяобласть</t>
  </si>
  <si>
    <t>286,5</t>
  </si>
  <si>
    <t>-2,7</t>
  </si>
  <si>
    <t>596388,2</t>
  </si>
  <si>
    <t>Волгоградскаяобласть</t>
  </si>
  <si>
    <t>429,3</t>
  </si>
  <si>
    <t>7,7</t>
  </si>
  <si>
    <t>-8,0</t>
  </si>
  <si>
    <t>384677,3</t>
  </si>
  <si>
    <t>Ростовскаяобласть</t>
  </si>
  <si>
    <t>333,4</t>
  </si>
  <si>
    <t>5,1</t>
  </si>
  <si>
    <t>13,8</t>
  </si>
  <si>
    <t>-6,8</t>
  </si>
  <si>
    <t>389933,4</t>
  </si>
  <si>
    <t>г.Севастополь</t>
  </si>
  <si>
    <t>269,2</t>
  </si>
  <si>
    <t>17,6</t>
  </si>
  <si>
    <t>-4,5</t>
  </si>
  <si>
    <t>306891,7</t>
  </si>
  <si>
    <t>РеспубликаДагестан</t>
  </si>
  <si>
    <t>205,6</t>
  </si>
  <si>
    <t>8,3</t>
  </si>
  <si>
    <t>3,0</t>
  </si>
  <si>
    <t>8,8</t>
  </si>
  <si>
    <t>231886,3</t>
  </si>
  <si>
    <t>РеспубликаИнгушетия</t>
  </si>
  <si>
    <t>182,5</t>
  </si>
  <si>
    <t>18,4</t>
  </si>
  <si>
    <t>1,5</t>
  </si>
  <si>
    <t>145723,1</t>
  </si>
  <si>
    <t>Кабардино-БалкарскаяРеспублика</t>
  </si>
  <si>
    <t>279,0</t>
  </si>
  <si>
    <t>16,4</t>
  </si>
  <si>
    <t>7,5</t>
  </si>
  <si>
    <t>2,0</t>
  </si>
  <si>
    <t>197218,3</t>
  </si>
  <si>
    <t>Карачаево-ЧеркесскаяРеспублика</t>
  </si>
  <si>
    <t>203,6</t>
  </si>
  <si>
    <t>11,1</t>
  </si>
  <si>
    <t>0,2</t>
  </si>
  <si>
    <t>197658,3</t>
  </si>
  <si>
    <t>РеспубликаСевернаяОсетия–Алания</t>
  </si>
  <si>
    <t>313,5</t>
  </si>
  <si>
    <t>6,8</t>
  </si>
  <si>
    <t>-0,5</t>
  </si>
  <si>
    <t>248172,2</t>
  </si>
  <si>
    <t>ЧеченскаяРеспублика</t>
  </si>
  <si>
    <t>178,8</t>
  </si>
  <si>
    <t>19,2</t>
  </si>
  <si>
    <t>1,8</t>
  </si>
  <si>
    <t>164617,3</t>
  </si>
  <si>
    <t>Ставропольскийкрай</t>
  </si>
  <si>
    <t>266,8</t>
  </si>
  <si>
    <t>6,2</t>
  </si>
  <si>
    <t>295435,5</t>
  </si>
  <si>
    <t>РеспубликаБашкортостан</t>
  </si>
  <si>
    <t>369,5</t>
  </si>
  <si>
    <t>25,1</t>
  </si>
  <si>
    <t>-4,8</t>
  </si>
  <si>
    <t>447535,2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</si>
  <si>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436</t>
    </r>
  </si>
  <si>
    <t>РеспубликаМарийЭл</t>
  </si>
  <si>
    <t>256,4</t>
  </si>
  <si>
    <t>9,5</t>
  </si>
  <si>
    <t>-4,6</t>
  </si>
  <si>
    <t>300163,4</t>
  </si>
  <si>
    <t>РеспубликаМордовия</t>
  </si>
  <si>
    <t>333,3</t>
  </si>
  <si>
    <t>20,4</t>
  </si>
  <si>
    <t>-9,7</t>
  </si>
  <si>
    <t>332154,8</t>
  </si>
  <si>
    <t>РеспубликаТатарстан</t>
  </si>
  <si>
    <t>289,0</t>
  </si>
  <si>
    <t>1,9</t>
  </si>
  <si>
    <t>24,9</t>
  </si>
  <si>
    <t>716745,5</t>
  </si>
  <si>
    <r>
      <rPr>
        <sz val="8"/>
        <color theme="1"/>
        <rFont val="Calibri"/>
        <charset val="134"/>
        <scheme val="minor"/>
      </rPr>
      <t>7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072</t>
    </r>
  </si>
  <si>
    <t>УдмуртскаяРеспублика</t>
  </si>
  <si>
    <t>302,1</t>
  </si>
  <si>
    <t>-4,4</t>
  </si>
  <si>
    <t>479562,9</t>
  </si>
  <si>
    <t>ЧувашскаяРеспублика</t>
  </si>
  <si>
    <t>235,6</t>
  </si>
  <si>
    <t>2,5</t>
  </si>
  <si>
    <t>14,6</t>
  </si>
  <si>
    <t>278358,9</t>
  </si>
  <si>
    <t>Пермскийкрай</t>
  </si>
  <si>
    <t>342,8</t>
  </si>
  <si>
    <t>-5,7</t>
  </si>
  <si>
    <t>573894,3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</si>
  <si>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878</t>
    </r>
  </si>
  <si>
    <t>Кировскаяобласть</t>
  </si>
  <si>
    <t>284,4</t>
  </si>
  <si>
    <t>3,6</t>
  </si>
  <si>
    <t>13,9</t>
  </si>
  <si>
    <t>-8,4</t>
  </si>
  <si>
    <t>292171,6</t>
  </si>
  <si>
    <t>Нижегородскаяобласть</t>
  </si>
  <si>
    <t>382,0</t>
  </si>
  <si>
    <t>14,0</t>
  </si>
  <si>
    <t>-8,6</t>
  </si>
  <si>
    <t>505460,2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</si>
  <si>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329</t>
    </r>
  </si>
  <si>
    <t>Оренбургскаяобласть</t>
  </si>
  <si>
    <t>390,9</t>
  </si>
  <si>
    <t>4,0</t>
  </si>
  <si>
    <t>564897,9</t>
  </si>
  <si>
    <t>Пензенскаяобласть</t>
  </si>
  <si>
    <t>326,1</t>
  </si>
  <si>
    <t>17,5</t>
  </si>
  <si>
    <t>342250,5</t>
  </si>
  <si>
    <t>Самарскаяобласть</t>
  </si>
  <si>
    <t>319,1</t>
  </si>
  <si>
    <t>2,6</t>
  </si>
  <si>
    <t>14,9</t>
  </si>
  <si>
    <t>-7,9</t>
  </si>
  <si>
    <t>530579,4</t>
  </si>
  <si>
    <t>Саратовскаяобласть</t>
  </si>
  <si>
    <t>337,2</t>
  </si>
  <si>
    <t>-9,1</t>
  </si>
  <si>
    <t>333876,5</t>
  </si>
  <si>
    <t>Ульяновскаяобласть</t>
  </si>
  <si>
    <t>314,0</t>
  </si>
  <si>
    <t>15,1</t>
  </si>
  <si>
    <t>-8,5</t>
  </si>
  <si>
    <t>340581,4</t>
  </si>
  <si>
    <t>Курганскаяобласть</t>
  </si>
  <si>
    <t>366,0</t>
  </si>
  <si>
    <t>14,1</t>
  </si>
  <si>
    <t>280971,3</t>
  </si>
  <si>
    <t>Свердловскаяобласть</t>
  </si>
  <si>
    <t>410,4</t>
  </si>
  <si>
    <t>5,4</t>
  </si>
  <si>
    <t>11,2</t>
  </si>
  <si>
    <t>-5,5</t>
  </si>
  <si>
    <t>586468,3</t>
  </si>
  <si>
    <r>
      <rPr>
        <sz val="8"/>
        <color theme="1"/>
        <rFont val="Calibri"/>
        <charset val="134"/>
        <scheme val="minor"/>
      </rPr>
      <t>6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367</t>
    </r>
  </si>
  <si>
    <t>Тюменскаяобласть</t>
  </si>
  <si>
    <t>344,0</t>
  </si>
  <si>
    <t>8,5</t>
  </si>
  <si>
    <t>2384622,4</t>
  </si>
  <si>
    <r>
      <rPr>
        <sz val="8"/>
        <color theme="1"/>
        <rFont val="Calibri"/>
        <charset val="134"/>
        <scheme val="minor"/>
      </rPr>
      <t>1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4962</t>
    </r>
  </si>
  <si>
    <t>Ханты-Мансийскийавтономныйокруг–Югра</t>
  </si>
  <si>
    <t>367,7</t>
  </si>
  <si>
    <t>7,4</t>
  </si>
  <si>
    <t>2733622,7</t>
  </si>
  <si>
    <r>
      <rPr>
        <sz val="8"/>
        <color theme="1"/>
        <rFont val="Calibri"/>
        <charset val="134"/>
        <scheme val="minor"/>
      </rPr>
      <t>10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655</t>
    </r>
  </si>
  <si>
    <t>Ямало-Ненецкийавтономныйокруг</t>
  </si>
  <si>
    <t>320,3</t>
  </si>
  <si>
    <t>5,9</t>
  </si>
  <si>
    <t>6,9</t>
  </si>
  <si>
    <t>5710467,4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</si>
  <si>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910</t>
    </r>
  </si>
  <si>
    <t>Тюменскаяобластьбезавтономныхокругов</t>
  </si>
  <si>
    <t>326,6</t>
  </si>
  <si>
    <t>0,1</t>
  </si>
  <si>
    <t>821610,6</t>
  </si>
  <si>
    <t>Челябинскаяобласть</t>
  </si>
  <si>
    <t>339,5</t>
  </si>
  <si>
    <t>445276,7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</si>
  <si>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215</t>
    </r>
  </si>
  <si>
    <t>РеспубликаАлтай</t>
  </si>
  <si>
    <t>10,1</t>
  </si>
  <si>
    <t>3,8</t>
  </si>
  <si>
    <t>268657,4</t>
  </si>
  <si>
    <t>РеспубликаТыва</t>
  </si>
  <si>
    <t>164,1</t>
  </si>
  <si>
    <t>13,5</t>
  </si>
  <si>
    <t>9,1</t>
  </si>
  <si>
    <t>243052,4</t>
  </si>
  <si>
    <t>РеспубликаХакасия</t>
  </si>
  <si>
    <t>419,8</t>
  </si>
  <si>
    <t>5,5</t>
  </si>
  <si>
    <t>-3,9</t>
  </si>
  <si>
    <t>478781,0</t>
  </si>
  <si>
    <t>Алтайскийкрай</t>
  </si>
  <si>
    <t>334,6</t>
  </si>
  <si>
    <t>3,3</t>
  </si>
  <si>
    <t>19,5</t>
  </si>
  <si>
    <t>271319,7</t>
  </si>
  <si>
    <t>Красноярскийкрай</t>
  </si>
  <si>
    <t>301,7</t>
  </si>
  <si>
    <t>6,7</t>
  </si>
  <si>
    <t>938016,7</t>
  </si>
  <si>
    <t>Иркутскаяобласть</t>
  </si>
  <si>
    <t>261,6</t>
  </si>
  <si>
    <t>-3,7</t>
  </si>
  <si>
    <t>645518,8</t>
  </si>
  <si>
    <t>Кемеровскаяобласть</t>
  </si>
  <si>
    <t>316,4</t>
  </si>
  <si>
    <t>-7,7</t>
  </si>
  <si>
    <t>416501,2</t>
  </si>
  <si>
    <t>Новосибирскаяобласть</t>
  </si>
  <si>
    <t>326,5</t>
  </si>
  <si>
    <t>-5,0</t>
  </si>
  <si>
    <t>504043,1</t>
  </si>
  <si>
    <t>Омскаяобласть</t>
  </si>
  <si>
    <t>263,2</t>
  </si>
  <si>
    <t>10,5</t>
  </si>
  <si>
    <t>399371,1</t>
  </si>
  <si>
    <t>Томскаяобласть</t>
  </si>
  <si>
    <t>304,3</t>
  </si>
  <si>
    <t>24,6</t>
  </si>
  <si>
    <t>577550,7</t>
  </si>
  <si>
    <t>РеспубликаБурятия</t>
  </si>
  <si>
    <t>263,6</t>
  </si>
  <si>
    <t>4,9</t>
  </si>
  <si>
    <t>290301,4</t>
  </si>
  <si>
    <t>РеспубликаСаха(Якутия)</t>
  </si>
  <si>
    <t>229,6</t>
  </si>
  <si>
    <t>8,6</t>
  </si>
  <si>
    <t>4,1</t>
  </si>
  <si>
    <t>1258706,5</t>
  </si>
  <si>
    <t>Забайкальскийкрай</t>
  </si>
  <si>
    <t>285,6</t>
  </si>
  <si>
    <t>-1,9</t>
  </si>
  <si>
    <t>343033,0</t>
  </si>
  <si>
    <t>Камчатскийкрай</t>
  </si>
  <si>
    <t>519,2</t>
  </si>
  <si>
    <t>12,8</t>
  </si>
  <si>
    <t>-2,3</t>
  </si>
  <si>
    <t>891049,1</t>
  </si>
  <si>
    <t>Приморскийкрай</t>
  </si>
  <si>
    <t>456,3</t>
  </si>
  <si>
    <t>-5,9</t>
  </si>
  <si>
    <t>561643,0</t>
  </si>
  <si>
    <t>Хабаровскийкрай</t>
  </si>
  <si>
    <t>291,2</t>
  </si>
  <si>
    <t>608977,5</t>
  </si>
  <si>
    <t>Амурскаяобласть</t>
  </si>
  <si>
    <t>295,8</t>
  </si>
  <si>
    <t>521060,1</t>
  </si>
  <si>
    <t>Магаданскаяобласть</t>
  </si>
  <si>
    <t>372,6</t>
  </si>
  <si>
    <t>-3,1</t>
  </si>
  <si>
    <t>1518066,7</t>
  </si>
  <si>
    <t>Сахалинскаяобласть</t>
  </si>
  <si>
    <t>330,9</t>
  </si>
  <si>
    <t>0,8</t>
  </si>
  <si>
    <t>-2,2</t>
  </si>
  <si>
    <t>2400858,1</t>
  </si>
  <si>
    <t>Еврейскаяавтономнаяобласть</t>
  </si>
  <si>
    <t>255,5</t>
  </si>
  <si>
    <t>-5,6</t>
  </si>
  <si>
    <t>355545,7</t>
  </si>
  <si>
    <t>Чукотскийавтономныйокруг</t>
  </si>
  <si>
    <t>111,2</t>
  </si>
  <si>
    <t>0,4</t>
  </si>
  <si>
    <t>1898634,8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</si>
</sst>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color rgb="FF00000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6.5"/>
      <color theme="1"/>
      <name val="Calibri"/>
      <charset val="134"/>
      <scheme val="minor"/>
    </font>
    <font>
      <sz val="6.5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29" borderId="16" applyNumberFormat="0" applyFont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0" xfId="0" applyFont="1">
      <alignment vertical="center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6" fillId="0" borderId="8" xfId="0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8"/>
  <sheetViews>
    <sheetView tabSelected="1" zoomScale="110" zoomScaleNormal="110" topLeftCell="A71" workbookViewId="0">
      <selection activeCell="E88" sqref="E88"/>
    </sheetView>
  </sheetViews>
  <sheetFormatPr defaultColWidth="9" defaultRowHeight="14"/>
  <cols>
    <col min="10" max="10" width="12.375" customWidth="1"/>
    <col min="14" max="14" width="16.5703125" customWidth="1"/>
  </cols>
  <sheetData>
    <row r="1" ht="50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  <c r="L1" s="1" t="s">
        <v>11</v>
      </c>
    </row>
    <row r="2" ht="20" spans="1:12">
      <c r="A2" s="3" t="s">
        <v>12</v>
      </c>
      <c r="B2" s="4" t="s">
        <v>13</v>
      </c>
      <c r="C2" s="4" t="s">
        <v>14</v>
      </c>
      <c r="D2" s="4" t="s">
        <v>15</v>
      </c>
      <c r="E2" s="4">
        <v>60870</v>
      </c>
      <c r="F2" s="4">
        <v>60</v>
      </c>
      <c r="G2" s="8" t="s">
        <v>16</v>
      </c>
      <c r="H2" s="4" t="s">
        <v>17</v>
      </c>
      <c r="I2" s="4">
        <v>1541</v>
      </c>
      <c r="J2" s="1">
        <f t="shared" ref="J2:J31" si="0">IF(I2&gt;1000,1,0)</f>
        <v>1</v>
      </c>
      <c r="K2" s="10" t="s">
        <v>18</v>
      </c>
      <c r="L2" s="1">
        <f t="shared" ref="L2:L31" si="1">IF(K2&gt;1000,1,0)</f>
        <v>1</v>
      </c>
    </row>
    <row r="3" ht="20" spans="1:12">
      <c r="A3" s="3" t="s">
        <v>19</v>
      </c>
      <c r="B3" s="4" t="s">
        <v>20</v>
      </c>
      <c r="C3" s="4" t="s">
        <v>21</v>
      </c>
      <c r="D3" s="4" t="s">
        <v>22</v>
      </c>
      <c r="E3" s="4">
        <v>41212</v>
      </c>
      <c r="F3" s="4">
        <v>14</v>
      </c>
      <c r="G3" s="4" t="s">
        <v>23</v>
      </c>
      <c r="H3" s="4" t="s">
        <v>24</v>
      </c>
      <c r="I3" s="4">
        <v>1183</v>
      </c>
      <c r="J3" s="1">
        <f t="shared" si="0"/>
        <v>1</v>
      </c>
      <c r="K3" s="10">
        <v>156</v>
      </c>
      <c r="L3" s="1">
        <f t="shared" si="1"/>
        <v>0</v>
      </c>
    </row>
    <row r="4" ht="20" spans="1:12">
      <c r="A4" s="3" t="s">
        <v>25</v>
      </c>
      <c r="B4" s="4" t="s">
        <v>26</v>
      </c>
      <c r="C4" s="4" t="s">
        <v>27</v>
      </c>
      <c r="D4" s="4" t="s">
        <v>28</v>
      </c>
      <c r="E4" s="4">
        <v>42875</v>
      </c>
      <c r="F4" s="4">
        <v>81</v>
      </c>
      <c r="G4" s="4" t="s">
        <v>29</v>
      </c>
      <c r="H4" s="4" t="s">
        <v>30</v>
      </c>
      <c r="I4" s="4">
        <v>1342</v>
      </c>
      <c r="J4" s="1">
        <f t="shared" si="0"/>
        <v>1</v>
      </c>
      <c r="K4" s="10">
        <v>323</v>
      </c>
      <c r="L4" s="1">
        <f t="shared" si="1"/>
        <v>0</v>
      </c>
    </row>
    <row r="5" ht="20" spans="1:12">
      <c r="A5" s="3" t="s">
        <v>31</v>
      </c>
      <c r="B5" s="4" t="s">
        <v>32</v>
      </c>
      <c r="C5" s="4" t="s">
        <v>33</v>
      </c>
      <c r="D5" s="4" t="s">
        <v>34</v>
      </c>
      <c r="E5" s="4">
        <v>56946</v>
      </c>
      <c r="F5" s="4">
        <v>25</v>
      </c>
      <c r="G5" s="4" t="s">
        <v>35</v>
      </c>
      <c r="H5" s="4" t="s">
        <v>36</v>
      </c>
      <c r="I5" s="4">
        <v>2306</v>
      </c>
      <c r="J5" s="1">
        <f t="shared" si="0"/>
        <v>1</v>
      </c>
      <c r="K5" s="10">
        <v>594</v>
      </c>
      <c r="L5" s="1">
        <f t="shared" si="1"/>
        <v>0</v>
      </c>
    </row>
    <row r="6" ht="20" spans="1:12">
      <c r="A6" s="3" t="s">
        <v>37</v>
      </c>
      <c r="B6" s="4" t="s">
        <v>38</v>
      </c>
      <c r="C6" s="4" t="s">
        <v>39</v>
      </c>
      <c r="D6" s="4" t="s">
        <v>40</v>
      </c>
      <c r="E6" s="4">
        <v>41228</v>
      </c>
      <c r="F6" s="4">
        <v>20</v>
      </c>
      <c r="G6" s="4" t="s">
        <v>41</v>
      </c>
      <c r="H6" s="4" t="s">
        <v>42</v>
      </c>
      <c r="I6" s="4">
        <v>987</v>
      </c>
      <c r="J6" s="1">
        <f t="shared" si="0"/>
        <v>0</v>
      </c>
      <c r="K6" s="10">
        <v>92</v>
      </c>
      <c r="L6" s="1">
        <f t="shared" si="1"/>
        <v>0</v>
      </c>
    </row>
    <row r="7" ht="20" spans="1:12">
      <c r="A7" s="3" t="s">
        <v>43</v>
      </c>
      <c r="B7" s="4" t="s">
        <v>44</v>
      </c>
      <c r="C7" s="4" t="s">
        <v>45</v>
      </c>
      <c r="D7" s="4" t="s">
        <v>46</v>
      </c>
      <c r="E7" s="4">
        <v>60017</v>
      </c>
      <c r="F7" s="4">
        <v>39</v>
      </c>
      <c r="G7" s="4" t="s">
        <v>35</v>
      </c>
      <c r="H7" s="4" t="s">
        <v>47</v>
      </c>
      <c r="I7" s="4">
        <v>1001</v>
      </c>
      <c r="J7" s="1">
        <f t="shared" si="0"/>
        <v>1</v>
      </c>
      <c r="K7" s="10">
        <v>609</v>
      </c>
      <c r="L7" s="1">
        <f t="shared" si="1"/>
        <v>0</v>
      </c>
    </row>
    <row r="8" ht="20" spans="1:12">
      <c r="A8" s="3" t="s">
        <v>48</v>
      </c>
      <c r="B8" s="4" t="s">
        <v>49</v>
      </c>
      <c r="C8" s="4" t="s">
        <v>50</v>
      </c>
      <c r="D8" s="4" t="s">
        <v>51</v>
      </c>
      <c r="E8" s="4">
        <v>52357</v>
      </c>
      <c r="F8" s="4">
        <v>40</v>
      </c>
      <c r="G8" s="4" t="s">
        <v>52</v>
      </c>
      <c r="H8" s="4" t="s">
        <v>53</v>
      </c>
      <c r="I8" s="4">
        <v>628</v>
      </c>
      <c r="J8" s="1">
        <f t="shared" si="0"/>
        <v>0</v>
      </c>
      <c r="K8" s="10">
        <v>3558</v>
      </c>
      <c r="L8" s="1">
        <f t="shared" si="1"/>
        <v>1</v>
      </c>
    </row>
    <row r="9" ht="20" spans="1:12">
      <c r="A9" s="3" t="s">
        <v>54</v>
      </c>
      <c r="B9" s="4" t="s">
        <v>55</v>
      </c>
      <c r="C9" s="4" t="s">
        <v>56</v>
      </c>
      <c r="D9" s="4" t="s">
        <v>57</v>
      </c>
      <c r="E9" s="4">
        <v>50556</v>
      </c>
      <c r="F9" s="4">
        <v>45</v>
      </c>
      <c r="G9" s="4" t="s">
        <v>58</v>
      </c>
      <c r="H9" s="4" t="s">
        <v>59</v>
      </c>
      <c r="I9" s="4">
        <v>1097</v>
      </c>
      <c r="J9" s="1">
        <f t="shared" si="0"/>
        <v>1</v>
      </c>
      <c r="K9" s="10">
        <v>640</v>
      </c>
      <c r="L9" s="1">
        <f t="shared" si="1"/>
        <v>0</v>
      </c>
    </row>
    <row r="10" ht="20" spans="1:12">
      <c r="A10" s="3" t="s">
        <v>60</v>
      </c>
      <c r="B10" s="4" t="s">
        <v>61</v>
      </c>
      <c r="C10" s="4" t="s">
        <v>62</v>
      </c>
      <c r="D10" s="4" t="s">
        <v>63</v>
      </c>
      <c r="E10" s="4">
        <v>47727</v>
      </c>
      <c r="F10" s="4">
        <v>48</v>
      </c>
      <c r="G10" s="4" t="s">
        <v>64</v>
      </c>
      <c r="H10" s="4" t="s">
        <v>65</v>
      </c>
      <c r="I10" s="4">
        <v>1128</v>
      </c>
      <c r="J10" s="1">
        <f t="shared" si="0"/>
        <v>1</v>
      </c>
      <c r="K10" s="10">
        <v>2841</v>
      </c>
      <c r="L10" s="1">
        <f t="shared" si="1"/>
        <v>1</v>
      </c>
    </row>
    <row r="11" ht="20" spans="1:12">
      <c r="A11" s="3" t="s">
        <v>66</v>
      </c>
      <c r="B11" s="4" t="s">
        <v>67</v>
      </c>
      <c r="C11" s="4" t="s">
        <v>68</v>
      </c>
      <c r="D11" s="4" t="s">
        <v>69</v>
      </c>
      <c r="E11" s="4">
        <v>100510</v>
      </c>
      <c r="F11" s="4">
        <v>46</v>
      </c>
      <c r="G11" s="4" t="s">
        <v>70</v>
      </c>
      <c r="H11" s="4" t="s">
        <v>71</v>
      </c>
      <c r="I11" s="4">
        <v>7708</v>
      </c>
      <c r="J11" s="1">
        <f t="shared" si="0"/>
        <v>1</v>
      </c>
      <c r="K11" s="10" t="s">
        <v>72</v>
      </c>
      <c r="L11" s="1">
        <f t="shared" si="1"/>
        <v>1</v>
      </c>
    </row>
    <row r="12" ht="20" spans="1:12">
      <c r="A12" s="3" t="s">
        <v>73</v>
      </c>
      <c r="B12" s="4" t="s">
        <v>74</v>
      </c>
      <c r="C12" s="4" t="s">
        <v>75</v>
      </c>
      <c r="D12" s="4" t="s">
        <v>76</v>
      </c>
      <c r="E12" s="4">
        <v>49423</v>
      </c>
      <c r="F12" s="4">
        <v>32</v>
      </c>
      <c r="G12" s="4" t="s">
        <v>77</v>
      </c>
      <c r="H12" s="4" t="s">
        <v>78</v>
      </c>
      <c r="I12" s="4">
        <v>725</v>
      </c>
      <c r="J12" s="1">
        <f t="shared" si="0"/>
        <v>0</v>
      </c>
      <c r="K12" s="10">
        <v>172</v>
      </c>
      <c r="L12" s="1">
        <f t="shared" si="1"/>
        <v>0</v>
      </c>
    </row>
    <row r="13" ht="20" spans="1:12">
      <c r="A13" s="3" t="s">
        <v>79</v>
      </c>
      <c r="B13" s="4" t="s">
        <v>80</v>
      </c>
      <c r="C13" s="4" t="s">
        <v>81</v>
      </c>
      <c r="D13" s="4" t="s">
        <v>22</v>
      </c>
      <c r="E13" s="4">
        <v>54386</v>
      </c>
      <c r="F13" s="4">
        <v>31</v>
      </c>
      <c r="G13" s="4" t="s">
        <v>82</v>
      </c>
      <c r="H13" s="4" t="s">
        <v>83</v>
      </c>
      <c r="I13" s="4">
        <v>1098</v>
      </c>
      <c r="J13" s="1">
        <f t="shared" si="0"/>
        <v>1</v>
      </c>
      <c r="K13" s="10">
        <v>303</v>
      </c>
      <c r="L13" s="1">
        <f t="shared" si="1"/>
        <v>0</v>
      </c>
    </row>
    <row r="14" ht="20" spans="1:12">
      <c r="A14" s="3" t="s">
        <v>84</v>
      </c>
      <c r="B14" s="4" t="s">
        <v>85</v>
      </c>
      <c r="C14" s="4" t="s">
        <v>50</v>
      </c>
      <c r="D14" s="4" t="s">
        <v>86</v>
      </c>
      <c r="E14" s="4">
        <v>44899</v>
      </c>
      <c r="F14" s="4">
        <v>43</v>
      </c>
      <c r="G14" s="4" t="s">
        <v>82</v>
      </c>
      <c r="H14" s="4" t="s">
        <v>87</v>
      </c>
      <c r="I14" s="4">
        <v>921</v>
      </c>
      <c r="J14" s="1">
        <f t="shared" si="0"/>
        <v>0</v>
      </c>
      <c r="K14" s="10">
        <v>490</v>
      </c>
      <c r="L14" s="1">
        <f t="shared" si="1"/>
        <v>0</v>
      </c>
    </row>
    <row r="15" ht="20" spans="1:12">
      <c r="A15" s="3" t="s">
        <v>88</v>
      </c>
      <c r="B15" s="4" t="s">
        <v>89</v>
      </c>
      <c r="C15" s="4" t="s">
        <v>14</v>
      </c>
      <c r="D15" s="4" t="s">
        <v>90</v>
      </c>
      <c r="E15" s="4">
        <v>46228</v>
      </c>
      <c r="F15" s="4">
        <v>55</v>
      </c>
      <c r="G15" s="4" t="s">
        <v>91</v>
      </c>
      <c r="H15" s="4" t="s">
        <v>92</v>
      </c>
      <c r="I15" s="4">
        <v>995</v>
      </c>
      <c r="J15" s="1">
        <f t="shared" si="0"/>
        <v>0</v>
      </c>
      <c r="K15" s="10">
        <v>268</v>
      </c>
      <c r="L15" s="1">
        <f t="shared" si="1"/>
        <v>0</v>
      </c>
    </row>
    <row r="16" ht="20" spans="1:12">
      <c r="A16" s="3" t="s">
        <v>93</v>
      </c>
      <c r="B16" s="4" t="s">
        <v>94</v>
      </c>
      <c r="C16" s="4" t="s">
        <v>33</v>
      </c>
      <c r="D16" s="4" t="s">
        <v>95</v>
      </c>
      <c r="E16" s="4">
        <v>51034</v>
      </c>
      <c r="F16" s="4">
        <v>57</v>
      </c>
      <c r="G16" s="4" t="s">
        <v>77</v>
      </c>
      <c r="H16" s="4" t="s">
        <v>96</v>
      </c>
      <c r="I16" s="4">
        <v>1246</v>
      </c>
      <c r="J16" s="1">
        <f t="shared" si="0"/>
        <v>1</v>
      </c>
      <c r="K16" s="10">
        <v>261</v>
      </c>
      <c r="L16" s="1">
        <f t="shared" si="1"/>
        <v>0</v>
      </c>
    </row>
    <row r="17" ht="20" spans="1:12">
      <c r="A17" s="3" t="s">
        <v>97</v>
      </c>
      <c r="B17" s="4" t="s">
        <v>98</v>
      </c>
      <c r="C17" s="4" t="s">
        <v>99</v>
      </c>
      <c r="D17" s="4" t="s">
        <v>100</v>
      </c>
      <c r="E17" s="4">
        <v>63730</v>
      </c>
      <c r="F17" s="4">
        <v>7</v>
      </c>
      <c r="G17" s="4" t="s">
        <v>101</v>
      </c>
      <c r="H17" s="4" t="s">
        <v>102</v>
      </c>
      <c r="I17" s="4">
        <v>1449</v>
      </c>
      <c r="J17" s="1">
        <f t="shared" si="0"/>
        <v>1</v>
      </c>
      <c r="K17" s="10">
        <v>2606</v>
      </c>
      <c r="L17" s="1">
        <f t="shared" si="1"/>
        <v>1</v>
      </c>
    </row>
    <row r="18" ht="20" spans="1:12">
      <c r="A18" s="3" t="s">
        <v>103</v>
      </c>
      <c r="B18" s="4" t="s">
        <v>104</v>
      </c>
      <c r="C18" s="4" t="s">
        <v>99</v>
      </c>
      <c r="D18" s="4" t="s">
        <v>105</v>
      </c>
      <c r="E18" s="4">
        <v>54974</v>
      </c>
      <c r="F18" s="4">
        <v>38</v>
      </c>
      <c r="G18" s="4" t="s">
        <v>106</v>
      </c>
      <c r="H18" s="4" t="s">
        <v>107</v>
      </c>
      <c r="I18" s="4">
        <v>1241</v>
      </c>
      <c r="J18" s="1">
        <f t="shared" si="0"/>
        <v>1</v>
      </c>
      <c r="K18" s="10">
        <v>711</v>
      </c>
      <c r="L18" s="1">
        <f t="shared" si="1"/>
        <v>0</v>
      </c>
    </row>
    <row r="19" spans="1:12">
      <c r="A19" s="3" t="s">
        <v>108</v>
      </c>
      <c r="B19" s="4" t="s">
        <v>109</v>
      </c>
      <c r="C19" s="4" t="s">
        <v>45</v>
      </c>
      <c r="D19" s="4" t="s">
        <v>110</v>
      </c>
      <c r="E19" s="4">
        <v>231309</v>
      </c>
      <c r="F19" s="4">
        <v>75</v>
      </c>
      <c r="G19" s="4" t="s">
        <v>111</v>
      </c>
      <c r="H19" s="4" t="s">
        <v>112</v>
      </c>
      <c r="I19" s="4">
        <v>12655</v>
      </c>
      <c r="J19" s="1">
        <f t="shared" si="0"/>
        <v>1</v>
      </c>
      <c r="K19" s="10">
        <v>121520</v>
      </c>
      <c r="L19" s="1">
        <f t="shared" si="1"/>
        <v>1</v>
      </c>
    </row>
    <row r="20" ht="20" spans="1:12">
      <c r="A20" s="3" t="s">
        <v>113</v>
      </c>
      <c r="B20" s="4" t="s">
        <v>114</v>
      </c>
      <c r="C20" s="4" t="s">
        <v>115</v>
      </c>
      <c r="D20" s="4" t="s">
        <v>116</v>
      </c>
      <c r="E20" s="4">
        <v>53386</v>
      </c>
      <c r="F20" s="4">
        <v>68</v>
      </c>
      <c r="G20" s="4" t="s">
        <v>117</v>
      </c>
      <c r="H20" s="4" t="s">
        <v>118</v>
      </c>
      <c r="I20" s="4">
        <v>609</v>
      </c>
      <c r="J20" s="1">
        <f t="shared" si="0"/>
        <v>0</v>
      </c>
      <c r="K20" s="10">
        <v>662</v>
      </c>
      <c r="L20" s="1">
        <f t="shared" si="1"/>
        <v>0</v>
      </c>
    </row>
    <row r="21" ht="20" spans="1:12">
      <c r="A21" s="3" t="s">
        <v>119</v>
      </c>
      <c r="B21" s="4" t="s">
        <v>120</v>
      </c>
      <c r="C21" s="4" t="s">
        <v>27</v>
      </c>
      <c r="D21" s="4" t="s">
        <v>121</v>
      </c>
      <c r="E21" s="4">
        <v>50650</v>
      </c>
      <c r="F21" s="4">
        <v>73</v>
      </c>
      <c r="G21" s="4" t="s">
        <v>70</v>
      </c>
      <c r="H21" s="4" t="s">
        <v>122</v>
      </c>
      <c r="I21" s="4">
        <v>814</v>
      </c>
      <c r="J21" s="1">
        <f t="shared" si="0"/>
        <v>0</v>
      </c>
      <c r="K21" s="10">
        <v>691</v>
      </c>
      <c r="L21" s="1">
        <f t="shared" si="1"/>
        <v>0</v>
      </c>
    </row>
    <row r="22" ht="20" spans="1:12">
      <c r="A22" s="3" t="s">
        <v>123</v>
      </c>
      <c r="B22" s="4" t="s">
        <v>124</v>
      </c>
      <c r="C22" s="4" t="s">
        <v>39</v>
      </c>
      <c r="D22" s="4" t="s">
        <v>115</v>
      </c>
      <c r="E22" s="4">
        <v>66107</v>
      </c>
      <c r="F22" s="4">
        <v>50</v>
      </c>
      <c r="G22" s="4" t="s">
        <v>125</v>
      </c>
      <c r="H22" s="4" t="s">
        <v>126</v>
      </c>
      <c r="I22" s="4">
        <v>1127</v>
      </c>
      <c r="J22" s="1">
        <f t="shared" si="0"/>
        <v>1</v>
      </c>
      <c r="K22" s="10">
        <v>1961</v>
      </c>
      <c r="L22" s="1">
        <f t="shared" si="1"/>
        <v>1</v>
      </c>
    </row>
    <row r="23" ht="20" spans="1:12">
      <c r="A23" s="3" t="s">
        <v>127</v>
      </c>
      <c r="B23" s="4" t="s">
        <v>128</v>
      </c>
      <c r="C23" s="4" t="s">
        <v>33</v>
      </c>
      <c r="D23" s="4" t="s">
        <v>33</v>
      </c>
      <c r="E23" s="4">
        <v>66304</v>
      </c>
      <c r="F23" s="4">
        <v>13</v>
      </c>
      <c r="G23" s="4" t="s">
        <v>129</v>
      </c>
      <c r="H23" s="4" t="s">
        <v>130</v>
      </c>
      <c r="I23" s="4">
        <v>44</v>
      </c>
      <c r="J23" s="1">
        <f t="shared" si="0"/>
        <v>0</v>
      </c>
      <c r="K23" s="10">
        <v>445</v>
      </c>
      <c r="L23" s="1">
        <f t="shared" si="1"/>
        <v>0</v>
      </c>
    </row>
    <row r="24" ht="40" spans="1:12">
      <c r="A24" s="3" t="s">
        <v>131</v>
      </c>
      <c r="B24" s="4" t="s">
        <v>132</v>
      </c>
      <c r="C24" s="4" t="s">
        <v>133</v>
      </c>
      <c r="D24" s="4" t="s">
        <v>134</v>
      </c>
      <c r="E24" s="4">
        <v>66107</v>
      </c>
      <c r="F24" s="4">
        <v>71</v>
      </c>
      <c r="G24" s="4" t="s">
        <v>135</v>
      </c>
      <c r="H24" s="4" t="s">
        <v>136</v>
      </c>
      <c r="I24" s="4">
        <v>1083</v>
      </c>
      <c r="J24" s="1">
        <f t="shared" si="0"/>
        <v>1</v>
      </c>
      <c r="K24" s="10">
        <v>1515</v>
      </c>
      <c r="L24" s="1">
        <f t="shared" si="1"/>
        <v>1</v>
      </c>
    </row>
    <row r="25" ht="20" spans="1:12">
      <c r="A25" s="3" t="s">
        <v>137</v>
      </c>
      <c r="B25" s="4" t="s">
        <v>138</v>
      </c>
      <c r="C25" s="4" t="s">
        <v>115</v>
      </c>
      <c r="D25" s="4" t="s">
        <v>139</v>
      </c>
      <c r="E25" s="4">
        <v>47899</v>
      </c>
      <c r="F25" s="4">
        <v>34</v>
      </c>
      <c r="G25" s="4" t="s">
        <v>140</v>
      </c>
      <c r="H25" s="4" t="s">
        <v>141</v>
      </c>
      <c r="I25" s="4">
        <v>1151</v>
      </c>
      <c r="J25" s="1">
        <f t="shared" si="0"/>
        <v>1</v>
      </c>
      <c r="K25" s="10">
        <v>3607</v>
      </c>
      <c r="L25" s="1">
        <f t="shared" si="1"/>
        <v>1</v>
      </c>
    </row>
    <row r="26" ht="20" spans="1:12">
      <c r="A26" s="3" t="s">
        <v>142</v>
      </c>
      <c r="B26" s="4" t="s">
        <v>143</v>
      </c>
      <c r="C26" s="4" t="s">
        <v>144</v>
      </c>
      <c r="D26" s="4" t="s">
        <v>51</v>
      </c>
      <c r="E26" s="4">
        <v>59062</v>
      </c>
      <c r="F26" s="4">
        <v>61</v>
      </c>
      <c r="G26" s="4" t="s">
        <v>145</v>
      </c>
      <c r="H26" s="4" t="s">
        <v>146</v>
      </c>
      <c r="I26" s="4">
        <v>1019</v>
      </c>
      <c r="J26" s="1">
        <f t="shared" si="0"/>
        <v>1</v>
      </c>
      <c r="K26" s="10">
        <v>1449</v>
      </c>
      <c r="L26" s="1">
        <f t="shared" si="1"/>
        <v>1</v>
      </c>
    </row>
    <row r="27" ht="20" spans="1:12">
      <c r="A27" s="3" t="s">
        <v>147</v>
      </c>
      <c r="B27" s="4" t="s">
        <v>148</v>
      </c>
      <c r="C27" s="4" t="s">
        <v>33</v>
      </c>
      <c r="D27" s="4" t="s">
        <v>149</v>
      </c>
      <c r="E27" s="4">
        <v>82003</v>
      </c>
      <c r="F27" s="4">
        <v>80</v>
      </c>
      <c r="G27" s="4" t="s">
        <v>150</v>
      </c>
      <c r="H27" s="4" t="s">
        <v>151</v>
      </c>
      <c r="I27" s="4">
        <v>1893</v>
      </c>
      <c r="J27" s="1">
        <f t="shared" si="0"/>
        <v>1</v>
      </c>
      <c r="K27" s="10">
        <v>4749</v>
      </c>
      <c r="L27" s="1">
        <f t="shared" si="1"/>
        <v>1</v>
      </c>
    </row>
    <row r="28" ht="20" spans="1:12">
      <c r="A28" s="3" t="s">
        <v>152</v>
      </c>
      <c r="B28" s="4" t="s">
        <v>153</v>
      </c>
      <c r="C28" s="4" t="s">
        <v>56</v>
      </c>
      <c r="D28" s="4" t="s">
        <v>154</v>
      </c>
      <c r="E28" s="4" t="s">
        <v>155</v>
      </c>
      <c r="F28" s="4">
        <v>42</v>
      </c>
      <c r="G28" s="4" t="s">
        <v>156</v>
      </c>
      <c r="H28" s="4" t="s">
        <v>157</v>
      </c>
      <c r="I28" s="4">
        <v>733</v>
      </c>
      <c r="J28" s="1">
        <f t="shared" si="0"/>
        <v>0</v>
      </c>
      <c r="K28" s="10">
        <v>4728</v>
      </c>
      <c r="L28" s="1">
        <f t="shared" si="1"/>
        <v>1</v>
      </c>
    </row>
    <row r="29" ht="20" spans="1:12">
      <c r="A29" s="3" t="s">
        <v>158</v>
      </c>
      <c r="B29" s="4" t="s">
        <v>159</v>
      </c>
      <c r="C29" s="4" t="s">
        <v>133</v>
      </c>
      <c r="D29" s="4" t="s">
        <v>160</v>
      </c>
      <c r="E29" s="4">
        <v>50113</v>
      </c>
      <c r="F29" s="4">
        <v>51</v>
      </c>
      <c r="G29" s="4" t="s">
        <v>161</v>
      </c>
      <c r="H29" s="4" t="s">
        <v>162</v>
      </c>
      <c r="I29" s="4">
        <v>592</v>
      </c>
      <c r="J29" s="1">
        <f t="shared" si="0"/>
        <v>0</v>
      </c>
      <c r="K29" s="10">
        <v>1241</v>
      </c>
      <c r="L29" s="1">
        <f t="shared" si="1"/>
        <v>1</v>
      </c>
    </row>
    <row r="30" ht="20" spans="1:12">
      <c r="A30" s="3" t="s">
        <v>163</v>
      </c>
      <c r="B30" s="4" t="s">
        <v>164</v>
      </c>
      <c r="C30" s="4" t="s">
        <v>165</v>
      </c>
      <c r="D30" s="4" t="s">
        <v>166</v>
      </c>
      <c r="E30" s="4">
        <v>39683</v>
      </c>
      <c r="F30" s="4">
        <v>10</v>
      </c>
      <c r="G30" s="4" t="s">
        <v>167</v>
      </c>
      <c r="H30" s="4" t="s">
        <v>168</v>
      </c>
      <c r="I30" s="4">
        <v>620</v>
      </c>
      <c r="J30" s="1">
        <f t="shared" si="0"/>
        <v>0</v>
      </c>
      <c r="K30" s="10">
        <v>99</v>
      </c>
      <c r="L30" s="1">
        <f t="shared" si="1"/>
        <v>0</v>
      </c>
    </row>
    <row r="31" ht="20" spans="1:12">
      <c r="A31" s="3" t="s">
        <v>169</v>
      </c>
      <c r="B31" s="4" t="s">
        <v>170</v>
      </c>
      <c r="C31" s="4" t="s">
        <v>68</v>
      </c>
      <c r="D31" s="4" t="s">
        <v>34</v>
      </c>
      <c r="E31" s="4">
        <v>133281</v>
      </c>
      <c r="F31" s="4">
        <v>49</v>
      </c>
      <c r="G31" s="4" t="s">
        <v>171</v>
      </c>
      <c r="H31" s="4" t="s">
        <v>172</v>
      </c>
      <c r="I31" s="4">
        <v>5384</v>
      </c>
      <c r="J31" s="1">
        <f t="shared" si="0"/>
        <v>1</v>
      </c>
      <c r="K31" s="10">
        <v>18163</v>
      </c>
      <c r="L31" s="1">
        <f t="shared" si="1"/>
        <v>1</v>
      </c>
    </row>
    <row r="32" ht="20" spans="1:12">
      <c r="A32" s="3" t="s">
        <v>173</v>
      </c>
      <c r="B32" s="4" t="s">
        <v>174</v>
      </c>
      <c r="C32" s="4" t="s">
        <v>175</v>
      </c>
      <c r="D32" s="4" t="s">
        <v>176</v>
      </c>
      <c r="E32" s="4">
        <v>46469</v>
      </c>
      <c r="F32" s="4">
        <v>1</v>
      </c>
      <c r="G32" s="4" t="s">
        <v>177</v>
      </c>
      <c r="H32" s="4" t="s">
        <v>178</v>
      </c>
      <c r="I32" s="4">
        <v>463</v>
      </c>
      <c r="J32" s="1">
        <f t="shared" ref="J32:J77" si="2">IF(I32&gt;1000,1,0)</f>
        <v>0</v>
      </c>
      <c r="K32" s="10">
        <v>15</v>
      </c>
      <c r="L32" s="1">
        <f t="shared" ref="L32:L77" si="3">IF(K32&gt;1000,1,0)</f>
        <v>0</v>
      </c>
    </row>
    <row r="33" ht="20" spans="1:12">
      <c r="A33" s="3" t="s">
        <v>179</v>
      </c>
      <c r="B33" s="4" t="s">
        <v>180</v>
      </c>
      <c r="C33" s="4" t="s">
        <v>181</v>
      </c>
      <c r="D33" s="4" t="s">
        <v>182</v>
      </c>
      <c r="E33" s="4">
        <v>34799</v>
      </c>
      <c r="F33" s="4">
        <v>58</v>
      </c>
      <c r="G33" s="4" t="s">
        <v>183</v>
      </c>
      <c r="H33" s="4" t="s">
        <v>184</v>
      </c>
      <c r="I33" s="4">
        <v>270</v>
      </c>
      <c r="J33" s="1">
        <f t="shared" si="2"/>
        <v>0</v>
      </c>
      <c r="K33" s="10">
        <v>1</v>
      </c>
      <c r="L33" s="1">
        <f t="shared" si="3"/>
        <v>0</v>
      </c>
    </row>
    <row r="34" ht="20" spans="1:12">
      <c r="A34" s="3" t="s">
        <v>185</v>
      </c>
      <c r="B34" s="4" t="s">
        <v>186</v>
      </c>
      <c r="C34" s="4" t="s">
        <v>175</v>
      </c>
      <c r="D34" s="4" t="s">
        <v>187</v>
      </c>
      <c r="E34" s="4">
        <v>72303</v>
      </c>
      <c r="F34" s="4">
        <v>28</v>
      </c>
      <c r="G34" s="4" t="s">
        <v>188</v>
      </c>
      <c r="H34" s="4" t="s">
        <v>189</v>
      </c>
      <c r="I34" s="4">
        <v>1901</v>
      </c>
      <c r="J34" s="1">
        <f t="shared" si="2"/>
        <v>1</v>
      </c>
      <c r="K34" s="10">
        <v>7</v>
      </c>
      <c r="L34" s="1">
        <f t="shared" si="3"/>
        <v>0</v>
      </c>
    </row>
    <row r="35" ht="20" spans="1:12">
      <c r="A35" s="3" t="s">
        <v>190</v>
      </c>
      <c r="B35" s="4" t="s">
        <v>191</v>
      </c>
      <c r="C35" s="4" t="s">
        <v>50</v>
      </c>
      <c r="D35" s="4" t="s">
        <v>192</v>
      </c>
      <c r="E35" s="4">
        <v>58046</v>
      </c>
      <c r="F35" s="4">
        <v>44</v>
      </c>
      <c r="G35" s="4" t="s">
        <v>193</v>
      </c>
      <c r="H35" s="4" t="s">
        <v>194</v>
      </c>
      <c r="I35" s="4">
        <v>5684</v>
      </c>
      <c r="J35" s="1">
        <f t="shared" si="2"/>
        <v>1</v>
      </c>
      <c r="K35" s="10">
        <v>5062</v>
      </c>
      <c r="L35" s="1">
        <f t="shared" si="3"/>
        <v>1</v>
      </c>
    </row>
    <row r="36" ht="20" spans="1:12">
      <c r="A36" s="3" t="s">
        <v>195</v>
      </c>
      <c r="B36" s="4" t="s">
        <v>196</v>
      </c>
      <c r="C36" s="4" t="s">
        <v>144</v>
      </c>
      <c r="D36" s="4" t="s">
        <v>192</v>
      </c>
      <c r="E36" s="4">
        <v>57914</v>
      </c>
      <c r="F36" s="4">
        <v>66</v>
      </c>
      <c r="G36" s="4" t="s">
        <v>197</v>
      </c>
      <c r="H36" s="4" t="s">
        <v>198</v>
      </c>
      <c r="I36" s="4">
        <v>998</v>
      </c>
      <c r="J36" s="1">
        <f t="shared" si="2"/>
        <v>0</v>
      </c>
      <c r="K36" s="10">
        <v>615</v>
      </c>
      <c r="L36" s="1">
        <f t="shared" si="3"/>
        <v>0</v>
      </c>
    </row>
    <row r="37" ht="20" spans="1:12">
      <c r="A37" s="3" t="s">
        <v>199</v>
      </c>
      <c r="B37" s="4" t="s">
        <v>200</v>
      </c>
      <c r="C37" s="4" t="s">
        <v>21</v>
      </c>
      <c r="D37" s="4" t="s">
        <v>201</v>
      </c>
      <c r="E37" s="4">
        <v>50300</v>
      </c>
      <c r="F37" s="4">
        <v>29</v>
      </c>
      <c r="G37" s="4" t="s">
        <v>202</v>
      </c>
      <c r="H37" s="4" t="s">
        <v>203</v>
      </c>
      <c r="I37" s="4">
        <v>2475</v>
      </c>
      <c r="J37" s="1">
        <f t="shared" si="2"/>
        <v>1</v>
      </c>
      <c r="K37" s="10">
        <v>931</v>
      </c>
      <c r="L37" s="1">
        <f t="shared" si="3"/>
        <v>0</v>
      </c>
    </row>
    <row r="38" ht="20" spans="1:12">
      <c r="A38" s="3" t="s">
        <v>204</v>
      </c>
      <c r="B38" s="4" t="s">
        <v>205</v>
      </c>
      <c r="C38" s="4" t="s">
        <v>206</v>
      </c>
      <c r="D38" s="4" t="s">
        <v>207</v>
      </c>
      <c r="E38" s="4">
        <v>57793</v>
      </c>
      <c r="F38" s="4">
        <v>50</v>
      </c>
      <c r="G38" s="4" t="s">
        <v>208</v>
      </c>
      <c r="H38" s="4" t="s">
        <v>209</v>
      </c>
      <c r="I38" s="4">
        <v>4181</v>
      </c>
      <c r="J38" s="1">
        <f t="shared" si="2"/>
        <v>1</v>
      </c>
      <c r="K38" s="10">
        <v>7017</v>
      </c>
      <c r="L38" s="1">
        <f t="shared" si="3"/>
        <v>1</v>
      </c>
    </row>
    <row r="39" ht="20" spans="1:12">
      <c r="A39" s="3" t="s">
        <v>210</v>
      </c>
      <c r="B39" s="4" t="s">
        <v>211</v>
      </c>
      <c r="C39" s="4" t="s">
        <v>62</v>
      </c>
      <c r="D39" s="4" t="s">
        <v>212</v>
      </c>
      <c r="E39" s="4">
        <v>82593</v>
      </c>
      <c r="F39" s="4">
        <v>8</v>
      </c>
      <c r="G39" s="4" t="s">
        <v>213</v>
      </c>
      <c r="H39" s="4" t="s">
        <v>214</v>
      </c>
      <c r="I39" s="4">
        <v>510</v>
      </c>
      <c r="J39" s="1">
        <f t="shared" si="2"/>
        <v>0</v>
      </c>
      <c r="K39" s="10">
        <v>1</v>
      </c>
      <c r="L39" s="1">
        <f t="shared" si="3"/>
        <v>0</v>
      </c>
    </row>
    <row r="40" ht="20" spans="1:12">
      <c r="A40" s="3" t="s">
        <v>215</v>
      </c>
      <c r="B40" s="4" t="s">
        <v>216</v>
      </c>
      <c r="C40" s="4" t="s">
        <v>217</v>
      </c>
      <c r="D40" s="4" t="s">
        <v>218</v>
      </c>
      <c r="E40" s="4">
        <v>32150</v>
      </c>
      <c r="F40" s="4">
        <v>65</v>
      </c>
      <c r="G40" s="4" t="s">
        <v>219</v>
      </c>
      <c r="H40" s="4" t="s">
        <v>220</v>
      </c>
      <c r="I40" s="4">
        <v>3133</v>
      </c>
      <c r="J40" s="1">
        <f t="shared" si="2"/>
        <v>1</v>
      </c>
      <c r="K40" s="10">
        <v>15</v>
      </c>
      <c r="L40" s="1">
        <f t="shared" si="3"/>
        <v>0</v>
      </c>
    </row>
    <row r="41" ht="20" spans="1:12">
      <c r="A41" s="3" t="s">
        <v>221</v>
      </c>
      <c r="B41" s="4" t="s">
        <v>222</v>
      </c>
      <c r="C41" s="4" t="s">
        <v>223</v>
      </c>
      <c r="D41" s="4" t="s">
        <v>224</v>
      </c>
      <c r="E41" s="4">
        <v>39437</v>
      </c>
      <c r="F41" s="4">
        <v>85</v>
      </c>
      <c r="G41" s="4" t="s">
        <v>90</v>
      </c>
      <c r="H41" s="4" t="s">
        <v>225</v>
      </c>
      <c r="I41" s="4">
        <v>516</v>
      </c>
      <c r="J41" s="1">
        <f t="shared" si="2"/>
        <v>0</v>
      </c>
      <c r="K41" s="10">
        <v>3</v>
      </c>
      <c r="L41" s="1">
        <f t="shared" si="3"/>
        <v>0</v>
      </c>
    </row>
    <row r="42" ht="30" spans="1:12">
      <c r="A42" s="3" t="s">
        <v>226</v>
      </c>
      <c r="B42" s="4" t="s">
        <v>227</v>
      </c>
      <c r="C42" s="4" t="s">
        <v>228</v>
      </c>
      <c r="D42" s="4" t="s">
        <v>229</v>
      </c>
      <c r="E42" s="4">
        <v>32036</v>
      </c>
      <c r="F42" s="4">
        <v>12</v>
      </c>
      <c r="G42" s="4" t="s">
        <v>230</v>
      </c>
      <c r="H42" s="4" t="s">
        <v>231</v>
      </c>
      <c r="I42" s="4">
        <v>869</v>
      </c>
      <c r="J42" s="1">
        <f t="shared" si="2"/>
        <v>0</v>
      </c>
      <c r="K42" s="10">
        <v>14</v>
      </c>
      <c r="L42" s="1">
        <f t="shared" si="3"/>
        <v>0</v>
      </c>
    </row>
    <row r="43" ht="30" spans="1:12">
      <c r="A43" s="3" t="s">
        <v>232</v>
      </c>
      <c r="B43" s="4" t="s">
        <v>233</v>
      </c>
      <c r="C43" s="4" t="s">
        <v>234</v>
      </c>
      <c r="D43" s="4" t="s">
        <v>51</v>
      </c>
      <c r="E43" s="4">
        <v>38654</v>
      </c>
      <c r="F43" s="4">
        <v>23</v>
      </c>
      <c r="G43" s="4" t="s">
        <v>235</v>
      </c>
      <c r="H43" s="4" t="s">
        <v>236</v>
      </c>
      <c r="I43" s="4">
        <v>465</v>
      </c>
      <c r="J43" s="1">
        <f t="shared" si="2"/>
        <v>0</v>
      </c>
      <c r="K43" s="10">
        <v>5</v>
      </c>
      <c r="L43" s="1">
        <f t="shared" si="3"/>
        <v>0</v>
      </c>
    </row>
    <row r="44" ht="30" spans="1:12">
      <c r="A44" s="3" t="s">
        <v>237</v>
      </c>
      <c r="B44" s="4" t="s">
        <v>238</v>
      </c>
      <c r="C44" s="4" t="s">
        <v>239</v>
      </c>
      <c r="D44" s="4" t="s">
        <v>81</v>
      </c>
      <c r="E44" s="4">
        <v>44865</v>
      </c>
      <c r="F44" s="4">
        <v>2</v>
      </c>
      <c r="G44" s="4" t="s">
        <v>240</v>
      </c>
      <c r="H44" s="4" t="s">
        <v>241</v>
      </c>
      <c r="I44" s="4">
        <v>693</v>
      </c>
      <c r="J44" s="1">
        <f t="shared" si="2"/>
        <v>0</v>
      </c>
      <c r="K44" s="10">
        <v>44</v>
      </c>
      <c r="L44" s="1">
        <f t="shared" si="3"/>
        <v>0</v>
      </c>
    </row>
    <row r="45" ht="20" spans="1:12">
      <c r="A45" s="3" t="s">
        <v>242</v>
      </c>
      <c r="B45" s="4" t="s">
        <v>243</v>
      </c>
      <c r="C45" s="4" t="s">
        <v>244</v>
      </c>
      <c r="D45" s="4" t="s">
        <v>245</v>
      </c>
      <c r="E45" s="4">
        <v>45492</v>
      </c>
      <c r="F45" s="4">
        <v>27</v>
      </c>
      <c r="G45" s="4" t="s">
        <v>76</v>
      </c>
      <c r="H45" s="4" t="s">
        <v>246</v>
      </c>
      <c r="I45" s="4">
        <v>1498</v>
      </c>
      <c r="J45" s="1">
        <f t="shared" si="2"/>
        <v>1</v>
      </c>
      <c r="K45" s="10">
        <v>11</v>
      </c>
      <c r="L45" s="1">
        <f t="shared" si="3"/>
        <v>0</v>
      </c>
    </row>
    <row r="46" ht="20.75" spans="1:12">
      <c r="A46" s="5" t="s">
        <v>247</v>
      </c>
      <c r="B46" s="6" t="s">
        <v>248</v>
      </c>
      <c r="C46" s="7" t="s">
        <v>249</v>
      </c>
      <c r="D46" s="6" t="s">
        <v>192</v>
      </c>
      <c r="E46" s="6">
        <v>44631</v>
      </c>
      <c r="F46" s="6">
        <v>5</v>
      </c>
      <c r="G46" s="6" t="s">
        <v>171</v>
      </c>
      <c r="H46" s="7" t="s">
        <v>250</v>
      </c>
      <c r="I46" s="6">
        <v>2793</v>
      </c>
      <c r="J46" s="1">
        <f t="shared" si="2"/>
        <v>1</v>
      </c>
      <c r="K46" s="11">
        <v>703</v>
      </c>
      <c r="L46" s="1">
        <f t="shared" si="3"/>
        <v>0</v>
      </c>
    </row>
    <row r="47" ht="20" spans="1:12">
      <c r="A47" s="3" t="s">
        <v>251</v>
      </c>
      <c r="B47" s="4" t="s">
        <v>252</v>
      </c>
      <c r="C47" s="4" t="s">
        <v>51</v>
      </c>
      <c r="D47" s="4" t="s">
        <v>253</v>
      </c>
      <c r="E47" s="4">
        <v>68671</v>
      </c>
      <c r="F47" s="4">
        <v>30</v>
      </c>
      <c r="G47" s="4" t="s">
        <v>254</v>
      </c>
      <c r="H47" s="4" t="s">
        <v>255</v>
      </c>
      <c r="I47" s="4">
        <v>4014</v>
      </c>
      <c r="J47" s="1">
        <f t="shared" si="2"/>
        <v>1</v>
      </c>
      <c r="K47" s="10" t="s">
        <v>256</v>
      </c>
      <c r="L47" s="1">
        <f t="shared" si="3"/>
        <v>1</v>
      </c>
    </row>
    <row r="48" ht="20" spans="1:12">
      <c r="A48" s="3" t="s">
        <v>257</v>
      </c>
      <c r="B48" s="4" t="s">
        <v>258</v>
      </c>
      <c r="C48" s="4" t="s">
        <v>56</v>
      </c>
      <c r="D48" s="4" t="s">
        <v>259</v>
      </c>
      <c r="E48" s="4">
        <v>45251</v>
      </c>
      <c r="F48" s="4">
        <v>47</v>
      </c>
      <c r="G48" s="4" t="s">
        <v>260</v>
      </c>
      <c r="H48" s="4" t="s">
        <v>261</v>
      </c>
      <c r="I48" s="4">
        <v>675</v>
      </c>
      <c r="J48" s="1">
        <f t="shared" si="2"/>
        <v>0</v>
      </c>
      <c r="K48" s="10">
        <v>96</v>
      </c>
      <c r="L48" s="1">
        <f t="shared" si="3"/>
        <v>0</v>
      </c>
    </row>
    <row r="49" ht="20" spans="1:12">
      <c r="A49" s="3" t="s">
        <v>262</v>
      </c>
      <c r="B49" s="4" t="s">
        <v>263</v>
      </c>
      <c r="C49" s="4" t="s">
        <v>182</v>
      </c>
      <c r="D49" s="4" t="s">
        <v>264</v>
      </c>
      <c r="E49" s="4">
        <v>44910</v>
      </c>
      <c r="F49" s="4">
        <v>52</v>
      </c>
      <c r="G49" s="4" t="s">
        <v>265</v>
      </c>
      <c r="H49" s="4" t="s">
        <v>266</v>
      </c>
      <c r="I49" s="4">
        <v>779</v>
      </c>
      <c r="J49" s="1">
        <f t="shared" si="2"/>
        <v>0</v>
      </c>
      <c r="K49" s="10">
        <v>129</v>
      </c>
      <c r="L49" s="1">
        <f t="shared" si="3"/>
        <v>0</v>
      </c>
    </row>
    <row r="50" ht="20" spans="1:12">
      <c r="A50" s="3" t="s">
        <v>267</v>
      </c>
      <c r="B50" s="4" t="s">
        <v>268</v>
      </c>
      <c r="C50" s="4" t="s">
        <v>269</v>
      </c>
      <c r="D50" s="4" t="s">
        <v>270</v>
      </c>
      <c r="E50" s="4">
        <v>75880</v>
      </c>
      <c r="F50" s="4">
        <v>83</v>
      </c>
      <c r="G50" s="4" t="s">
        <v>171</v>
      </c>
      <c r="H50" s="4" t="s">
        <v>271</v>
      </c>
      <c r="I50" s="4">
        <v>3894</v>
      </c>
      <c r="J50" s="1">
        <f t="shared" si="2"/>
        <v>1</v>
      </c>
      <c r="K50" s="10" t="s">
        <v>272</v>
      </c>
      <c r="L50" s="1">
        <f t="shared" si="3"/>
        <v>1</v>
      </c>
    </row>
    <row r="51" ht="20" spans="1:12">
      <c r="A51" s="3" t="s">
        <v>273</v>
      </c>
      <c r="B51" s="4" t="s">
        <v>274</v>
      </c>
      <c r="C51" s="4" t="s">
        <v>99</v>
      </c>
      <c r="D51" s="4" t="s">
        <v>28</v>
      </c>
      <c r="E51" s="4">
        <v>56560</v>
      </c>
      <c r="F51" s="4">
        <v>69</v>
      </c>
      <c r="G51" s="4" t="s">
        <v>275</v>
      </c>
      <c r="H51" s="4" t="s">
        <v>276</v>
      </c>
      <c r="I51" s="4">
        <v>1494</v>
      </c>
      <c r="J51" s="1">
        <f t="shared" si="2"/>
        <v>1</v>
      </c>
      <c r="K51" s="10">
        <v>316</v>
      </c>
      <c r="L51" s="1">
        <f t="shared" si="3"/>
        <v>0</v>
      </c>
    </row>
    <row r="52" ht="20" spans="1:12">
      <c r="A52" s="3" t="s">
        <v>277</v>
      </c>
      <c r="B52" s="4" t="s">
        <v>278</v>
      </c>
      <c r="C52" s="4" t="s">
        <v>279</v>
      </c>
      <c r="D52" s="4" t="s">
        <v>280</v>
      </c>
      <c r="E52" s="4">
        <v>51424</v>
      </c>
      <c r="F52" s="4">
        <v>18</v>
      </c>
      <c r="G52" s="4" t="s">
        <v>188</v>
      </c>
      <c r="H52" s="4" t="s">
        <v>281</v>
      </c>
      <c r="I52" s="4">
        <v>1208</v>
      </c>
      <c r="J52" s="1">
        <f t="shared" si="2"/>
        <v>1</v>
      </c>
      <c r="K52" s="10">
        <v>86</v>
      </c>
      <c r="L52" s="1">
        <f t="shared" si="3"/>
        <v>0</v>
      </c>
    </row>
    <row r="53" ht="20" spans="1:12">
      <c r="A53" s="3" t="s">
        <v>282</v>
      </c>
      <c r="B53" s="4" t="s">
        <v>283</v>
      </c>
      <c r="C53" s="4" t="s">
        <v>81</v>
      </c>
      <c r="D53" s="4" t="s">
        <v>69</v>
      </c>
      <c r="E53" s="4">
        <v>53574</v>
      </c>
      <c r="F53" s="4">
        <v>54</v>
      </c>
      <c r="G53" s="4" t="s">
        <v>284</v>
      </c>
      <c r="H53" s="4" t="s">
        <v>285</v>
      </c>
      <c r="I53" s="4">
        <v>2579</v>
      </c>
      <c r="J53" s="1">
        <f t="shared" si="2"/>
        <v>1</v>
      </c>
      <c r="K53" s="10" t="s">
        <v>286</v>
      </c>
      <c r="L53" s="1">
        <f t="shared" si="3"/>
        <v>1</v>
      </c>
    </row>
    <row r="54" ht="20" spans="1:12">
      <c r="A54" s="3" t="s">
        <v>287</v>
      </c>
      <c r="B54" s="4" t="s">
        <v>288</v>
      </c>
      <c r="C54" s="4" t="s">
        <v>289</v>
      </c>
      <c r="D54" s="4" t="s">
        <v>290</v>
      </c>
      <c r="E54" s="4">
        <v>49816</v>
      </c>
      <c r="F54" s="4">
        <v>76</v>
      </c>
      <c r="G54" s="4" t="s">
        <v>291</v>
      </c>
      <c r="H54" s="4" t="s">
        <v>292</v>
      </c>
      <c r="I54" s="4">
        <v>1250</v>
      </c>
      <c r="J54" s="1">
        <f t="shared" si="2"/>
        <v>1</v>
      </c>
      <c r="K54" s="10">
        <v>698</v>
      </c>
      <c r="L54" s="1">
        <f t="shared" si="3"/>
        <v>0</v>
      </c>
    </row>
    <row r="55" ht="20" spans="1:12">
      <c r="A55" s="3" t="s">
        <v>293</v>
      </c>
      <c r="B55" s="4" t="s">
        <v>294</v>
      </c>
      <c r="C55" s="4" t="s">
        <v>68</v>
      </c>
      <c r="D55" s="4" t="s">
        <v>295</v>
      </c>
      <c r="E55" s="4">
        <v>75230</v>
      </c>
      <c r="F55" s="4">
        <v>22</v>
      </c>
      <c r="G55" s="4" t="s">
        <v>296</v>
      </c>
      <c r="H55" s="4" t="s">
        <v>297</v>
      </c>
      <c r="I55" s="4">
        <v>3177</v>
      </c>
      <c r="J55" s="1">
        <f t="shared" si="2"/>
        <v>1</v>
      </c>
      <c r="K55" s="10" t="s">
        <v>298</v>
      </c>
      <c r="L55" s="1">
        <f t="shared" si="3"/>
        <v>1</v>
      </c>
    </row>
    <row r="56" ht="20" spans="1:12">
      <c r="A56" s="3" t="s">
        <v>299</v>
      </c>
      <c r="B56" s="4" t="s">
        <v>300</v>
      </c>
      <c r="C56" s="4" t="s">
        <v>301</v>
      </c>
      <c r="D56" s="4" t="s">
        <v>229</v>
      </c>
      <c r="E56" s="4">
        <v>41039</v>
      </c>
      <c r="F56" s="4">
        <v>16</v>
      </c>
      <c r="G56" s="4" t="s">
        <v>135</v>
      </c>
      <c r="H56" s="4" t="s">
        <v>302</v>
      </c>
      <c r="I56" s="4">
        <v>1943</v>
      </c>
      <c r="J56" s="1">
        <f t="shared" si="2"/>
        <v>1</v>
      </c>
      <c r="K56" s="10">
        <v>862</v>
      </c>
      <c r="L56" s="1">
        <f t="shared" si="3"/>
        <v>0</v>
      </c>
    </row>
    <row r="57" ht="20" spans="1:12">
      <c r="A57" s="3" t="s">
        <v>303</v>
      </c>
      <c r="B57" s="4" t="s">
        <v>304</v>
      </c>
      <c r="C57" s="4" t="s">
        <v>182</v>
      </c>
      <c r="D57" s="4" t="s">
        <v>305</v>
      </c>
      <c r="E57" s="4">
        <v>55476</v>
      </c>
      <c r="F57" s="4">
        <v>24</v>
      </c>
      <c r="G57" s="4" t="s">
        <v>41</v>
      </c>
      <c r="H57" s="4" t="s">
        <v>306</v>
      </c>
      <c r="I57" s="4">
        <v>1291</v>
      </c>
      <c r="J57" s="1">
        <f t="shared" si="2"/>
        <v>1</v>
      </c>
      <c r="K57" s="10">
        <v>236</v>
      </c>
      <c r="L57" s="1">
        <f t="shared" si="3"/>
        <v>0</v>
      </c>
    </row>
    <row r="58" ht="20" spans="1:12">
      <c r="A58" s="3" t="s">
        <v>307</v>
      </c>
      <c r="B58" s="4" t="s">
        <v>308</v>
      </c>
      <c r="C58" s="4" t="s">
        <v>309</v>
      </c>
      <c r="D58" s="4" t="s">
        <v>310</v>
      </c>
      <c r="E58" s="4">
        <v>47861</v>
      </c>
      <c r="F58" s="4">
        <v>26</v>
      </c>
      <c r="G58" s="4" t="s">
        <v>311</v>
      </c>
      <c r="H58" s="4" t="s">
        <v>312</v>
      </c>
      <c r="I58" s="4">
        <v>3154</v>
      </c>
      <c r="J58" s="1">
        <f t="shared" si="2"/>
        <v>1</v>
      </c>
      <c r="K58" s="10">
        <v>2512</v>
      </c>
      <c r="L58" s="1">
        <f t="shared" si="3"/>
        <v>1</v>
      </c>
    </row>
    <row r="59" ht="20" spans="1:12">
      <c r="A59" s="3" t="s">
        <v>313</v>
      </c>
      <c r="B59" s="4" t="s">
        <v>314</v>
      </c>
      <c r="C59" s="4" t="s">
        <v>33</v>
      </c>
      <c r="D59" s="4" t="s">
        <v>86</v>
      </c>
      <c r="E59" s="4">
        <v>43554</v>
      </c>
      <c r="F59" s="4">
        <v>67</v>
      </c>
      <c r="G59" s="4" t="s">
        <v>315</v>
      </c>
      <c r="H59" s="4" t="s">
        <v>316</v>
      </c>
      <c r="I59" s="4">
        <v>2395</v>
      </c>
      <c r="J59" s="1">
        <f t="shared" si="2"/>
        <v>1</v>
      </c>
      <c r="K59" s="10">
        <v>843</v>
      </c>
      <c r="L59" s="1">
        <f t="shared" si="3"/>
        <v>0</v>
      </c>
    </row>
    <row r="60" ht="20" spans="1:12">
      <c r="A60" s="3" t="s">
        <v>317</v>
      </c>
      <c r="B60" s="4" t="s">
        <v>318</v>
      </c>
      <c r="C60" s="4" t="s">
        <v>129</v>
      </c>
      <c r="D60" s="4" t="s">
        <v>319</v>
      </c>
      <c r="E60" s="4">
        <v>49755</v>
      </c>
      <c r="F60" s="4">
        <v>11</v>
      </c>
      <c r="G60" s="4" t="s">
        <v>320</v>
      </c>
      <c r="H60" s="4" t="s">
        <v>321</v>
      </c>
      <c r="I60" s="4">
        <v>1218</v>
      </c>
      <c r="J60" s="1">
        <f t="shared" si="2"/>
        <v>1</v>
      </c>
      <c r="K60" s="10">
        <v>370</v>
      </c>
      <c r="L60" s="1">
        <f t="shared" si="3"/>
        <v>0</v>
      </c>
    </row>
    <row r="61" ht="20" spans="1:12">
      <c r="A61" s="3" t="s">
        <v>322</v>
      </c>
      <c r="B61" s="4" t="s">
        <v>323</v>
      </c>
      <c r="C61" s="4" t="s">
        <v>229</v>
      </c>
      <c r="D61" s="4" t="s">
        <v>324</v>
      </c>
      <c r="E61" s="4">
        <v>44791</v>
      </c>
      <c r="F61" s="4">
        <v>59</v>
      </c>
      <c r="G61" s="4" t="s">
        <v>291</v>
      </c>
      <c r="H61" s="4" t="s">
        <v>325</v>
      </c>
      <c r="I61" s="4">
        <v>819</v>
      </c>
      <c r="J61" s="1">
        <f t="shared" si="2"/>
        <v>0</v>
      </c>
      <c r="K61" s="10">
        <v>47</v>
      </c>
      <c r="L61" s="1">
        <f t="shared" si="3"/>
        <v>0</v>
      </c>
    </row>
    <row r="62" ht="20" spans="1:12">
      <c r="A62" s="3" t="s">
        <v>326</v>
      </c>
      <c r="B62" s="4" t="s">
        <v>327</v>
      </c>
      <c r="C62" s="4" t="s">
        <v>328</v>
      </c>
      <c r="D62" s="4" t="s">
        <v>329</v>
      </c>
      <c r="E62" s="4">
        <v>77958</v>
      </c>
      <c r="F62" s="4">
        <v>74</v>
      </c>
      <c r="G62" s="4" t="s">
        <v>330</v>
      </c>
      <c r="H62" s="4" t="s">
        <v>331</v>
      </c>
      <c r="I62" s="4">
        <v>4290</v>
      </c>
      <c r="J62" s="1">
        <f t="shared" si="2"/>
        <v>1</v>
      </c>
      <c r="K62" s="10" t="s">
        <v>332</v>
      </c>
      <c r="L62" s="1">
        <f t="shared" si="3"/>
        <v>1</v>
      </c>
    </row>
    <row r="63" ht="20" spans="1:12">
      <c r="A63" s="3" t="s">
        <v>333</v>
      </c>
      <c r="B63" s="4" t="s">
        <v>334</v>
      </c>
      <c r="C63" s="4" t="s">
        <v>182</v>
      </c>
      <c r="D63" s="4" t="s">
        <v>335</v>
      </c>
      <c r="E63" s="4">
        <v>63564</v>
      </c>
      <c r="F63" s="4">
        <v>70</v>
      </c>
      <c r="G63" s="4" t="s">
        <v>218</v>
      </c>
      <c r="H63" s="4" t="s">
        <v>336</v>
      </c>
      <c r="I63" s="4">
        <v>3778</v>
      </c>
      <c r="J63" s="1">
        <f t="shared" si="2"/>
        <v>1</v>
      </c>
      <c r="K63" s="10" t="s">
        <v>337</v>
      </c>
      <c r="L63" s="1">
        <f t="shared" si="3"/>
        <v>1</v>
      </c>
    </row>
    <row r="64" ht="40" spans="1:12">
      <c r="A64" s="3" t="s">
        <v>338</v>
      </c>
      <c r="B64" s="4" t="s">
        <v>339</v>
      </c>
      <c r="C64" s="4" t="s">
        <v>218</v>
      </c>
      <c r="D64" s="4" t="s">
        <v>340</v>
      </c>
      <c r="E64" s="4">
        <v>59213</v>
      </c>
      <c r="F64" s="4">
        <v>78</v>
      </c>
      <c r="G64" s="4" t="s">
        <v>134</v>
      </c>
      <c r="H64" s="4" t="s">
        <v>341</v>
      </c>
      <c r="I64" s="4">
        <v>1688</v>
      </c>
      <c r="J64" s="1">
        <f t="shared" si="2"/>
        <v>1</v>
      </c>
      <c r="K64" s="10" t="s">
        <v>342</v>
      </c>
      <c r="L64" s="1">
        <f t="shared" si="3"/>
        <v>1</v>
      </c>
    </row>
    <row r="65" ht="30" spans="1:12">
      <c r="A65" s="3" t="s">
        <v>343</v>
      </c>
      <c r="B65" s="4" t="s">
        <v>344</v>
      </c>
      <c r="C65" s="4" t="s">
        <v>99</v>
      </c>
      <c r="D65" s="4" t="s">
        <v>345</v>
      </c>
      <c r="E65" s="4">
        <v>69908</v>
      </c>
      <c r="F65" s="4">
        <v>84</v>
      </c>
      <c r="G65" s="4" t="s">
        <v>346</v>
      </c>
      <c r="H65" s="4" t="s">
        <v>347</v>
      </c>
      <c r="I65" s="4">
        <v>547</v>
      </c>
      <c r="J65" s="1">
        <f t="shared" si="2"/>
        <v>0</v>
      </c>
      <c r="K65" s="10" t="s">
        <v>348</v>
      </c>
      <c r="L65" s="1">
        <f t="shared" si="3"/>
        <v>1</v>
      </c>
    </row>
    <row r="66" ht="40" spans="1:12">
      <c r="A66" s="3" t="s">
        <v>349</v>
      </c>
      <c r="B66" s="4" t="s">
        <v>350</v>
      </c>
      <c r="C66" s="4" t="s">
        <v>56</v>
      </c>
      <c r="D66" s="4" t="s">
        <v>139</v>
      </c>
      <c r="E66" s="4">
        <v>64115</v>
      </c>
      <c r="F66" s="4">
        <v>9</v>
      </c>
      <c r="G66" s="4" t="s">
        <v>351</v>
      </c>
      <c r="H66" s="4" t="s">
        <v>352</v>
      </c>
      <c r="I66" s="4">
        <v>1543</v>
      </c>
      <c r="J66" s="1">
        <f t="shared" si="2"/>
        <v>1</v>
      </c>
      <c r="K66" s="10">
        <v>396</v>
      </c>
      <c r="L66" s="1">
        <f t="shared" si="3"/>
        <v>0</v>
      </c>
    </row>
    <row r="67" ht="20" spans="1:12">
      <c r="A67" s="3" t="s">
        <v>353</v>
      </c>
      <c r="B67" s="4" t="s">
        <v>354</v>
      </c>
      <c r="C67" s="4" t="s">
        <v>27</v>
      </c>
      <c r="D67" s="4" t="s">
        <v>160</v>
      </c>
      <c r="E67" s="4">
        <v>44555</v>
      </c>
      <c r="F67" s="4">
        <v>33</v>
      </c>
      <c r="G67" s="4" t="s">
        <v>140</v>
      </c>
      <c r="H67" s="4" t="s">
        <v>355</v>
      </c>
      <c r="I67" s="4">
        <v>3443</v>
      </c>
      <c r="J67" s="1">
        <f t="shared" si="2"/>
        <v>1</v>
      </c>
      <c r="K67" s="10" t="s">
        <v>356</v>
      </c>
      <c r="L67" s="1">
        <f t="shared" si="3"/>
        <v>1</v>
      </c>
    </row>
    <row r="68" ht="20" spans="1:12">
      <c r="A68" s="3" t="s">
        <v>357</v>
      </c>
      <c r="B68" s="4" t="s">
        <v>186</v>
      </c>
      <c r="C68" s="4" t="s">
        <v>358</v>
      </c>
      <c r="D68" s="4" t="s">
        <v>359</v>
      </c>
      <c r="E68" s="4">
        <v>48628</v>
      </c>
      <c r="F68" s="4">
        <v>79</v>
      </c>
      <c r="G68" s="4" t="s">
        <v>230</v>
      </c>
      <c r="H68" s="4" t="s">
        <v>360</v>
      </c>
      <c r="I68" s="4">
        <v>221</v>
      </c>
      <c r="J68" s="1">
        <f t="shared" si="2"/>
        <v>0</v>
      </c>
      <c r="K68" s="10">
        <v>30</v>
      </c>
      <c r="L68" s="1">
        <f t="shared" si="3"/>
        <v>0</v>
      </c>
    </row>
    <row r="69" ht="20" spans="1:12">
      <c r="A69" s="3" t="s">
        <v>361</v>
      </c>
      <c r="B69" s="4" t="s">
        <v>362</v>
      </c>
      <c r="C69" s="4" t="s">
        <v>363</v>
      </c>
      <c r="D69" s="4" t="s">
        <v>364</v>
      </c>
      <c r="E69" s="4">
        <v>48023</v>
      </c>
      <c r="F69" s="4">
        <v>21</v>
      </c>
      <c r="G69" s="4" t="s">
        <v>69</v>
      </c>
      <c r="H69" s="4" t="s">
        <v>365</v>
      </c>
      <c r="I69" s="4">
        <v>330</v>
      </c>
      <c r="J69" s="1">
        <f t="shared" si="2"/>
        <v>0</v>
      </c>
      <c r="K69" s="10">
        <v>30</v>
      </c>
      <c r="L69" s="1">
        <f t="shared" si="3"/>
        <v>0</v>
      </c>
    </row>
    <row r="70" ht="20" spans="1:12">
      <c r="A70" s="3" t="s">
        <v>366</v>
      </c>
      <c r="B70" s="4" t="s">
        <v>367</v>
      </c>
      <c r="C70" s="4" t="s">
        <v>368</v>
      </c>
      <c r="D70" s="4" t="s">
        <v>359</v>
      </c>
      <c r="E70" s="4">
        <v>48078</v>
      </c>
      <c r="F70" s="4">
        <v>70</v>
      </c>
      <c r="G70" s="4" t="s">
        <v>369</v>
      </c>
      <c r="H70" s="4" t="s">
        <v>370</v>
      </c>
      <c r="I70" s="4">
        <v>532</v>
      </c>
      <c r="J70" s="1">
        <f t="shared" si="2"/>
        <v>0</v>
      </c>
      <c r="K70" s="10">
        <v>1622</v>
      </c>
      <c r="L70" s="1">
        <f t="shared" si="3"/>
        <v>1</v>
      </c>
    </row>
    <row r="71" ht="20" spans="1:12">
      <c r="A71" s="3" t="s">
        <v>371</v>
      </c>
      <c r="B71" s="4" t="s">
        <v>372</v>
      </c>
      <c r="C71" s="4" t="s">
        <v>373</v>
      </c>
      <c r="D71" s="4" t="s">
        <v>374</v>
      </c>
      <c r="E71" s="4">
        <v>51523</v>
      </c>
      <c r="F71" s="4">
        <v>35</v>
      </c>
      <c r="G71" s="4" t="s">
        <v>311</v>
      </c>
      <c r="H71" s="4" t="s">
        <v>375</v>
      </c>
      <c r="I71" s="4">
        <v>2296</v>
      </c>
      <c r="J71" s="1">
        <f t="shared" si="2"/>
        <v>1</v>
      </c>
      <c r="K71" s="10">
        <v>409</v>
      </c>
      <c r="L71" s="1">
        <f t="shared" si="3"/>
        <v>0</v>
      </c>
    </row>
    <row r="72" ht="20" spans="1:12">
      <c r="A72" s="3" t="s">
        <v>376</v>
      </c>
      <c r="B72" s="4" t="s">
        <v>377</v>
      </c>
      <c r="C72" s="4" t="s">
        <v>289</v>
      </c>
      <c r="D72" s="4" t="s">
        <v>378</v>
      </c>
      <c r="E72" s="4">
        <v>65922</v>
      </c>
      <c r="F72" s="4">
        <v>41</v>
      </c>
      <c r="G72" s="4" t="s">
        <v>70</v>
      </c>
      <c r="H72" s="4" t="s">
        <v>379</v>
      </c>
      <c r="I72" s="4">
        <v>2856</v>
      </c>
      <c r="J72" s="1">
        <f t="shared" si="2"/>
        <v>1</v>
      </c>
      <c r="K72" s="10">
        <v>6127</v>
      </c>
      <c r="L72" s="1">
        <f t="shared" si="3"/>
        <v>1</v>
      </c>
    </row>
    <row r="73" ht="20" spans="1:12">
      <c r="A73" s="3" t="s">
        <v>380</v>
      </c>
      <c r="B73" s="4" t="s">
        <v>381</v>
      </c>
      <c r="C73" s="4" t="s">
        <v>279</v>
      </c>
      <c r="D73" s="4" t="s">
        <v>86</v>
      </c>
      <c r="E73" s="4">
        <v>73138</v>
      </c>
      <c r="F73" s="4">
        <v>17</v>
      </c>
      <c r="G73" s="4" t="s">
        <v>382</v>
      </c>
      <c r="H73" s="4" t="s">
        <v>383</v>
      </c>
      <c r="I73" s="4">
        <v>2375</v>
      </c>
      <c r="J73" s="1">
        <f t="shared" si="2"/>
        <v>1</v>
      </c>
      <c r="K73" s="10">
        <v>5537</v>
      </c>
      <c r="L73" s="1">
        <f t="shared" si="3"/>
        <v>1</v>
      </c>
    </row>
    <row r="74" ht="20" spans="1:12">
      <c r="A74" s="3" t="s">
        <v>384</v>
      </c>
      <c r="B74" s="4" t="s">
        <v>385</v>
      </c>
      <c r="C74" s="4" t="s">
        <v>27</v>
      </c>
      <c r="D74" s="4" t="s">
        <v>181</v>
      </c>
      <c r="E74" s="4">
        <v>53452</v>
      </c>
      <c r="F74" s="4">
        <v>53</v>
      </c>
      <c r="G74" s="4" t="s">
        <v>386</v>
      </c>
      <c r="H74" s="4" t="s">
        <v>387</v>
      </c>
      <c r="I74" s="4">
        <v>2634</v>
      </c>
      <c r="J74" s="1">
        <f t="shared" si="2"/>
        <v>1</v>
      </c>
      <c r="K74" s="10">
        <v>10261</v>
      </c>
      <c r="L74" s="1">
        <f t="shared" si="3"/>
        <v>1</v>
      </c>
    </row>
    <row r="75" ht="20" spans="1:12">
      <c r="A75" s="3" t="s">
        <v>388</v>
      </c>
      <c r="B75" s="4" t="s">
        <v>389</v>
      </c>
      <c r="C75" s="4" t="s">
        <v>175</v>
      </c>
      <c r="D75" s="4" t="s">
        <v>121</v>
      </c>
      <c r="E75" s="4">
        <v>63611</v>
      </c>
      <c r="F75" s="4">
        <v>37</v>
      </c>
      <c r="G75" s="4" t="s">
        <v>390</v>
      </c>
      <c r="H75" s="4" t="s">
        <v>391</v>
      </c>
      <c r="I75" s="4">
        <v>2786</v>
      </c>
      <c r="J75" s="1">
        <f t="shared" si="2"/>
        <v>1</v>
      </c>
      <c r="K75" s="10">
        <v>2233</v>
      </c>
      <c r="L75" s="1">
        <f t="shared" si="3"/>
        <v>1</v>
      </c>
    </row>
    <row r="76" ht="20" spans="1:12">
      <c r="A76" s="3" t="s">
        <v>392</v>
      </c>
      <c r="B76" s="4" t="s">
        <v>393</v>
      </c>
      <c r="C76" s="4" t="s">
        <v>206</v>
      </c>
      <c r="D76" s="4" t="s">
        <v>394</v>
      </c>
      <c r="E76" s="4">
        <v>48685</v>
      </c>
      <c r="F76" s="4">
        <v>4</v>
      </c>
      <c r="G76" s="4" t="s">
        <v>125</v>
      </c>
      <c r="H76" s="4" t="s">
        <v>395</v>
      </c>
      <c r="I76" s="4">
        <v>1904</v>
      </c>
      <c r="J76" s="1">
        <f t="shared" si="2"/>
        <v>1</v>
      </c>
      <c r="K76" s="10">
        <v>431</v>
      </c>
      <c r="L76" s="1">
        <f t="shared" si="3"/>
        <v>0</v>
      </c>
    </row>
    <row r="77" ht="20" spans="1:12">
      <c r="A77" s="3" t="s">
        <v>396</v>
      </c>
      <c r="B77" s="4" t="s">
        <v>397</v>
      </c>
      <c r="C77" s="4" t="s">
        <v>345</v>
      </c>
      <c r="D77" s="4" t="s">
        <v>398</v>
      </c>
      <c r="E77" s="4">
        <v>61111</v>
      </c>
      <c r="F77" s="4">
        <v>56</v>
      </c>
      <c r="G77" s="4" t="s">
        <v>145</v>
      </c>
      <c r="H77" s="4" t="s">
        <v>399</v>
      </c>
      <c r="I77" s="4">
        <v>1070</v>
      </c>
      <c r="J77" s="1">
        <f t="shared" si="2"/>
        <v>1</v>
      </c>
      <c r="K77" s="10">
        <v>150</v>
      </c>
      <c r="L77" s="1">
        <f t="shared" si="3"/>
        <v>0</v>
      </c>
    </row>
    <row r="78" ht="20" spans="1:12">
      <c r="A78" s="3" t="s">
        <v>400</v>
      </c>
      <c r="B78" s="4" t="s">
        <v>401</v>
      </c>
      <c r="C78" s="4" t="s">
        <v>402</v>
      </c>
      <c r="D78" s="4" t="s">
        <v>144</v>
      </c>
      <c r="E78" s="4">
        <v>59313</v>
      </c>
      <c r="F78" s="4">
        <v>3</v>
      </c>
      <c r="G78" s="4" t="s">
        <v>62</v>
      </c>
      <c r="H78" s="4" t="s">
        <v>403</v>
      </c>
      <c r="I78" s="4">
        <v>986</v>
      </c>
      <c r="J78" s="1">
        <f t="shared" ref="J78:J88" si="4">IF(I78&gt;1000,1,0)</f>
        <v>0</v>
      </c>
      <c r="K78" s="10">
        <v>1151</v>
      </c>
      <c r="L78" s="1">
        <f t="shared" ref="L78:L88" si="5">IF(K78&gt;1000,1,0)</f>
        <v>1</v>
      </c>
    </row>
    <row r="79" ht="20" spans="1:12">
      <c r="A79" s="3" t="s">
        <v>404</v>
      </c>
      <c r="B79" s="4" t="s">
        <v>405</v>
      </c>
      <c r="C79" s="4" t="s">
        <v>144</v>
      </c>
      <c r="D79" s="4" t="s">
        <v>406</v>
      </c>
      <c r="E79" s="4">
        <v>95813</v>
      </c>
      <c r="F79" s="4">
        <v>36</v>
      </c>
      <c r="G79" s="4" t="s">
        <v>407</v>
      </c>
      <c r="H79" s="4" t="s">
        <v>408</v>
      </c>
      <c r="I79" s="4">
        <v>982</v>
      </c>
      <c r="J79" s="1">
        <f t="shared" si="4"/>
        <v>0</v>
      </c>
      <c r="K79" s="10">
        <v>3422</v>
      </c>
      <c r="L79" s="1">
        <f t="shared" si="5"/>
        <v>1</v>
      </c>
    </row>
    <row r="80" ht="20" spans="1:12">
      <c r="A80" s="3" t="s">
        <v>409</v>
      </c>
      <c r="B80" s="4" t="s">
        <v>410</v>
      </c>
      <c r="C80" s="4" t="s">
        <v>192</v>
      </c>
      <c r="D80" s="4" t="s">
        <v>407</v>
      </c>
      <c r="E80" s="4">
        <v>74943</v>
      </c>
      <c r="F80" s="4">
        <v>6</v>
      </c>
      <c r="G80" s="4" t="s">
        <v>411</v>
      </c>
      <c r="H80" s="4" t="s">
        <v>412</v>
      </c>
      <c r="I80" s="4">
        <v>1053</v>
      </c>
      <c r="J80" s="1">
        <f t="shared" si="4"/>
        <v>1</v>
      </c>
      <c r="K80" s="10">
        <v>1044</v>
      </c>
      <c r="L80" s="1">
        <f t="shared" si="5"/>
        <v>1</v>
      </c>
    </row>
    <row r="81" ht="20" spans="1:12">
      <c r="A81" s="3" t="s">
        <v>413</v>
      </c>
      <c r="B81" s="4" t="s">
        <v>414</v>
      </c>
      <c r="C81" s="4" t="s">
        <v>21</v>
      </c>
      <c r="D81" s="4" t="s">
        <v>415</v>
      </c>
      <c r="E81" s="4">
        <v>73474</v>
      </c>
      <c r="F81" s="4">
        <v>19</v>
      </c>
      <c r="G81" s="4" t="s">
        <v>416</v>
      </c>
      <c r="H81" s="4" t="s">
        <v>417</v>
      </c>
      <c r="I81" s="4">
        <v>312</v>
      </c>
      <c r="J81" s="1">
        <f t="shared" si="4"/>
        <v>0</v>
      </c>
      <c r="K81" s="10">
        <v>822</v>
      </c>
      <c r="L81" s="1">
        <f t="shared" si="5"/>
        <v>0</v>
      </c>
    </row>
    <row r="82" ht="20" spans="1:12">
      <c r="A82" s="3" t="s">
        <v>418</v>
      </c>
      <c r="B82" s="4" t="s">
        <v>419</v>
      </c>
      <c r="C82" s="4" t="s">
        <v>245</v>
      </c>
      <c r="D82" s="4" t="s">
        <v>86</v>
      </c>
      <c r="E82" s="4">
        <v>110507</v>
      </c>
      <c r="F82" s="4">
        <v>77</v>
      </c>
      <c r="G82" s="4" t="s">
        <v>420</v>
      </c>
      <c r="H82" s="4" t="s">
        <v>421</v>
      </c>
      <c r="I82" s="4">
        <v>1878</v>
      </c>
      <c r="J82" s="1">
        <f t="shared" si="4"/>
        <v>1</v>
      </c>
      <c r="K82" s="10">
        <v>2830</v>
      </c>
      <c r="L82" s="1">
        <f t="shared" si="5"/>
        <v>1</v>
      </c>
    </row>
    <row r="83" ht="20" spans="1:12">
      <c r="A83" s="3" t="s">
        <v>422</v>
      </c>
      <c r="B83" s="4" t="s">
        <v>423</v>
      </c>
      <c r="C83" s="4" t="s">
        <v>21</v>
      </c>
      <c r="D83" s="4" t="s">
        <v>345</v>
      </c>
      <c r="E83" s="4">
        <v>88591</v>
      </c>
      <c r="F83" s="4">
        <v>64</v>
      </c>
      <c r="G83" s="4" t="s">
        <v>390</v>
      </c>
      <c r="H83" s="4" t="s">
        <v>424</v>
      </c>
      <c r="I83" s="4">
        <v>1301</v>
      </c>
      <c r="J83" s="1">
        <f t="shared" si="4"/>
        <v>1</v>
      </c>
      <c r="K83" s="10">
        <v>1367</v>
      </c>
      <c r="L83" s="1">
        <f t="shared" si="5"/>
        <v>1</v>
      </c>
    </row>
    <row r="84" ht="20" spans="1:12">
      <c r="A84" s="3" t="s">
        <v>425</v>
      </c>
      <c r="B84" s="4" t="s">
        <v>426</v>
      </c>
      <c r="C84" s="4" t="s">
        <v>68</v>
      </c>
      <c r="D84" s="4" t="s">
        <v>378</v>
      </c>
      <c r="E84" s="4">
        <v>85423</v>
      </c>
      <c r="F84" s="4">
        <v>72</v>
      </c>
      <c r="G84" s="4" t="s">
        <v>125</v>
      </c>
      <c r="H84" s="4" t="s">
        <v>427</v>
      </c>
      <c r="I84" s="4">
        <v>782</v>
      </c>
      <c r="J84" s="1">
        <f t="shared" si="4"/>
        <v>0</v>
      </c>
      <c r="K84" s="10">
        <v>645</v>
      </c>
      <c r="L84" s="1">
        <f t="shared" si="5"/>
        <v>0</v>
      </c>
    </row>
    <row r="85" ht="20" spans="1:12">
      <c r="A85" s="3" t="s">
        <v>428</v>
      </c>
      <c r="B85" s="4" t="s">
        <v>429</v>
      </c>
      <c r="C85" s="4" t="s">
        <v>309</v>
      </c>
      <c r="D85" s="4" t="s">
        <v>154</v>
      </c>
      <c r="E85" s="4">
        <v>95792</v>
      </c>
      <c r="F85" s="4">
        <v>62</v>
      </c>
      <c r="G85" s="4" t="s">
        <v>430</v>
      </c>
      <c r="H85" s="4" t="s">
        <v>431</v>
      </c>
      <c r="I85" s="4">
        <v>139</v>
      </c>
      <c r="J85" s="1">
        <f t="shared" si="4"/>
        <v>0</v>
      </c>
      <c r="K85" s="10">
        <v>206</v>
      </c>
      <c r="L85" s="1">
        <f t="shared" si="5"/>
        <v>0</v>
      </c>
    </row>
    <row r="86" ht="20" spans="1:12">
      <c r="A86" s="3" t="s">
        <v>432</v>
      </c>
      <c r="B86" s="4" t="s">
        <v>433</v>
      </c>
      <c r="C86" s="4" t="s">
        <v>434</v>
      </c>
      <c r="D86" s="4" t="s">
        <v>187</v>
      </c>
      <c r="E86" s="4">
        <v>131348</v>
      </c>
      <c r="F86" s="4">
        <v>15</v>
      </c>
      <c r="G86" s="4" t="s">
        <v>435</v>
      </c>
      <c r="H86" s="4" t="s">
        <v>436</v>
      </c>
      <c r="I86" s="4">
        <v>485</v>
      </c>
      <c r="J86" s="1">
        <f t="shared" si="4"/>
        <v>0</v>
      </c>
      <c r="K86" s="10">
        <v>11322</v>
      </c>
      <c r="L86" s="1">
        <f t="shared" si="5"/>
        <v>1</v>
      </c>
    </row>
    <row r="87" ht="30" spans="1:12">
      <c r="A87" s="3" t="s">
        <v>437</v>
      </c>
      <c r="B87" s="4" t="s">
        <v>438</v>
      </c>
      <c r="C87" s="4" t="s">
        <v>373</v>
      </c>
      <c r="D87" s="4" t="s">
        <v>368</v>
      </c>
      <c r="E87" s="4">
        <v>35968</v>
      </c>
      <c r="F87" s="4">
        <v>63</v>
      </c>
      <c r="G87" s="4" t="s">
        <v>439</v>
      </c>
      <c r="H87" s="4" t="s">
        <v>440</v>
      </c>
      <c r="I87" s="4">
        <v>157</v>
      </c>
      <c r="J87" s="1">
        <f t="shared" si="4"/>
        <v>0</v>
      </c>
      <c r="K87" s="10">
        <v>197</v>
      </c>
      <c r="L87" s="1">
        <f t="shared" si="5"/>
        <v>0</v>
      </c>
    </row>
    <row r="88" ht="20.75" spans="1:12">
      <c r="A88" s="3" t="s">
        <v>441</v>
      </c>
      <c r="B88" s="4" t="s">
        <v>442</v>
      </c>
      <c r="C88" s="4" t="s">
        <v>99</v>
      </c>
      <c r="D88" s="4" t="s">
        <v>378</v>
      </c>
      <c r="E88" s="1">
        <v>70365</v>
      </c>
      <c r="F88" s="4">
        <v>82</v>
      </c>
      <c r="G88" s="4" t="s">
        <v>443</v>
      </c>
      <c r="H88" s="7" t="s">
        <v>444</v>
      </c>
      <c r="I88" s="6">
        <v>49</v>
      </c>
      <c r="J88" s="1">
        <f t="shared" si="4"/>
        <v>0</v>
      </c>
      <c r="K88" s="10">
        <v>260</v>
      </c>
      <c r="L88" s="1">
        <f t="shared" si="5"/>
        <v>0</v>
      </c>
    </row>
    <row r="90" ht="14.75" spans="12:16">
      <c r="L90" s="12"/>
      <c r="O90" s="12"/>
      <c r="P90" s="19"/>
    </row>
    <row r="91" spans="11:16">
      <c r="K91" s="13"/>
      <c r="L91" s="14"/>
      <c r="M91" s="14"/>
      <c r="O91" s="14"/>
      <c r="P91" s="20"/>
    </row>
    <row r="92" spans="11:16">
      <c r="K92" s="15"/>
      <c r="L92" s="16"/>
      <c r="M92" s="16"/>
      <c r="O92" s="16"/>
      <c r="P92" s="21"/>
    </row>
    <row r="93" spans="11:16">
      <c r="K93" s="17"/>
      <c r="L93" s="18"/>
      <c r="M93" s="18"/>
      <c r="O93" s="18"/>
      <c r="P93" s="22"/>
    </row>
    <row r="94" spans="11:16">
      <c r="K94" s="17"/>
      <c r="L94" s="18"/>
      <c r="M94" s="18"/>
      <c r="O94" s="18"/>
      <c r="P94" s="22"/>
    </row>
    <row r="95" spans="11:16">
      <c r="K95" s="17"/>
      <c r="L95" s="18"/>
      <c r="M95" s="18"/>
      <c r="O95" s="18"/>
      <c r="P95" s="22"/>
    </row>
    <row r="96" spans="11:16">
      <c r="K96" s="17"/>
      <c r="L96" s="18"/>
      <c r="M96" s="18"/>
      <c r="O96" s="18"/>
      <c r="P96" s="22"/>
    </row>
    <row r="97" spans="11:16">
      <c r="K97" s="17"/>
      <c r="L97" s="18"/>
      <c r="M97" s="18"/>
      <c r="O97" s="18"/>
      <c r="P97" s="22"/>
    </row>
    <row r="98" spans="11:16">
      <c r="K98" s="17"/>
      <c r="L98" s="18"/>
      <c r="M98" s="18"/>
      <c r="O98" s="18"/>
      <c r="P98" s="22"/>
    </row>
    <row r="99" spans="11:16">
      <c r="K99" s="17"/>
      <c r="L99" s="18"/>
      <c r="M99" s="18"/>
      <c r="O99" s="18"/>
      <c r="P99" s="22"/>
    </row>
    <row r="100" spans="11:16">
      <c r="K100" s="17"/>
      <c r="L100" s="18"/>
      <c r="M100" s="18"/>
      <c r="O100" s="18"/>
      <c r="P100" s="22"/>
    </row>
    <row r="101" spans="11:16">
      <c r="K101" s="17"/>
      <c r="L101" s="18"/>
      <c r="M101" s="18"/>
      <c r="O101" s="18"/>
      <c r="P101" s="22"/>
    </row>
    <row r="102" spans="11:16">
      <c r="K102" s="17"/>
      <c r="L102" s="18"/>
      <c r="M102" s="18"/>
      <c r="O102" s="18"/>
      <c r="P102" s="22"/>
    </row>
    <row r="103" spans="11:16">
      <c r="K103" s="17"/>
      <c r="L103" s="18"/>
      <c r="M103" s="18"/>
      <c r="O103" s="18"/>
      <c r="P103" s="22"/>
    </row>
    <row r="104" spans="11:16">
      <c r="K104" s="17"/>
      <c r="L104" s="18"/>
      <c r="M104" s="18"/>
      <c r="O104" s="18"/>
      <c r="P104" s="22"/>
    </row>
    <row r="105" spans="11:16">
      <c r="K105" s="17"/>
      <c r="L105" s="18"/>
      <c r="M105" s="18"/>
      <c r="O105" s="18"/>
      <c r="P105" s="22"/>
    </row>
    <row r="106" spans="11:16">
      <c r="K106" s="17"/>
      <c r="L106" s="18"/>
      <c r="M106" s="18"/>
      <c r="O106" s="18"/>
      <c r="P106" s="22"/>
    </row>
    <row r="107" spans="11:16">
      <c r="K107" s="17"/>
      <c r="L107" s="18"/>
      <c r="M107" s="18"/>
      <c r="O107" s="18"/>
      <c r="P107" s="22"/>
    </row>
    <row r="108" spans="11:16">
      <c r="K108" s="17"/>
      <c r="L108" s="18"/>
      <c r="M108" s="18"/>
      <c r="O108" s="18"/>
      <c r="P108" s="22"/>
    </row>
    <row r="109" spans="11:16">
      <c r="K109" s="17"/>
      <c r="L109" s="18"/>
      <c r="M109" s="18"/>
      <c r="O109" s="18"/>
      <c r="P109" s="22"/>
    </row>
    <row r="110" spans="11:16">
      <c r="K110" s="17"/>
      <c r="L110" s="18"/>
      <c r="M110" s="18"/>
      <c r="O110" s="18"/>
      <c r="P110" s="22"/>
    </row>
    <row r="111" spans="11:16">
      <c r="K111" s="15"/>
      <c r="L111" s="16"/>
      <c r="M111" s="16"/>
      <c r="O111" s="16"/>
      <c r="P111" s="21"/>
    </row>
    <row r="112" spans="11:16">
      <c r="K112" s="17"/>
      <c r="L112" s="18"/>
      <c r="M112" s="18"/>
      <c r="O112" s="18"/>
      <c r="P112" s="22"/>
    </row>
    <row r="113" spans="11:16">
      <c r="K113" s="17"/>
      <c r="L113" s="18"/>
      <c r="M113" s="18"/>
      <c r="O113" s="18"/>
      <c r="P113" s="22"/>
    </row>
    <row r="114" spans="11:16">
      <c r="K114" s="17"/>
      <c r="L114" s="18"/>
      <c r="M114" s="18"/>
      <c r="O114" s="18"/>
      <c r="P114" s="22"/>
    </row>
    <row r="115" spans="11:16">
      <c r="K115" s="17"/>
      <c r="L115" s="18"/>
      <c r="M115" s="18"/>
      <c r="O115" s="18"/>
      <c r="P115" s="22"/>
    </row>
    <row r="116" spans="11:16">
      <c r="K116" s="17"/>
      <c r="L116" s="18"/>
      <c r="M116" s="18"/>
      <c r="O116" s="18"/>
      <c r="P116" s="22"/>
    </row>
    <row r="117" spans="11:16">
      <c r="K117" s="17"/>
      <c r="L117" s="18"/>
      <c r="M117" s="18"/>
      <c r="O117" s="18"/>
      <c r="P117" s="22"/>
    </row>
    <row r="118" spans="11:16">
      <c r="K118" s="17"/>
      <c r="L118" s="18"/>
      <c r="M118" s="18"/>
      <c r="O118" s="18"/>
      <c r="P118" s="22"/>
    </row>
    <row r="119" spans="11:16">
      <c r="K119" s="17"/>
      <c r="L119" s="18"/>
      <c r="M119" s="18"/>
      <c r="O119" s="18"/>
      <c r="P119" s="22"/>
    </row>
    <row r="120" spans="11:16">
      <c r="K120" s="17"/>
      <c r="L120" s="18"/>
      <c r="M120" s="18"/>
      <c r="O120" s="18"/>
      <c r="P120" s="22"/>
    </row>
    <row r="121" spans="11:16">
      <c r="K121" s="17"/>
      <c r="L121" s="18"/>
      <c r="M121" s="18"/>
      <c r="O121" s="18"/>
      <c r="P121" s="22"/>
    </row>
    <row r="122" spans="11:16">
      <c r="K122" s="17"/>
      <c r="L122" s="18"/>
      <c r="M122" s="18"/>
      <c r="O122" s="18"/>
      <c r="P122" s="22"/>
    </row>
    <row r="123" spans="11:16">
      <c r="K123" s="17"/>
      <c r="L123" s="18"/>
      <c r="M123" s="18"/>
      <c r="O123" s="18"/>
      <c r="P123" s="22"/>
    </row>
    <row r="124" spans="11:16">
      <c r="K124" s="17"/>
      <c r="L124" s="18"/>
      <c r="M124" s="18"/>
      <c r="O124" s="18"/>
      <c r="P124" s="22"/>
    </row>
    <row r="125" spans="11:16">
      <c r="K125" s="15"/>
      <c r="L125" s="16"/>
      <c r="M125" s="16"/>
      <c r="O125" s="16"/>
      <c r="P125" s="21"/>
    </row>
    <row r="126" spans="11:16">
      <c r="K126" s="17"/>
      <c r="L126" s="18"/>
      <c r="M126" s="18"/>
      <c r="O126" s="18"/>
      <c r="P126" s="22"/>
    </row>
    <row r="127" spans="11:16">
      <c r="K127" s="17"/>
      <c r="L127" s="18"/>
      <c r="M127" s="18"/>
      <c r="O127" s="18"/>
      <c r="P127" s="22"/>
    </row>
    <row r="128" spans="11:16">
      <c r="K128" s="17"/>
      <c r="L128" s="18"/>
      <c r="M128" s="18"/>
      <c r="O128" s="18"/>
      <c r="P128" s="22"/>
    </row>
    <row r="129" spans="11:16">
      <c r="K129" s="17"/>
      <c r="L129" s="18"/>
      <c r="M129" s="18"/>
      <c r="O129" s="18"/>
      <c r="P129" s="22"/>
    </row>
    <row r="130" spans="11:16">
      <c r="K130" s="17"/>
      <c r="L130" s="18"/>
      <c r="M130" s="18"/>
      <c r="O130" s="18"/>
      <c r="P130" s="22"/>
    </row>
    <row r="131" spans="11:16">
      <c r="K131" s="17"/>
      <c r="L131" s="18"/>
      <c r="M131" s="18"/>
      <c r="O131" s="18"/>
      <c r="P131" s="22"/>
    </row>
    <row r="132" spans="11:16">
      <c r="K132" s="17"/>
      <c r="L132" s="18"/>
      <c r="M132" s="18"/>
      <c r="O132" s="18"/>
      <c r="P132" s="22"/>
    </row>
    <row r="133" spans="11:16">
      <c r="K133" s="17"/>
      <c r="L133" s="18"/>
      <c r="M133" s="18"/>
      <c r="O133" s="18"/>
      <c r="P133" s="22"/>
    </row>
    <row r="134" spans="11:16">
      <c r="K134" s="15"/>
      <c r="L134" s="16"/>
      <c r="M134" s="16"/>
      <c r="O134" s="16"/>
      <c r="P134" s="21"/>
    </row>
    <row r="135" spans="11:16">
      <c r="K135" s="17"/>
      <c r="L135" s="18"/>
      <c r="M135" s="18"/>
      <c r="O135" s="18"/>
      <c r="P135" s="22"/>
    </row>
    <row r="136" spans="11:16">
      <c r="K136" s="17"/>
      <c r="L136" s="18"/>
      <c r="M136" s="18"/>
      <c r="O136" s="18"/>
      <c r="P136" s="22"/>
    </row>
    <row r="137" spans="11:16">
      <c r="K137" s="17"/>
      <c r="L137" s="18"/>
      <c r="M137" s="18"/>
      <c r="O137" s="18"/>
      <c r="P137" s="22"/>
    </row>
    <row r="138" spans="11:16">
      <c r="K138" s="17"/>
      <c r="L138" s="18"/>
      <c r="M138" s="18"/>
      <c r="O138" s="18"/>
      <c r="P138" s="22"/>
    </row>
    <row r="139" spans="11:16">
      <c r="K139" s="17"/>
      <c r="L139" s="18"/>
      <c r="M139" s="18"/>
      <c r="O139" s="18"/>
      <c r="P139" s="22"/>
    </row>
    <row r="140" spans="11:16">
      <c r="K140" s="17"/>
      <c r="L140" s="18"/>
      <c r="M140" s="18"/>
      <c r="O140" s="18"/>
      <c r="P140" s="22"/>
    </row>
    <row r="141" ht="14.75" spans="11:16">
      <c r="K141" s="23"/>
      <c r="L141" s="24"/>
      <c r="M141" s="24"/>
      <c r="O141" s="25"/>
      <c r="P141" s="26"/>
    </row>
    <row r="142" spans="11:16">
      <c r="K142" s="15"/>
      <c r="L142" s="14"/>
      <c r="M142" s="14"/>
      <c r="O142" s="14"/>
      <c r="P142" s="20"/>
    </row>
    <row r="143" spans="11:16">
      <c r="K143" s="17"/>
      <c r="L143" s="18"/>
      <c r="M143" s="18"/>
      <c r="O143" s="18"/>
      <c r="P143" s="22"/>
    </row>
    <row r="144" spans="11:16">
      <c r="K144" s="17"/>
      <c r="L144" s="18"/>
      <c r="M144" s="18"/>
      <c r="O144" s="18"/>
      <c r="P144" s="22"/>
    </row>
    <row r="145" spans="11:16">
      <c r="K145" s="17"/>
      <c r="L145" s="18"/>
      <c r="M145" s="18"/>
      <c r="O145" s="18"/>
      <c r="P145" s="22"/>
    </row>
    <row r="146" spans="11:16">
      <c r="K146" s="17"/>
      <c r="L146" s="18"/>
      <c r="M146" s="18"/>
      <c r="O146" s="18"/>
      <c r="P146" s="22"/>
    </row>
    <row r="147" spans="11:16">
      <c r="K147" s="17"/>
      <c r="L147" s="18"/>
      <c r="M147" s="18"/>
      <c r="O147" s="18"/>
      <c r="P147" s="22"/>
    </row>
    <row r="148" spans="11:16">
      <c r="K148" s="17"/>
      <c r="L148" s="18"/>
      <c r="M148" s="18"/>
      <c r="O148" s="18"/>
      <c r="P148" s="22"/>
    </row>
    <row r="149" spans="11:16">
      <c r="K149" s="17"/>
      <c r="L149" s="18"/>
      <c r="M149" s="18"/>
      <c r="O149" s="18"/>
      <c r="P149" s="22"/>
    </row>
    <row r="150" spans="11:16">
      <c r="K150" s="17"/>
      <c r="L150" s="18"/>
      <c r="M150" s="18"/>
      <c r="O150" s="18"/>
      <c r="P150" s="22"/>
    </row>
    <row r="151" spans="11:16">
      <c r="K151" s="17"/>
      <c r="L151" s="18"/>
      <c r="M151" s="18"/>
      <c r="O151" s="18"/>
      <c r="P151" s="22"/>
    </row>
    <row r="152" spans="11:16">
      <c r="K152" s="17"/>
      <c r="L152" s="18"/>
      <c r="M152" s="18"/>
      <c r="O152" s="18"/>
      <c r="P152" s="22"/>
    </row>
    <row r="153" spans="11:16">
      <c r="K153" s="17"/>
      <c r="L153" s="18"/>
      <c r="M153" s="18"/>
      <c r="O153" s="18"/>
      <c r="P153" s="22"/>
    </row>
    <row r="154" spans="11:16">
      <c r="K154" s="17"/>
      <c r="L154" s="18"/>
      <c r="M154" s="18"/>
      <c r="O154" s="18"/>
      <c r="P154" s="22"/>
    </row>
    <row r="155" spans="11:16">
      <c r="K155" s="17"/>
      <c r="L155" s="18"/>
      <c r="M155" s="18"/>
      <c r="O155" s="18"/>
      <c r="P155" s="22"/>
    </row>
    <row r="156" spans="11:16">
      <c r="K156" s="17"/>
      <c r="L156" s="18"/>
      <c r="M156" s="18"/>
      <c r="O156" s="18"/>
      <c r="P156" s="22"/>
    </row>
    <row r="157" spans="11:16">
      <c r="K157" s="15"/>
      <c r="L157" s="16"/>
      <c r="M157" s="16"/>
      <c r="O157" s="16"/>
      <c r="P157" s="21"/>
    </row>
    <row r="158" spans="11:16">
      <c r="K158" s="17"/>
      <c r="L158" s="18"/>
      <c r="M158" s="18"/>
      <c r="O158" s="18"/>
      <c r="P158" s="22"/>
    </row>
    <row r="159" spans="11:16">
      <c r="K159" s="17"/>
      <c r="L159" s="18"/>
      <c r="M159" s="18"/>
      <c r="O159" s="18"/>
      <c r="P159" s="22"/>
    </row>
    <row r="160" spans="11:16">
      <c r="K160" s="17"/>
      <c r="L160" s="18"/>
      <c r="M160" s="18"/>
      <c r="O160" s="18"/>
      <c r="P160" s="22"/>
    </row>
    <row r="161" spans="11:16">
      <c r="K161" s="17"/>
      <c r="L161" s="18"/>
      <c r="M161" s="18"/>
      <c r="O161" s="18"/>
      <c r="P161" s="22"/>
    </row>
    <row r="162" spans="11:16">
      <c r="K162" s="17"/>
      <c r="L162" s="18"/>
      <c r="M162" s="18"/>
      <c r="O162" s="18"/>
      <c r="P162" s="22"/>
    </row>
    <row r="163" spans="11:16">
      <c r="K163" s="17"/>
      <c r="L163" s="18"/>
      <c r="M163" s="18"/>
      <c r="O163" s="18"/>
      <c r="P163" s="22"/>
    </row>
    <row r="164" spans="11:16">
      <c r="K164" s="17"/>
      <c r="L164" s="18"/>
      <c r="M164" s="18"/>
      <c r="O164" s="18"/>
      <c r="P164" s="22"/>
    </row>
    <row r="165" spans="11:16">
      <c r="K165" s="17"/>
      <c r="L165" s="18"/>
      <c r="M165" s="18"/>
      <c r="O165" s="18"/>
      <c r="P165" s="22"/>
    </row>
    <row r="166" spans="11:16">
      <c r="K166" s="15"/>
      <c r="L166" s="16"/>
      <c r="M166" s="16"/>
      <c r="O166" s="16"/>
      <c r="P166" s="21"/>
    </row>
    <row r="167" spans="11:16">
      <c r="K167" s="17"/>
      <c r="L167" s="18"/>
      <c r="M167" s="18"/>
      <c r="O167" s="18"/>
      <c r="P167" s="22"/>
    </row>
    <row r="168" spans="11:16">
      <c r="K168" s="17"/>
      <c r="L168" s="18"/>
      <c r="M168" s="18"/>
      <c r="O168" s="18"/>
      <c r="P168" s="22"/>
    </row>
    <row r="169" spans="11:16">
      <c r="K169" s="17"/>
      <c r="L169" s="18"/>
      <c r="M169" s="18"/>
      <c r="O169" s="18"/>
      <c r="P169" s="22"/>
    </row>
    <row r="170" spans="11:16">
      <c r="K170" s="17"/>
      <c r="L170" s="18"/>
      <c r="M170" s="18"/>
      <c r="O170" s="18"/>
      <c r="P170" s="22"/>
    </row>
    <row r="171" spans="11:16">
      <c r="K171" s="17"/>
      <c r="L171" s="18"/>
      <c r="M171" s="18"/>
      <c r="O171" s="18"/>
      <c r="P171" s="22"/>
    </row>
    <row r="172" spans="11:16">
      <c r="K172" s="17"/>
      <c r="L172" s="18"/>
      <c r="M172" s="18"/>
      <c r="O172" s="18"/>
      <c r="P172" s="22"/>
    </row>
    <row r="173" spans="11:16">
      <c r="K173" s="17"/>
      <c r="L173" s="18"/>
      <c r="M173" s="18"/>
      <c r="O173" s="18"/>
      <c r="P173" s="22"/>
    </row>
    <row r="174" spans="11:16">
      <c r="K174" s="17"/>
      <c r="L174" s="18"/>
      <c r="M174" s="18"/>
      <c r="O174" s="18"/>
      <c r="P174" s="22"/>
    </row>
    <row r="175" spans="11:16">
      <c r="K175" s="17"/>
      <c r="L175" s="18"/>
      <c r="M175" s="18"/>
      <c r="O175" s="18"/>
      <c r="P175" s="22"/>
    </row>
    <row r="176" spans="11:16">
      <c r="K176" s="17"/>
      <c r="L176" s="18"/>
      <c r="M176" s="18"/>
      <c r="O176" s="18"/>
      <c r="P176" s="22"/>
    </row>
    <row r="177" spans="11:16">
      <c r="K177" s="15"/>
      <c r="L177" s="16"/>
      <c r="M177" s="16"/>
      <c r="O177" s="16"/>
      <c r="P177" s="21"/>
    </row>
    <row r="178" spans="11:16">
      <c r="K178" s="17"/>
      <c r="L178" s="18"/>
      <c r="M178" s="18"/>
      <c r="O178" s="18"/>
      <c r="P178" s="22"/>
    </row>
    <row r="179" spans="11:16">
      <c r="K179" s="17"/>
      <c r="L179" s="18"/>
      <c r="M179" s="18"/>
      <c r="O179" s="18"/>
      <c r="P179" s="22"/>
    </row>
    <row r="180" spans="11:16">
      <c r="K180" s="17"/>
      <c r="L180" s="18"/>
      <c r="M180" s="18"/>
      <c r="O180" s="18"/>
      <c r="P180" s="22"/>
    </row>
    <row r="181" spans="11:16">
      <c r="K181" s="17"/>
      <c r="L181" s="18"/>
      <c r="M181" s="18"/>
      <c r="O181" s="18"/>
      <c r="P181" s="22"/>
    </row>
    <row r="182" spans="11:16">
      <c r="K182" s="17"/>
      <c r="L182" s="18"/>
      <c r="M182" s="18"/>
      <c r="O182" s="18"/>
      <c r="P182" s="22"/>
    </row>
    <row r="183" spans="11:16">
      <c r="K183" s="17"/>
      <c r="L183" s="18"/>
      <c r="M183" s="18"/>
      <c r="O183" s="18"/>
      <c r="P183" s="22"/>
    </row>
    <row r="184" spans="11:16">
      <c r="K184" s="17"/>
      <c r="L184" s="18"/>
      <c r="M184" s="18"/>
      <c r="O184" s="18"/>
      <c r="P184" s="22"/>
    </row>
    <row r="185" spans="11:16">
      <c r="K185" s="17"/>
      <c r="L185" s="18"/>
      <c r="M185" s="18"/>
      <c r="O185" s="18"/>
      <c r="P185" s="22"/>
    </row>
    <row r="186" spans="11:16">
      <c r="K186" s="17"/>
      <c r="L186" s="18"/>
      <c r="M186" s="18"/>
      <c r="O186" s="18"/>
      <c r="P186" s="22"/>
    </row>
    <row r="187" spans="11:16">
      <c r="K187" s="17"/>
      <c r="L187" s="18"/>
      <c r="M187" s="18"/>
      <c r="O187" s="18"/>
      <c r="P187" s="22"/>
    </row>
    <row r="188" ht="14.75" spans="11:16">
      <c r="K188" s="17"/>
      <c r="L188" s="18"/>
      <c r="M188" s="24"/>
      <c r="O188" s="25"/>
      <c r="P188" s="2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severina</dc:creator>
  <cp:lastModifiedBy>severina</cp:lastModifiedBy>
  <dcterms:created xsi:type="dcterms:W3CDTF">2023-05-04T03:09:00Z</dcterms:created>
  <dcterms:modified xsi:type="dcterms:W3CDTF">2023-05-20T19:06:29Z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1033-4.5.1.7704</vt:lpwstr>
  </property>
</Properties>
</file>