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ll queries" sheetId="1" state="visible" r:id="rId2"/>
    <sheet name="subgraph queries" sheetId="2" state="visible" r:id="rId3"/>
    <sheet name="Local Basic" sheetId="3" state="visible" r:id="rId4"/>
    <sheet name="Local Complex" sheetId="4" state="visible" r:id="rId5"/>
    <sheet name="Global" sheetId="5" state="visible" r:id="rId6"/>
    <sheet name="View Creation" sheetId="6" state="visible" r:id="rId7"/>
    <sheet name="partial_acces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<sst xmlns="http://schemas.openxmlformats.org/spreadsheetml/2006/main" count="208" uniqueCount="127">
  <si>
    <t xml:space="preserve">Views </t>
  </si>
  <si>
    <t xml:space="preserve">Status</t>
  </si>
  <si>
    <t xml:space="preserve"># Nodes (distinct)</t>
  </si>
  <si>
    <t xml:space="preserve"># Edges (distinct)</t>
  </si>
  <si>
    <t xml:space="preserve">V1_1</t>
  </si>
  <si>
    <t xml:space="preserve">MATCH (n: User) WHERE n.upvotes &gt; 1000 RETURN n</t>
  </si>
  <si>
    <t xml:space="preserve">OK</t>
  </si>
  <si>
    <t xml:space="preserve">V1_2</t>
  </si>
  <si>
    <t xml:space="preserve">MATCH (n: User) WHERE n.upvotes &gt; 400 RETURN n</t>
  </si>
  <si>
    <t xml:space="preserve">V2_1</t>
  </si>
  <si>
    <t xml:space="preserve">MATCH (n:Post) WHERE n.score &lt; 1500 AND n.score &gt; 20 RETURN n</t>
  </si>
  <si>
    <t xml:space="preserve">V2_2</t>
  </si>
  <si>
    <t xml:space="preserve">MATCH (n:Post) WHERE n.score &lt; 1500 AND n.score &gt; 10 RETURN n</t>
  </si>
  <si>
    <t xml:space="preserve">V3_1</t>
  </si>
  <si>
    <t xml:space="preserve"> MATCH p=(n:User)-[:POSTED]-(po:Post) WHERE n.reputation &lt; 850 RETURN po</t>
  </si>
  <si>
    <t xml:space="preserve">V3_2</t>
  </si>
  <si>
    <t xml:space="preserve">MATCH p = (n:User)-[:POSTED]-(po:Post) WHERE po.score &gt; 38 RETURN po</t>
  </si>
  <si>
    <t xml:space="preserve">V4_1</t>
  </si>
  <si>
    <t xml:space="preserve">MATCH p=(n:Post)-[:PARENT_OF]-(m:Post) WHERE m.score &gt; 200 AND n.score &gt; 200 RETURN n</t>
  </si>
  <si>
    <t xml:space="preserve">V4_2</t>
  </si>
  <si>
    <t xml:space="preserve">MATCH p=(n:Post)-[:PARENT_OF]-(m:Post) WHERE m.score &gt; 300 AND m.score &lt; 450 RETURN m</t>
  </si>
  <si>
    <t xml:space="preserve">V5</t>
  </si>
  <si>
    <t xml:space="preserve">MATCH (betterPost:Post)-[:PARENT_OF]-(worstPost:Post) WHERE worstPost.score &lt; 10 AND betterPost.score &gt; worstPost.score * 10 RETURN betterPost</t>
  </si>
  <si>
    <t xml:space="preserve">V6_1</t>
  </si>
  <si>
    <t xml:space="preserve">MATCH (n:User)-[:POSTED]-(betterPost:Post)-[:PARENT_OF]-(worstPost:Post) WHERE worstPost.score &lt; 10 AND betterPost.score &gt; worstPost.score * 10 RETURN n</t>
  </si>
  <si>
    <t xml:space="preserve">V6_2</t>
  </si>
  <si>
    <t xml:space="preserve">MATCH (n:User)-[:POSTED]-(betterPost:Post)-[:PARENT_OF]-(worstPost:Post) WHERE n.reputation &lt; 850 AND worstPost.score &lt; 10 AND betterPost.score &gt; worstPost.score * 10 RETURN n</t>
  </si>
  <si>
    <t xml:space="preserve">V7_1</t>
  </si>
  <si>
    <t xml:space="preserve">MATCH (n:User)-[:POSTED]-(p1:Post)-[:PARENT_OF]-(p2:Post)-[:POSTED]-(m:User) WHERE n.userId&lt;m.userId AND n.reputation&gt;m.reputation RETURN m</t>
  </si>
  <si>
    <t xml:space="preserve">V7_2</t>
  </si>
  <si>
    <t xml:space="preserve">MATCH (n:User)-[:POSTED]-(p1:Post)-[:PARENT_OF]-(p2:Post)-[:POSTED]-(m:User) WHERE n.userId&lt;m.userId AND p1.score &lt; p2.score RETURN m</t>
  </si>
  <si>
    <t xml:space="preserve">V8_1</t>
  </si>
  <si>
    <t xml:space="preserve">MATCH p=(n:User)-[:POSTED]-(po:Post) WHERE n.reputation &lt; 850 RETURN p</t>
  </si>
  <si>
    <t xml:space="preserve">V8_2</t>
  </si>
  <si>
    <t xml:space="preserve">MATCH p=(n:User)-[:POSTED]-(po:Post) WHERE po.score &gt; 38 RETURN p</t>
  </si>
  <si>
    <t xml:space="preserve">V9_1</t>
  </si>
  <si>
    <t xml:space="preserve">MATCH p=(n:Post)-[:PARENT_OF]-(m:Post) WHERE m.score &gt; 200 AND n.score &gt; 200 RETURN p</t>
  </si>
  <si>
    <t xml:space="preserve">V9_2</t>
  </si>
  <si>
    <t xml:space="preserve">MATCH p=(n:Post)-[:PARENT_OF]-(m:Post) WHERE m.score &gt; 300 AND m.score &lt; 450 RETURN p</t>
  </si>
  <si>
    <t xml:space="preserve">V10</t>
  </si>
  <si>
    <t xml:space="preserve">MATCH p=(betterPost:Post)-[:PARENT_OF]-(worstPost:Post) WHERE worstPost.score &lt; 10 AND betterPost.score &gt; worstPost.score * 10 RETURN p</t>
  </si>
  <si>
    <t xml:space="preserve">V11_1</t>
  </si>
  <si>
    <t xml:space="preserve">MATCH p=(n:User)-[:POSTED]-(betterPost:Post)-[:PARENT_OF]-&gt;(worstPost:Post) WHERE worstPost.score &lt; 10 AND betterPost.score &gt; worstPost.score * 10 RETURN p</t>
  </si>
  <si>
    <t xml:space="preserve">V11_2</t>
  </si>
  <si>
    <t xml:space="preserve">MATCH p=(n:User)-[:POSTED]-(betterPost:Post)-[:PARENT_OF]-&gt;(worstPost:Post) WHERE n.reputation &lt; 850 AND worstPost.score &lt; 10 AND betterPost.score &gt; worstPost.score * 10 RETURN p</t>
  </si>
  <si>
    <t xml:space="preserve">V12_1</t>
  </si>
  <si>
    <t xml:space="preserve">MATCH p=(n:User)-[:POSTED]-(p1:Post)-[:PARENT_OF]-(p2:Post)-[:POSTED]-(m:User) WHERE n.userId&lt;m.userId AND n.reputation&gt;m.reputation RETURN p</t>
  </si>
  <si>
    <t xml:space="preserve">V12_2</t>
  </si>
  <si>
    <t xml:space="preserve">MATCH p=(n:User)-[:POSTED]-(p1:Post)-[:PARENT_OF]-(p2:Post)-[:POSTED]-(m:User) WHERE n.userId&lt;m.userId AND p1.score &lt; p2.score RETURN p</t>
  </si>
  <si>
    <t xml:space="preserve">V14_1</t>
  </si>
  <si>
    <t xml:space="preserve">MATCH p=(n:User)-[:POSTED]-&gt;(po:Post)-[:HAS_TAG]-&gt;(t:Tag)&lt;-[:HAS_TAG]-(po2:Post)&lt;-[:POSTED]-(n) WHERE t.tagId = 'html' RETURN p</t>
  </si>
  <si>
    <t xml:space="preserve">V14_2</t>
  </si>
  <si>
    <t xml:space="preserve">MATCH p=(n:User)-[:POSTED]-&gt;(po:Post)-[:HAS_TAG]-&gt;(t:Tag)&lt;-[:HAS_TAG]-(po2:Post)&lt;-[:POSTED]-(n) WHERE t.tagId = 'html' OR t.tagId = 'php' RETURN p</t>
  </si>
  <si>
    <t xml:space="preserve">LOCAL</t>
  </si>
  <si>
    <t xml:space="preserve">Usage</t>
  </si>
  <si>
    <t xml:space="preserve">Baseline</t>
  </si>
  <si>
    <t xml:space="preserve">#elements</t>
  </si>
  <si>
    <t xml:space="preserve">creation</t>
  </si>
  <si>
    <t xml:space="preserve">18_1</t>
  </si>
  <si>
    <t xml:space="preserve">18_2</t>
  </si>
  <si>
    <t xml:space="preserve">19_1</t>
  </si>
  <si>
    <t xml:space="preserve">19_2</t>
  </si>
  <si>
    <t xml:space="preserve">21_1</t>
  </si>
  <si>
    <t xml:space="preserve">21_2</t>
  </si>
  <si>
    <t xml:space="preserve">GLOBAL</t>
  </si>
  <si>
    <t xml:space="preserve">22_1</t>
  </si>
  <si>
    <t xml:space="preserve">mem overflow</t>
  </si>
  <si>
    <t xml:space="preserve">22_2</t>
  </si>
  <si>
    <t xml:space="preserve">24_1</t>
  </si>
  <si>
    <t xml:space="preserve">24_2</t>
  </si>
  <si>
    <t xml:space="preserve">Cold Use (ms)</t>
  </si>
  <si>
    <t xml:space="preserve">Baseline (ms)</t>
  </si>
  <si>
    <t xml:space="preserve">warm Usage (ms)</t>
  </si>
  <si>
    <t xml:space="preserve">warm baseline</t>
  </si>
  <si>
    <t xml:space="preserve">32</t>
  </si>
  <si>
    <t xml:space="preserve">58</t>
  </si>
  <si>
    <t xml:space="preserve">2026</t>
  </si>
  <si>
    <t xml:space="preserve">2022</t>
  </si>
  <si>
    <t xml:space="preserve">167</t>
  </si>
  <si>
    <t xml:space="preserve">2258</t>
  </si>
  <si>
    <t xml:space="preserve">1888</t>
  </si>
  <si>
    <t xml:space="preserve">1997</t>
  </si>
  <si>
    <t xml:space="preserve">10498</t>
  </si>
  <si>
    <t xml:space="preserve">380</t>
  </si>
  <si>
    <t xml:space="preserve">4937</t>
  </si>
  <si>
    <t xml:space="preserve">13079</t>
  </si>
  <si>
    <t xml:space="preserve">176</t>
  </si>
  <si>
    <t xml:space="preserve">2295</t>
  </si>
  <si>
    <t xml:space="preserve">1988</t>
  </si>
  <si>
    <t xml:space="preserve">2117</t>
  </si>
  <si>
    <t xml:space="preserve">5408</t>
  </si>
  <si>
    <t xml:space="preserve">213</t>
  </si>
  <si>
    <t xml:space="preserve">5670</t>
  </si>
  <si>
    <t xml:space="preserve">14044</t>
  </si>
  <si>
    <t xml:space="preserve">990</t>
  </si>
  <si>
    <t xml:space="preserve">3187</t>
  </si>
  <si>
    <t xml:space="preserve">View/Query name </t>
  </si>
  <si>
    <t xml:space="preserve">View (ms)</t>
  </si>
  <si>
    <t xml:space="preserve">Baseline / View</t>
  </si>
  <si>
    <t xml:space="preserve">Note </t>
  </si>
  <si>
    <t xml:space="preserve">U1 - V11_2&amp;  V7_2</t>
  </si>
  <si>
    <t xml:space="preserve">U2 - V2_1 &amp; V4_1 </t>
  </si>
  <si>
    <t xml:space="preserve">U5 - V1_2 &amp; V6_2 </t>
  </si>
  <si>
    <t xml:space="preserve">No distinct in baseline</t>
  </si>
  <si>
    <t xml:space="preserve">U3 - V3_2 &amp; V14_1</t>
  </si>
  <si>
    <t xml:space="preserve">View Usage cold</t>
  </si>
  <si>
    <t xml:space="preserve">Baseline cold</t>
  </si>
  <si>
    <t xml:space="preserve">View Usage warm</t>
  </si>
  <si>
    <t xml:space="preserve">Baseline warm</t>
  </si>
  <si>
    <t xml:space="preserve">#element</t>
  </si>
  <si>
    <t xml:space="preserve">V2_1 / U8</t>
  </si>
  <si>
    <t xml:space="preserve">V3_2 &amp; V6_2 / U9</t>
  </si>
  <si>
    <t xml:space="preserve">V9_1 / U6</t>
  </si>
  <si>
    <t xml:space="preserve">V7_2 / U7</t>
  </si>
  <si>
    <t xml:space="preserve">View Creation Time (ms)</t>
  </si>
  <si>
    <t xml:space="preserve">Baseline query </t>
  </si>
  <si>
    <t xml:space="preserve">View / Baseline</t>
  </si>
  <si>
    <t xml:space="preserve">V11_3</t>
  </si>
  <si>
    <t xml:space="preserve">V12_3</t>
  </si>
  <si>
    <t xml:space="preserve">V14_3</t>
  </si>
  <si>
    <t xml:space="preserve">V14_4</t>
  </si>
  <si>
    <t xml:space="preserve">U12</t>
  </si>
  <si>
    <t xml:space="preserve">U13</t>
  </si>
  <si>
    <t xml:space="preserve">U16</t>
  </si>
  <si>
    <t xml:space="preserve">U17</t>
  </si>
  <si>
    <t xml:space="preserve">U23</t>
  </si>
  <si>
    <t xml:space="preserve">U35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</si>
</sst>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.0"/>
    <numFmt numFmtId="167" formatCode="@"/>
    <numFmt numFmtId="168" formatCode="0.00"/>
    <numFmt numFmtId="169" formatCode="0"/>
    <numFmt numFmtId="170" formatCode="0.0000"/>
    <numFmt numFmtId="171" formatCode="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1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B25" activeCellId="0" sqref="B25"/>
    </sheetView>
  </sheetViews>
  <sheetFormatPr defaultColWidth="12.65234375" defaultRowHeight="12.5" zeroHeight="false" outlineLevelRow="0" outlineLevelCol="0"/>
  <cols>
    <col collapsed="false" customWidth="false" hidden="false" outlineLevel="0" max="1" min="1" style="1" width="12.64"/>
    <col collapsed="false" customWidth="true" hidden="false" outlineLevel="0" max="2" min="2" style="1" width="66.27"/>
    <col collapsed="false" customWidth="true" hidden="false" outlineLevel="0" max="3" min="3" style="1" width="9.36"/>
    <col collapsed="false" customWidth="true" hidden="false" outlineLevel="0" max="4" min="4" style="1" width="18.27"/>
    <col collapsed="false" customWidth="true" hidden="false" outlineLevel="0" max="5" min="5" style="1" width="14.28"/>
    <col collapsed="false" customWidth="true" hidden="false" outlineLevel="0" max="6" min="6" style="1" width="48.01"/>
    <col collapsed="false" customWidth="false" hidden="false" outlineLevel="0" max="7" min="7" style="1" width="12.64"/>
    <col collapsed="false" customWidth="true" hidden="false" outlineLevel="0" max="8" min="8" style="1" width="53.64"/>
    <col collapsed="false" customWidth="false" hidden="false" outlineLevel="0" max="1024" min="9" style="1" width="12.64"/>
  </cols>
  <sheetData>
    <row r="1" customFormat="false" ht="26" hidden="false" customHeight="false" outlineLevel="0" collapsed="false">
      <c r="A1" s="2" t="s">
        <v>0</v>
      </c>
      <c r="B1" s="3"/>
      <c r="C1" s="3" t="s">
        <v>1</v>
      </c>
      <c r="D1" s="3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5" hidden="false" customHeight="false" outlineLevel="0" collapsed="false">
      <c r="A2" s="5" t="s">
        <v>4</v>
      </c>
      <c r="B2" s="4" t="s">
        <v>5</v>
      </c>
      <c r="C2" s="4" t="s">
        <v>6</v>
      </c>
      <c r="D2" s="6" t="n">
        <v>2341</v>
      </c>
      <c r="E2" s="7"/>
      <c r="F2" s="8"/>
      <c r="G2" s="8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5" hidden="false" customHeight="false" outlineLevel="0" collapsed="false">
      <c r="A3" s="5" t="s">
        <v>7</v>
      </c>
      <c r="B3" s="4" t="s">
        <v>8</v>
      </c>
      <c r="C3" s="4" t="s">
        <v>6</v>
      </c>
      <c r="D3" s="6" t="n">
        <v>5290</v>
      </c>
      <c r="E3" s="7"/>
      <c r="F3" s="8"/>
      <c r="G3" s="8"/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5" hidden="false" customHeight="false" outlineLevel="0" collapsed="false">
      <c r="A4" s="5" t="s">
        <v>9</v>
      </c>
      <c r="B4" s="4" t="s">
        <v>10</v>
      </c>
      <c r="C4" s="4" t="s">
        <v>6</v>
      </c>
      <c r="D4" s="6" t="n">
        <v>272559</v>
      </c>
      <c r="E4" s="7"/>
      <c r="F4" s="8"/>
      <c r="G4" s="8"/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5" hidden="false" customHeight="false" outlineLevel="0" collapsed="false">
      <c r="A5" s="5" t="s">
        <v>11</v>
      </c>
      <c r="B5" s="4" t="s">
        <v>12</v>
      </c>
      <c r="C5" s="4" t="s">
        <v>6</v>
      </c>
      <c r="D5" s="6" t="n">
        <v>521823</v>
      </c>
      <c r="E5" s="7"/>
      <c r="F5" s="8"/>
      <c r="G5" s="8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5" hidden="false" customHeight="false" outlineLevel="0" collapsed="false">
      <c r="A6" s="5" t="s">
        <v>13</v>
      </c>
      <c r="B6" s="4" t="s">
        <v>14</v>
      </c>
      <c r="C6" s="4" t="s">
        <v>6</v>
      </c>
      <c r="D6" s="6" t="n">
        <v>56689</v>
      </c>
      <c r="E6" s="7"/>
      <c r="F6" s="8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5" hidden="false" customHeight="false" outlineLevel="0" collapsed="false">
      <c r="A7" s="5" t="s">
        <v>15</v>
      </c>
      <c r="B7" s="4" t="s">
        <v>16</v>
      </c>
      <c r="C7" s="4" t="s">
        <v>6</v>
      </c>
      <c r="D7" s="6" t="n">
        <v>56567</v>
      </c>
      <c r="E7" s="7"/>
      <c r="F7" s="8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5" hidden="false" customHeight="false" outlineLevel="0" collapsed="false">
      <c r="A8" s="5" t="s">
        <v>17</v>
      </c>
      <c r="B8" s="4" t="s">
        <v>18</v>
      </c>
      <c r="C8" s="4" t="s">
        <v>6</v>
      </c>
      <c r="D8" s="6" t="n">
        <v>17663</v>
      </c>
      <c r="E8" s="7"/>
      <c r="F8" s="8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5" hidden="false" customHeight="false" outlineLevel="0" collapsed="false">
      <c r="A9" s="5" t="s">
        <v>19</v>
      </c>
      <c r="B9" s="4" t="s">
        <v>20</v>
      </c>
      <c r="C9" s="4" t="s">
        <v>6</v>
      </c>
      <c r="D9" s="6" t="n">
        <v>5940</v>
      </c>
      <c r="E9" s="7"/>
      <c r="F9" s="8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37.5" hidden="false" customHeight="false" outlineLevel="0" collapsed="false">
      <c r="A10" s="5" t="s">
        <v>21</v>
      </c>
      <c r="B10" s="4" t="s">
        <v>22</v>
      </c>
      <c r="C10" s="4" t="s">
        <v>6</v>
      </c>
      <c r="D10" s="6" t="n">
        <v>1042041</v>
      </c>
      <c r="E10" s="7"/>
      <c r="F10" s="8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37.5" hidden="false" customHeight="false" outlineLevel="0" collapsed="false">
      <c r="A11" s="5" t="s">
        <v>23</v>
      </c>
      <c r="B11" s="4" t="s">
        <v>24</v>
      </c>
      <c r="C11" s="4" t="s">
        <v>6</v>
      </c>
      <c r="D11" s="6" t="n">
        <v>19274</v>
      </c>
      <c r="E11" s="7"/>
      <c r="F11" s="8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37.5" hidden="false" customHeight="false" outlineLevel="0" collapsed="false">
      <c r="A12" s="5" t="s">
        <v>25</v>
      </c>
      <c r="B12" s="4" t="s">
        <v>26</v>
      </c>
      <c r="C12" s="4" t="s">
        <v>6</v>
      </c>
      <c r="D12" s="6" t="n">
        <v>5867</v>
      </c>
      <c r="E12" s="7"/>
      <c r="F12" s="8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37.5" hidden="false" customHeight="false" outlineLevel="0" collapsed="false">
      <c r="A13" s="5" t="s">
        <v>27</v>
      </c>
      <c r="B13" s="4" t="s">
        <v>28</v>
      </c>
      <c r="C13" s="4" t="s">
        <v>6</v>
      </c>
      <c r="D13" s="6" t="n">
        <v>22714</v>
      </c>
      <c r="E13" s="7"/>
      <c r="F13" s="8"/>
      <c r="G13" s="8"/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5" hidden="false" customHeight="false" outlineLevel="0" collapsed="false">
      <c r="A14" s="5" t="s">
        <v>29</v>
      </c>
      <c r="B14" s="4" t="s">
        <v>30</v>
      </c>
      <c r="C14" s="4" t="s">
        <v>6</v>
      </c>
      <c r="D14" s="6" t="n">
        <v>18274</v>
      </c>
      <c r="E14" s="7"/>
      <c r="F14" s="8"/>
      <c r="G14" s="8"/>
      <c r="H14" s="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5" hidden="false" customHeight="false" outlineLevel="0" collapsed="false">
      <c r="A15" s="5" t="s">
        <v>31</v>
      </c>
      <c r="B15" s="4" t="s">
        <v>32</v>
      </c>
      <c r="C15" s="4" t="s">
        <v>6</v>
      </c>
      <c r="D15" s="6" t="n">
        <v>66784</v>
      </c>
      <c r="E15" s="7" t="n">
        <v>56689</v>
      </c>
      <c r="F15" s="8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5" hidden="false" customHeight="false" outlineLevel="0" collapsed="false">
      <c r="A16" s="5" t="s">
        <v>33</v>
      </c>
      <c r="B16" s="4" t="s">
        <v>34</v>
      </c>
      <c r="C16" s="4" t="s">
        <v>6</v>
      </c>
      <c r="D16" s="6" t="n">
        <v>67682</v>
      </c>
      <c r="E16" s="7" t="n">
        <v>56567</v>
      </c>
      <c r="F16" s="8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5" hidden="false" customHeight="false" outlineLevel="0" collapsed="false">
      <c r="A17" s="5" t="s">
        <v>35</v>
      </c>
      <c r="B17" s="4" t="s">
        <v>36</v>
      </c>
      <c r="C17" s="4" t="s">
        <v>6</v>
      </c>
      <c r="D17" s="6" t="n">
        <v>17663</v>
      </c>
      <c r="E17" s="7" t="n">
        <v>19794</v>
      </c>
      <c r="F17" s="8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5" hidden="false" customHeight="false" outlineLevel="0" collapsed="false">
      <c r="A18" s="5" t="s">
        <v>37</v>
      </c>
      <c r="B18" s="4" t="s">
        <v>38</v>
      </c>
      <c r="C18" s="4" t="s">
        <v>6</v>
      </c>
      <c r="D18" s="6" t="n">
        <v>21327</v>
      </c>
      <c r="E18" s="7" t="n">
        <v>16921</v>
      </c>
      <c r="F18" s="8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5" hidden="false" customHeight="false" outlineLevel="0" collapsed="false">
      <c r="A19" s="5" t="s">
        <v>39</v>
      </c>
      <c r="B19" s="4" t="s">
        <v>40</v>
      </c>
      <c r="C19" s="4" t="s">
        <v>6</v>
      </c>
      <c r="D19" s="6" t="n">
        <v>2272221</v>
      </c>
      <c r="E19" s="7" t="n">
        <v>10405015</v>
      </c>
      <c r="F19" s="8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37.5" hidden="false" customHeight="false" outlineLevel="0" collapsed="false">
      <c r="A20" s="5" t="s">
        <v>41</v>
      </c>
      <c r="B20" s="4" t="s">
        <v>42</v>
      </c>
      <c r="C20" s="4" t="s">
        <v>6</v>
      </c>
      <c r="D20" s="6" t="n">
        <v>356625</v>
      </c>
      <c r="E20" s="7" t="n">
        <v>463580</v>
      </c>
      <c r="F20" s="8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37.5" hidden="false" customHeight="false" outlineLevel="0" collapsed="false">
      <c r="A21" s="5" t="s">
        <v>43</v>
      </c>
      <c r="B21" s="4" t="s">
        <v>44</v>
      </c>
      <c r="C21" s="4" t="s">
        <v>6</v>
      </c>
      <c r="D21" s="6" t="n">
        <v>30365</v>
      </c>
      <c r="E21" s="7" t="n">
        <v>34212</v>
      </c>
      <c r="F21" s="8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5" hidden="false" customHeight="false" outlineLevel="0" collapsed="false">
      <c r="A22" s="5" t="s">
        <v>45</v>
      </c>
      <c r="B22" s="4" t="s">
        <v>46</v>
      </c>
      <c r="C22" s="4" t="s">
        <v>6</v>
      </c>
      <c r="D22" s="6" t="n">
        <v>411226</v>
      </c>
      <c r="E22" s="7" t="n">
        <v>16149</v>
      </c>
      <c r="F22" s="8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25" hidden="false" customHeight="false" outlineLevel="0" collapsed="false">
      <c r="A23" s="5" t="s">
        <v>47</v>
      </c>
      <c r="B23" s="4" t="s">
        <v>48</v>
      </c>
      <c r="C23" s="4" t="s">
        <v>6</v>
      </c>
      <c r="D23" s="6" t="n">
        <v>318244</v>
      </c>
      <c r="E23" s="7" t="n">
        <v>12219</v>
      </c>
      <c r="F23" s="8"/>
      <c r="G23" s="8"/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5" hidden="false" customHeight="false" outlineLevel="0" collapsed="false">
      <c r="A24" s="9" t="s">
        <v>49</v>
      </c>
      <c r="B24" s="4" t="s">
        <v>50</v>
      </c>
      <c r="C24" s="10" t="s">
        <v>6</v>
      </c>
      <c r="D24" s="6" t="n">
        <v>9873</v>
      </c>
      <c r="E24" s="7" t="n">
        <v>260256</v>
      </c>
      <c r="F24" s="8"/>
      <c r="G24" s="8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37.5" hidden="false" customHeight="false" outlineLevel="0" collapsed="false">
      <c r="A25" s="11" t="s">
        <v>51</v>
      </c>
      <c r="B25" s="12" t="s">
        <v>52</v>
      </c>
      <c r="C25" s="10" t="s">
        <v>6</v>
      </c>
      <c r="D25" s="13" t="n">
        <v>21030</v>
      </c>
      <c r="E25" s="14" t="n">
        <v>1467072</v>
      </c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</sheetData>
  <mergeCells count="24">
    <mergeCell ref="F2:H2"/>
    <mergeCell ref="F3:H3"/>
    <mergeCell ref="F4:H4"/>
    <mergeCell ref="F5:H5"/>
    <mergeCell ref="F6:H6"/>
    <mergeCell ref="F7:H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53</v>
      </c>
      <c r="B1" s="0" t="s">
        <v>54</v>
      </c>
      <c r="C1" s="0" t="s">
        <v>55</v>
      </c>
      <c r="D1" s="0" t="s">
        <v>56</v>
      </c>
      <c r="E1" s="0" t="s">
        <v>57</v>
      </c>
    </row>
    <row r="2" customFormat="false" ht="12.8" hidden="false" customHeight="false" outlineLevel="0" collapsed="false">
      <c r="A2" s="0" t="s">
        <v>58</v>
      </c>
      <c r="B2" s="0" t="n">
        <v>3625</v>
      </c>
      <c r="C2" s="0" t="n">
        <v>2564</v>
      </c>
      <c r="D2" s="0" t="n">
        <v>1200824</v>
      </c>
      <c r="E2" s="0" t="n">
        <v>6347</v>
      </c>
    </row>
    <row r="3" customFormat="false" ht="12.8" hidden="false" customHeight="false" outlineLevel="0" collapsed="false">
      <c r="A3" s="0" t="s">
        <v>59</v>
      </c>
      <c r="B3" s="0" t="n">
        <v>22282</v>
      </c>
      <c r="C3" s="0" t="n">
        <v>14841</v>
      </c>
      <c r="D3" s="0" t="n">
        <v>3379354</v>
      </c>
      <c r="E3" s="0" t="n">
        <v>10965</v>
      </c>
    </row>
    <row r="4" customFormat="false" ht="12.8" hidden="false" customHeight="false" outlineLevel="0" collapsed="false">
      <c r="A4" s="0" t="s">
        <v>60</v>
      </c>
      <c r="B4" s="0" t="n">
        <v>621</v>
      </c>
      <c r="C4" s="0" t="n">
        <v>15391</v>
      </c>
      <c r="D4" s="0" t="n">
        <v>8692</v>
      </c>
      <c r="E4" s="0" t="n">
        <v>14902</v>
      </c>
    </row>
    <row r="5" customFormat="false" ht="12.8" hidden="false" customHeight="false" outlineLevel="0" collapsed="false">
      <c r="A5" s="0" t="s">
        <v>61</v>
      </c>
      <c r="B5" s="0" t="n">
        <v>4122</v>
      </c>
      <c r="C5" s="0" t="n">
        <v>27776</v>
      </c>
      <c r="D5" s="0" t="n">
        <v>658274</v>
      </c>
      <c r="E5" s="0" t="n">
        <v>12351</v>
      </c>
    </row>
    <row r="6" customFormat="false" ht="12.8" hidden="false" customHeight="false" outlineLevel="0" collapsed="false">
      <c r="A6" s="0" t="s">
        <v>62</v>
      </c>
      <c r="B6" s="0" t="n">
        <v>2001</v>
      </c>
      <c r="C6" s="0" t="n">
        <v>23680</v>
      </c>
      <c r="D6" s="0" t="n">
        <v>231801</v>
      </c>
      <c r="E6" s="0" t="n">
        <v>23667</v>
      </c>
    </row>
    <row r="7" customFormat="false" ht="12.8" hidden="false" customHeight="false" outlineLevel="0" collapsed="false">
      <c r="A7" s="0" t="s">
        <v>63</v>
      </c>
      <c r="B7" s="0" t="n">
        <v>526</v>
      </c>
      <c r="C7" s="0" t="n">
        <v>13723</v>
      </c>
      <c r="D7" s="0" t="n">
        <v>17161</v>
      </c>
      <c r="E7" s="0" t="n">
        <v>13705</v>
      </c>
    </row>
    <row r="13" customFormat="false" ht="12.8" hidden="false" customHeight="false" outlineLevel="0" collapsed="false">
      <c r="A13" s="0" t="s">
        <v>64</v>
      </c>
    </row>
    <row r="14" customFormat="false" ht="12.8" hidden="false" customHeight="false" outlineLevel="0" collapsed="false">
      <c r="A14" s="0" t="s">
        <v>65</v>
      </c>
      <c r="B14" s="0" t="n">
        <v>103191</v>
      </c>
      <c r="C14" s="0" t="s">
        <v>66</v>
      </c>
      <c r="D14" s="0" t="n">
        <v>8502</v>
      </c>
      <c r="E14" s="0" t="n">
        <v>23488</v>
      </c>
    </row>
    <row r="15" customFormat="false" ht="12.8" hidden="false" customHeight="false" outlineLevel="0" collapsed="false">
      <c r="A15" s="0" t="s">
        <v>67</v>
      </c>
      <c r="B15" s="0" t="n">
        <v>2083</v>
      </c>
      <c r="C15" s="0" t="n">
        <v>38940</v>
      </c>
      <c r="D15" s="0" t="n">
        <v>11965</v>
      </c>
      <c r="E15" s="0" t="n">
        <v>38368</v>
      </c>
    </row>
    <row r="16" customFormat="false" ht="12.8" hidden="false" customHeight="false" outlineLevel="0" collapsed="false">
      <c r="A16" s="0" t="s">
        <v>68</v>
      </c>
      <c r="B16" s="0" t="n">
        <v>825</v>
      </c>
      <c r="C16" s="0" t="n">
        <v>31109</v>
      </c>
      <c r="D16" s="0" t="n">
        <v>4768</v>
      </c>
      <c r="E16" s="0" t="n">
        <v>5347</v>
      </c>
    </row>
    <row r="17" customFormat="false" ht="12.8" hidden="false" customHeight="false" outlineLevel="0" collapsed="false">
      <c r="A17" s="0" t="s">
        <v>69</v>
      </c>
      <c r="B17" s="0" t="n">
        <v>249</v>
      </c>
      <c r="C17" s="0" t="n">
        <v>7050</v>
      </c>
      <c r="D17" s="0" t="n">
        <v>0</v>
      </c>
      <c r="E17" s="0" t="n">
        <v>7886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G5" activeCellId="0" sqref="G5"/>
    </sheetView>
  </sheetViews>
  <sheetFormatPr defaultColWidth="12.65234375" defaultRowHeight="15.75" zeroHeight="false" outlineLevelRow="0" outlineLevelCol="0"/>
  <cols>
    <col collapsed="false" customWidth="true" hidden="false" outlineLevel="0" max="4" min="4" style="0" width="21.63"/>
    <col collapsed="false" customWidth="true" hidden="false" outlineLevel="0" max="5" min="5" style="0" width="17"/>
  </cols>
  <sheetData>
    <row r="1" customFormat="false" ht="15.75" hidden="false" customHeight="true" outlineLevel="0" collapsed="false">
      <c r="A1" s="15"/>
      <c r="B1" s="16" t="s">
        <v>70</v>
      </c>
      <c r="C1" s="16" t="s">
        <v>71</v>
      </c>
      <c r="D1" s="16" t="s">
        <v>72</v>
      </c>
      <c r="E1" s="16" t="s">
        <v>73</v>
      </c>
    </row>
    <row r="2" customFormat="false" ht="15.75" hidden="false" customHeight="true" outlineLevel="0" collapsed="false">
      <c r="A2" s="17" t="s">
        <v>4</v>
      </c>
      <c r="B2" s="18" t="n">
        <v>103</v>
      </c>
      <c r="C2" s="18" t="n">
        <v>1360</v>
      </c>
      <c r="D2" s="19" t="n">
        <v>28</v>
      </c>
      <c r="E2" s="20" t="s">
        <v>74</v>
      </c>
      <c r="H2" s="16"/>
    </row>
    <row r="3" customFormat="false" ht="15.75" hidden="false" customHeight="true" outlineLevel="0" collapsed="false">
      <c r="A3" s="17" t="s">
        <v>7</v>
      </c>
      <c r="B3" s="18" t="n">
        <v>183</v>
      </c>
      <c r="C3" s="18" t="n">
        <v>1435</v>
      </c>
      <c r="D3" s="19" t="n">
        <v>70</v>
      </c>
      <c r="E3" s="20" t="s">
        <v>75</v>
      </c>
      <c r="H3" s="16"/>
    </row>
    <row r="4" customFormat="false" ht="15.75" hidden="false" customHeight="true" outlineLevel="0" collapsed="false">
      <c r="A4" s="17" t="s">
        <v>9</v>
      </c>
      <c r="B4" s="18" t="n">
        <v>738</v>
      </c>
      <c r="C4" s="18" t="n">
        <v>9356</v>
      </c>
      <c r="D4" s="19" t="n">
        <v>478</v>
      </c>
      <c r="E4" s="21" t="s">
        <v>76</v>
      </c>
      <c r="H4" s="16"/>
    </row>
    <row r="5" customFormat="false" ht="15.75" hidden="false" customHeight="true" outlineLevel="0" collapsed="false">
      <c r="A5" s="17" t="s">
        <v>11</v>
      </c>
      <c r="B5" s="18" t="n">
        <v>1251</v>
      </c>
      <c r="C5" s="18" t="n">
        <v>6771</v>
      </c>
      <c r="D5" s="19" t="n">
        <v>1262</v>
      </c>
      <c r="E5" s="21" t="s">
        <v>77</v>
      </c>
      <c r="H5" s="16"/>
    </row>
    <row r="6" customFormat="false" ht="15.75" hidden="false" customHeight="true" outlineLevel="0" collapsed="false">
      <c r="A6" s="17" t="s">
        <v>13</v>
      </c>
      <c r="B6" s="18" t="n">
        <v>402</v>
      </c>
      <c r="C6" s="18" t="n">
        <v>7400</v>
      </c>
      <c r="D6" s="19" t="n">
        <v>277</v>
      </c>
      <c r="E6" s="21" t="s">
        <v>78</v>
      </c>
      <c r="H6" s="16"/>
    </row>
    <row r="7" customFormat="false" ht="15.75" hidden="false" customHeight="true" outlineLevel="0" collapsed="false">
      <c r="A7" s="17" t="s">
        <v>15</v>
      </c>
      <c r="B7" s="18" t="n">
        <v>382</v>
      </c>
      <c r="C7" s="18" t="n">
        <v>9232</v>
      </c>
      <c r="D7" s="19" t="n">
        <v>199</v>
      </c>
      <c r="E7" s="21" t="s">
        <v>79</v>
      </c>
      <c r="H7" s="16"/>
    </row>
    <row r="8" customFormat="false" ht="15.75" hidden="false" customHeight="true" outlineLevel="0" collapsed="false">
      <c r="A8" s="17" t="s">
        <v>17</v>
      </c>
      <c r="B8" s="18" t="n">
        <v>167</v>
      </c>
      <c r="C8" s="18" t="n">
        <v>17666</v>
      </c>
      <c r="D8" s="19" t="n">
        <v>104</v>
      </c>
      <c r="E8" s="21" t="s">
        <v>80</v>
      </c>
      <c r="H8" s="16"/>
    </row>
    <row r="9" customFormat="false" ht="15.75" hidden="false" customHeight="true" outlineLevel="0" collapsed="false">
      <c r="A9" s="17" t="s">
        <v>19</v>
      </c>
      <c r="B9" s="18" t="n">
        <v>110</v>
      </c>
      <c r="C9" s="18" t="n">
        <v>13278</v>
      </c>
      <c r="D9" s="19" t="n">
        <v>41</v>
      </c>
      <c r="E9" s="21" t="s">
        <v>81</v>
      </c>
      <c r="H9" s="16"/>
    </row>
    <row r="10" customFormat="false" ht="15.75" hidden="false" customHeight="true" outlineLevel="0" collapsed="false">
      <c r="A10" s="17" t="s">
        <v>23</v>
      </c>
      <c r="B10" s="18" t="n">
        <v>175</v>
      </c>
      <c r="C10" s="18" t="n">
        <v>29684</v>
      </c>
      <c r="D10" s="19" t="n">
        <v>111</v>
      </c>
      <c r="E10" s="21" t="s">
        <v>82</v>
      </c>
      <c r="H10" s="16"/>
    </row>
    <row r="11" customFormat="false" ht="15.75" hidden="false" customHeight="true" outlineLevel="0" collapsed="false">
      <c r="A11" s="17" t="s">
        <v>25</v>
      </c>
      <c r="B11" s="18" t="n">
        <v>95</v>
      </c>
      <c r="C11" s="18" t="n">
        <v>15265</v>
      </c>
      <c r="D11" s="19" t="n">
        <v>34</v>
      </c>
      <c r="E11" s="21" t="s">
        <v>83</v>
      </c>
      <c r="H11" s="16"/>
    </row>
    <row r="12" customFormat="false" ht="15.75" hidden="false" customHeight="true" outlineLevel="0" collapsed="false">
      <c r="A12" s="17" t="s">
        <v>27</v>
      </c>
      <c r="B12" s="18" t="n">
        <v>185</v>
      </c>
      <c r="C12" s="18" t="n">
        <v>21291</v>
      </c>
      <c r="D12" s="19" t="n">
        <v>123</v>
      </c>
      <c r="E12" s="21" t="s">
        <v>84</v>
      </c>
      <c r="H12" s="16"/>
    </row>
    <row r="13" customFormat="false" ht="15.75" hidden="false" customHeight="true" outlineLevel="0" collapsed="false">
      <c r="A13" s="17" t="s">
        <v>29</v>
      </c>
      <c r="B13" s="18" t="n">
        <v>180</v>
      </c>
      <c r="C13" s="18" t="n">
        <v>31994</v>
      </c>
      <c r="D13" s="19" t="n">
        <v>106</v>
      </c>
      <c r="E13" s="21" t="s">
        <v>85</v>
      </c>
      <c r="H13" s="16"/>
    </row>
    <row r="14" customFormat="false" ht="15.75" hidden="false" customHeight="true" outlineLevel="0" collapsed="false">
      <c r="A14" s="17" t="s">
        <v>31</v>
      </c>
      <c r="B14" s="18" t="n">
        <v>513</v>
      </c>
      <c r="C14" s="18" t="n">
        <v>7682</v>
      </c>
      <c r="D14" s="19" t="n">
        <v>168</v>
      </c>
      <c r="E14" s="21" t="s">
        <v>86</v>
      </c>
      <c r="H14" s="16"/>
    </row>
    <row r="15" customFormat="false" ht="15.75" hidden="false" customHeight="true" outlineLevel="0" collapsed="false">
      <c r="A15" s="17" t="s">
        <v>33</v>
      </c>
      <c r="B15" s="18" t="n">
        <v>520</v>
      </c>
      <c r="C15" s="18" t="n">
        <v>12272</v>
      </c>
      <c r="D15" s="19" t="n">
        <v>215</v>
      </c>
      <c r="E15" s="21" t="s">
        <v>87</v>
      </c>
      <c r="H15" s="16"/>
    </row>
    <row r="16" customFormat="false" ht="15.75" hidden="false" customHeight="true" outlineLevel="0" collapsed="false">
      <c r="A16" s="17" t="s">
        <v>35</v>
      </c>
      <c r="B16" s="18" t="n">
        <v>199</v>
      </c>
      <c r="C16" s="18" t="n">
        <v>18301</v>
      </c>
      <c r="D16" s="19" t="n">
        <v>95</v>
      </c>
      <c r="E16" s="21" t="s">
        <v>88</v>
      </c>
      <c r="F16" s="16"/>
      <c r="G16" s="16"/>
      <c r="H16" s="16"/>
    </row>
    <row r="17" customFormat="false" ht="15.75" hidden="false" customHeight="true" outlineLevel="0" collapsed="false">
      <c r="A17" s="17" t="s">
        <v>37</v>
      </c>
      <c r="B17" s="18" t="n">
        <v>256</v>
      </c>
      <c r="C17" s="18" t="n">
        <v>13995</v>
      </c>
      <c r="D17" s="19" t="n">
        <v>144</v>
      </c>
      <c r="E17" s="21" t="s">
        <v>89</v>
      </c>
      <c r="H17" s="16"/>
    </row>
    <row r="18" customFormat="false" ht="15.75" hidden="false" customHeight="true" outlineLevel="0" collapsed="false">
      <c r="A18" s="17" t="s">
        <v>41</v>
      </c>
      <c r="B18" s="18" t="n">
        <v>1175</v>
      </c>
      <c r="C18" s="18" t="n">
        <v>23179</v>
      </c>
      <c r="D18" s="19" t="n">
        <v>651</v>
      </c>
      <c r="E18" s="21" t="s">
        <v>90</v>
      </c>
      <c r="F18" s="16"/>
      <c r="G18" s="16"/>
      <c r="H18" s="16"/>
    </row>
    <row r="19" customFormat="false" ht="15.75" hidden="false" customHeight="true" outlineLevel="0" collapsed="false">
      <c r="A19" s="17" t="s">
        <v>43</v>
      </c>
      <c r="B19" s="18" t="n">
        <v>295</v>
      </c>
      <c r="C19" s="18" t="n">
        <v>14611</v>
      </c>
      <c r="D19" s="19" t="n">
        <v>159</v>
      </c>
      <c r="E19" s="21" t="s">
        <v>91</v>
      </c>
      <c r="H19" s="16"/>
    </row>
    <row r="20" customFormat="false" ht="15.75" hidden="false" customHeight="true" outlineLevel="0" collapsed="false">
      <c r="A20" s="17" t="s">
        <v>45</v>
      </c>
      <c r="B20" s="18" t="n">
        <v>1127</v>
      </c>
      <c r="C20" s="18" t="n">
        <v>20263</v>
      </c>
      <c r="D20" s="19" t="n">
        <v>780</v>
      </c>
      <c r="E20" s="21" t="s">
        <v>92</v>
      </c>
      <c r="F20" s="16"/>
      <c r="G20" s="16"/>
      <c r="H20" s="16"/>
    </row>
    <row r="21" customFormat="false" ht="13.2" hidden="false" customHeight="false" outlineLevel="0" collapsed="false">
      <c r="A21" s="15" t="s">
        <v>47</v>
      </c>
      <c r="B21" s="18" t="n">
        <v>923</v>
      </c>
      <c r="C21" s="18" t="n">
        <v>32655</v>
      </c>
      <c r="D21" s="19" t="n">
        <v>610</v>
      </c>
      <c r="E21" s="21" t="s">
        <v>93</v>
      </c>
      <c r="F21" s="16"/>
      <c r="G21" s="16"/>
      <c r="H21" s="16"/>
    </row>
    <row r="22" customFormat="false" ht="13.2" hidden="false" customHeight="false" outlineLevel="0" collapsed="false">
      <c r="A22" s="22" t="s">
        <v>49</v>
      </c>
      <c r="B22" s="18" t="n">
        <v>143</v>
      </c>
      <c r="C22" s="18" t="n">
        <v>18988</v>
      </c>
      <c r="D22" s="19" t="n">
        <v>46</v>
      </c>
      <c r="E22" s="21" t="s">
        <v>94</v>
      </c>
    </row>
    <row r="23" customFormat="false" ht="13.2" hidden="false" customHeight="false" outlineLevel="0" collapsed="false">
      <c r="A23" s="22" t="s">
        <v>51</v>
      </c>
      <c r="B23" s="18" t="n">
        <v>173</v>
      </c>
      <c r="C23" s="18" t="n">
        <v>22493</v>
      </c>
      <c r="D23" s="19" t="n">
        <v>75</v>
      </c>
      <c r="E23" s="21" t="s">
        <v>95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2.8" hidden="false" customHeight="false" outlineLevel="0" collapsed="false">
      <c r="C24" s="18"/>
      <c r="D24" s="19"/>
      <c r="E24" s="21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5.75" hidden="false" customHeight="true" outlineLevel="0" collapsed="false">
      <c r="A25" s="17" t="s">
        <v>21</v>
      </c>
      <c r="B25" s="18" t="n">
        <v>2554</v>
      </c>
      <c r="C25" s="0" t="n">
        <v>29173</v>
      </c>
      <c r="D25" s="0" t="n">
        <v>2177</v>
      </c>
      <c r="E25" s="23" t="n">
        <v>11033</v>
      </c>
    </row>
    <row r="26" customFormat="false" ht="15.75" hidden="false" customHeight="true" outlineLevel="0" collapsed="false">
      <c r="A26" s="17" t="s">
        <v>39</v>
      </c>
      <c r="B26" s="18" t="n">
        <v>4632</v>
      </c>
      <c r="C26" s="0" t="n">
        <v>30396</v>
      </c>
      <c r="D26" s="0" t="n">
        <v>4219</v>
      </c>
      <c r="E26" s="23" t="n">
        <v>11648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2" activeCellId="0" sqref="B2"/>
    </sheetView>
  </sheetViews>
  <sheetFormatPr defaultColWidth="12.65234375" defaultRowHeight="15.75" zeroHeight="false" outlineLevelRow="0" outlineLevelCol="0"/>
  <cols>
    <col collapsed="false" customWidth="true" hidden="false" outlineLevel="0" max="1" min="1" style="0" width="18.46"/>
    <col collapsed="false" customWidth="true" hidden="false" outlineLevel="0" max="4" min="4" style="0" width="23.72"/>
  </cols>
  <sheetData>
    <row r="1" customFormat="false" ht="15.75" hidden="false" customHeight="true" outlineLevel="0" collapsed="false">
      <c r="A1" s="0" t="s">
        <v>96</v>
      </c>
      <c r="B1" s="16" t="s">
        <v>97</v>
      </c>
      <c r="C1" s="16" t="s">
        <v>71</v>
      </c>
      <c r="D1" s="16" t="s">
        <v>98</v>
      </c>
      <c r="E1" s="16"/>
      <c r="F1" s="16" t="s">
        <v>99</v>
      </c>
    </row>
    <row r="2" customFormat="false" ht="15.75" hidden="false" customHeight="true" outlineLevel="0" collapsed="false">
      <c r="A2" s="16" t="s">
        <v>100</v>
      </c>
      <c r="B2" s="24"/>
      <c r="C2" s="24"/>
      <c r="D2" s="16" t="e">
        <f aca="false">C2/B2</f>
        <v>#DIV/0!</v>
      </c>
      <c r="E2" s="16"/>
      <c r="F2" s="16"/>
    </row>
    <row r="3" customFormat="false" ht="15.75" hidden="false" customHeight="true" outlineLevel="0" collapsed="false">
      <c r="A3" s="16" t="s">
        <v>101</v>
      </c>
      <c r="B3" s="24"/>
      <c r="C3" s="24"/>
      <c r="D3" s="16" t="e">
        <f aca="false">C3/B3</f>
        <v>#DIV/0!</v>
      </c>
      <c r="E3" s="16"/>
    </row>
    <row r="4" customFormat="false" ht="15.75" hidden="false" customHeight="true" outlineLevel="0" collapsed="false">
      <c r="A4" s="16" t="s">
        <v>102</v>
      </c>
      <c r="B4" s="24"/>
      <c r="C4" s="24"/>
      <c r="D4" s="16" t="e">
        <f aca="false">C4/B4</f>
        <v>#DIV/0!</v>
      </c>
      <c r="E4" s="16"/>
      <c r="F4" s="0" t="s">
        <v>103</v>
      </c>
    </row>
    <row r="5" customFormat="false" ht="15.75" hidden="false" customHeight="true" outlineLevel="0" collapsed="false">
      <c r="A5" s="16" t="s">
        <v>104</v>
      </c>
      <c r="C5" s="16"/>
      <c r="D5" s="16" t="e">
        <f aca="false">C5/B5</f>
        <v>#DIV/0!</v>
      </c>
    </row>
    <row r="6" customFormat="false" ht="15.75" hidden="false" customHeight="true" outlineLevel="0" collapsed="false">
      <c r="G6" s="16"/>
    </row>
    <row r="15" customFormat="false" ht="15.75" hidden="false" customHeight="true" outlineLevel="0" collapsed="false">
      <c r="E15" s="16"/>
    </row>
    <row r="18" customFormat="false" ht="15.75" hidden="false" customHeight="true" outlineLevel="0" collapsed="false">
      <c r="E18" s="16"/>
    </row>
    <row r="19" customFormat="false" ht="15.75" hidden="false" customHeight="true" outlineLevel="0" collapsed="false">
      <c r="E19" s="16"/>
    </row>
    <row r="21" customFormat="false" ht="12.5" hidden="false" customHeight="false" outlineLevel="0" collapsed="false">
      <c r="E21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2.65234375" defaultRowHeight="15.75" zeroHeight="false" outlineLevelRow="0" outlineLevelCol="0"/>
  <cols>
    <col collapsed="false" customWidth="true" hidden="false" outlineLevel="0" max="1" min="1" style="0" width="17.82"/>
  </cols>
  <sheetData>
    <row r="1" customFormat="false" ht="15.75" hidden="false" customHeight="true" outlineLevel="0" collapsed="false">
      <c r="B1" s="16" t="s">
        <v>105</v>
      </c>
      <c r="C1" s="16" t="s">
        <v>106</v>
      </c>
      <c r="D1" s="16" t="s">
        <v>98</v>
      </c>
      <c r="E1" s="16" t="s">
        <v>107</v>
      </c>
      <c r="F1" s="16" t="s">
        <v>108</v>
      </c>
      <c r="G1" s="16" t="s">
        <v>98</v>
      </c>
      <c r="H1" s="0" t="s">
        <v>109</v>
      </c>
    </row>
    <row r="2" customFormat="false" ht="27" hidden="false" customHeight="true" outlineLevel="0" collapsed="false">
      <c r="A2" s="16" t="s">
        <v>110</v>
      </c>
      <c r="B2" s="15" t="n">
        <v>7189</v>
      </c>
      <c r="C2" s="16" t="n">
        <v>13353</v>
      </c>
      <c r="D2" s="16" t="n">
        <f aca="false">C2/B2</f>
        <v>1.85742105995271</v>
      </c>
      <c r="E2" s="15" t="n">
        <v>476</v>
      </c>
      <c r="F2" s="16" t="n">
        <v>2030</v>
      </c>
      <c r="G2" s="16" t="n">
        <f aca="false">F2/E2</f>
        <v>4.26470588235294</v>
      </c>
      <c r="H2" s="0" t="n">
        <v>14020</v>
      </c>
    </row>
    <row r="3" customFormat="false" ht="15.75" hidden="false" customHeight="true" outlineLevel="0" collapsed="false">
      <c r="A3" s="16" t="s">
        <v>111</v>
      </c>
      <c r="B3" s="15" t="n">
        <v>299</v>
      </c>
      <c r="C3" s="0" t="n">
        <v>17081</v>
      </c>
      <c r="D3" s="16" t="n">
        <f aca="false">C3/B3</f>
        <v>57.1270903010033</v>
      </c>
      <c r="E3" s="15" t="n">
        <v>138</v>
      </c>
      <c r="F3" s="0" t="n">
        <v>415</v>
      </c>
      <c r="G3" s="16" t="n">
        <f aca="false">F3/E3</f>
        <v>3.00724637681159</v>
      </c>
      <c r="H3" s="0" t="n">
        <v>1978</v>
      </c>
    </row>
    <row r="4" customFormat="false" ht="15.75" hidden="false" customHeight="true" outlineLevel="0" collapsed="false">
      <c r="A4" s="16" t="s">
        <v>112</v>
      </c>
      <c r="B4" s="15" t="n">
        <v>512</v>
      </c>
      <c r="C4" s="0" t="n">
        <v>17600</v>
      </c>
      <c r="D4" s="16" t="n">
        <f aca="false">C4/B4</f>
        <v>34.375</v>
      </c>
      <c r="E4" s="15" t="n">
        <v>193</v>
      </c>
      <c r="F4" s="0" t="n">
        <v>2742</v>
      </c>
      <c r="G4" s="16" t="n">
        <f aca="false">F4/E4</f>
        <v>14.2072538860104</v>
      </c>
      <c r="H4" s="0" t="n">
        <v>50991</v>
      </c>
    </row>
    <row r="5" customFormat="false" ht="15.75" hidden="false" customHeight="true" outlineLevel="0" collapsed="false">
      <c r="A5" s="16" t="s">
        <v>113</v>
      </c>
      <c r="B5" s="15" t="n">
        <v>2651</v>
      </c>
      <c r="C5" s="0" t="n">
        <v>60892</v>
      </c>
      <c r="D5" s="16" t="n">
        <f aca="false">C5/B5</f>
        <v>22.9694454922671</v>
      </c>
      <c r="E5" s="15" t="n">
        <v>2288</v>
      </c>
      <c r="F5" s="0" t="n">
        <v>38210</v>
      </c>
      <c r="G5" s="16" t="n">
        <f aca="false">F5/E5</f>
        <v>16.7001748251748</v>
      </c>
      <c r="H5" s="0" t="n">
        <v>1413485</v>
      </c>
    </row>
    <row r="6" customFormat="false" ht="15.75" hidden="false" customHeight="true" outlineLevel="0" collapsed="false">
      <c r="A6" s="25"/>
      <c r="B6" s="25"/>
      <c r="C6" s="25"/>
      <c r="D6" s="26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customFormat="false" ht="15.75" hidden="false" customHeight="true" outlineLevel="0" collapsed="false">
      <c r="A7" s="16"/>
      <c r="B7" s="16"/>
      <c r="C7" s="16"/>
      <c r="D7" s="27"/>
    </row>
    <row r="8" customFormat="false" ht="15.75" hidden="false" customHeight="true" outlineLevel="0" collapsed="false">
      <c r="A8" s="16"/>
      <c r="B8" s="16"/>
      <c r="C8" s="16"/>
      <c r="D8" s="27"/>
    </row>
    <row r="9" customFormat="false" ht="15.75" hidden="false" customHeight="true" outlineLevel="0" collapsed="false">
      <c r="A9" s="16"/>
      <c r="B9" s="16"/>
      <c r="C9" s="16"/>
      <c r="D9" s="27"/>
    </row>
    <row r="10" customFormat="false" ht="15.75" hidden="false" customHeight="true" outlineLevel="0" collapsed="false">
      <c r="A10" s="16"/>
      <c r="B10" s="16"/>
      <c r="C10" s="16"/>
      <c r="D10" s="27"/>
    </row>
    <row r="11" customFormat="false" ht="15.75" hidden="false" customHeight="true" outlineLevel="0" collapsed="false">
      <c r="A11" s="16"/>
      <c r="B11" s="16"/>
      <c r="C11" s="16"/>
      <c r="D11" s="27"/>
    </row>
    <row r="12" customFormat="false" ht="15.75" hidden="false" customHeight="true" outlineLevel="0" collapsed="false">
      <c r="A12" s="16"/>
      <c r="B12" s="16"/>
      <c r="C12" s="16"/>
      <c r="D12" s="27"/>
    </row>
    <row r="13" customFormat="false" ht="15.75" hidden="false" customHeight="true" outlineLevel="0" collapsed="false">
      <c r="A13" s="16"/>
      <c r="B13" s="16"/>
      <c r="C13" s="16"/>
      <c r="D13" s="27"/>
    </row>
    <row r="14" customFormat="false" ht="15.75" hidden="false" customHeight="true" outlineLevel="0" collapsed="false">
      <c r="A14" s="16"/>
      <c r="B14" s="16"/>
      <c r="C14" s="16"/>
      <c r="D14" s="27"/>
    </row>
    <row r="15" customFormat="false" ht="15.75" hidden="false" customHeight="true" outlineLevel="0" collapsed="false">
      <c r="A15" s="16"/>
      <c r="B15" s="16"/>
      <c r="C15" s="16"/>
      <c r="D15" s="27"/>
    </row>
    <row r="19" customFormat="false" ht="15.75" hidden="false" customHeight="true" outlineLevel="0" collapsed="false">
      <c r="A19" s="25"/>
      <c r="B19" s="25"/>
      <c r="C19" s="25"/>
      <c r="D19" s="26"/>
    </row>
    <row r="20" customFormat="false" ht="15.75" hidden="false" customHeight="true" outlineLevel="0" collapsed="false">
      <c r="A20" s="16"/>
      <c r="B20" s="16"/>
      <c r="C20" s="16"/>
      <c r="D20" s="27"/>
    </row>
    <row r="21" customFormat="false" ht="15.75" hidden="false" customHeight="true" outlineLevel="0" collapsed="false">
      <c r="A21" s="16"/>
      <c r="B21" s="16"/>
      <c r="C21" s="16"/>
      <c r="D21" s="27"/>
    </row>
    <row r="22" customFormat="false" ht="15.75" hidden="false" customHeight="true" outlineLevel="0" collapsed="false">
      <c r="A22" s="16"/>
      <c r="B22" s="16"/>
      <c r="C22" s="16"/>
      <c r="D22" s="27"/>
    </row>
    <row r="23" customFormat="false" ht="15.75" hidden="false" customHeight="true" outlineLevel="0" collapsed="false">
      <c r="A23" s="16"/>
      <c r="B23" s="16"/>
      <c r="C23" s="16"/>
      <c r="D23" s="27"/>
    </row>
    <row r="24" customFormat="false" ht="15.75" hidden="false" customHeight="true" outlineLevel="0" collapsed="false">
      <c r="A24" s="16"/>
      <c r="B24" s="16"/>
      <c r="C24" s="16"/>
      <c r="D24" s="27"/>
    </row>
    <row r="25" customFormat="false" ht="15.75" hidden="false" customHeight="true" outlineLevel="0" collapsed="false">
      <c r="A25" s="16"/>
      <c r="B25" s="16"/>
      <c r="C25" s="16"/>
      <c r="D25" s="27"/>
    </row>
    <row r="26" customFormat="false" ht="15.75" hidden="false" customHeight="true" outlineLevel="0" collapsed="false">
      <c r="A26" s="16"/>
      <c r="B26" s="16"/>
      <c r="C26" s="16"/>
      <c r="D26" s="27"/>
    </row>
    <row r="27" customFormat="false" ht="15.75" hidden="false" customHeight="true" outlineLevel="0" collapsed="false">
      <c r="A27" s="16"/>
      <c r="B27" s="16"/>
      <c r="C27" s="16"/>
      <c r="D27" s="27"/>
    </row>
    <row r="28" customFormat="false" ht="15.75" hidden="false" customHeight="true" outlineLevel="0" collapsed="false">
      <c r="A28" s="16"/>
      <c r="B28" s="16"/>
      <c r="C28" s="16"/>
      <c r="D28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5" colorId="64" zoomScale="77" zoomScaleNormal="77" zoomScalePageLayoutView="100" workbookViewId="0">
      <selection pane="topLeft" activeCell="D31" activeCellId="0" sqref="D31"/>
    </sheetView>
  </sheetViews>
  <sheetFormatPr defaultColWidth="12.65234375" defaultRowHeight="15.75" zeroHeight="false" outlineLevelRow="0" outlineLevelCol="0"/>
  <cols>
    <col collapsed="false" customWidth="true" hidden="false" outlineLevel="0" max="2" min="2" style="0" width="23.91"/>
    <col collapsed="false" customWidth="true" hidden="false" outlineLevel="0" max="4" min="4" style="0" width="14.01"/>
    <col collapsed="false" customWidth="true" hidden="false" outlineLevel="0" max="5" min="5" style="0" width="9.36"/>
    <col collapsed="false" customWidth="true" hidden="false" outlineLevel="0" max="7" min="6" style="0" width="66.36"/>
    <col collapsed="false" customWidth="true" hidden="false" outlineLevel="0" max="8" min="8" style="0" width="106.28"/>
  </cols>
  <sheetData>
    <row r="1" customFormat="false" ht="15.75" hidden="false" customHeight="true" outlineLevel="0" collapsed="false">
      <c r="B1" s="16" t="s">
        <v>114</v>
      </c>
      <c r="C1" s="16" t="s">
        <v>115</v>
      </c>
      <c r="D1" s="16" t="s">
        <v>116</v>
      </c>
      <c r="E1" s="28"/>
    </row>
    <row r="2" customFormat="false" ht="15.75" hidden="false" customHeight="true" outlineLevel="0" collapsed="false">
      <c r="A2" s="17" t="s">
        <v>4</v>
      </c>
      <c r="B2" s="18" t="n">
        <v>1934</v>
      </c>
      <c r="C2" s="18"/>
      <c r="D2" s="29" t="e">
        <f aca="false">B2/C2</f>
        <v>#DIV/0!</v>
      </c>
      <c r="E2" s="30"/>
      <c r="G2" s="16"/>
      <c r="H2" s="15"/>
    </row>
    <row r="3" customFormat="false" ht="15.75" hidden="false" customHeight="true" outlineLevel="0" collapsed="false">
      <c r="A3" s="17" t="s">
        <v>7</v>
      </c>
      <c r="B3" s="18" t="n">
        <v>1496</v>
      </c>
      <c r="C3" s="18"/>
      <c r="D3" s="29" t="e">
        <f aca="false">B3/C3</f>
        <v>#DIV/0!</v>
      </c>
      <c r="E3" s="30"/>
      <c r="G3" s="16"/>
      <c r="H3" s="15"/>
    </row>
    <row r="4" customFormat="false" ht="15.75" hidden="false" customHeight="true" outlineLevel="0" collapsed="false">
      <c r="A4" s="17" t="s">
        <v>9</v>
      </c>
      <c r="B4" s="18" t="n">
        <v>9425</v>
      </c>
      <c r="C4" s="18"/>
      <c r="D4" s="29" t="e">
        <f aca="false">B4/C4</f>
        <v>#DIV/0!</v>
      </c>
      <c r="E4" s="30"/>
      <c r="G4" s="16"/>
      <c r="H4" s="15"/>
    </row>
    <row r="5" customFormat="false" ht="15.75" hidden="false" customHeight="true" outlineLevel="0" collapsed="false">
      <c r="A5" s="17" t="s">
        <v>11</v>
      </c>
      <c r="B5" s="18" t="n">
        <v>6663</v>
      </c>
      <c r="C5" s="18"/>
      <c r="D5" s="29" t="e">
        <f aca="false">B5/C5</f>
        <v>#DIV/0!</v>
      </c>
      <c r="E5" s="30"/>
      <c r="G5" s="16"/>
      <c r="H5" s="15"/>
    </row>
    <row r="6" customFormat="false" ht="15.75" hidden="false" customHeight="true" outlineLevel="0" collapsed="false">
      <c r="A6" s="17" t="s">
        <v>13</v>
      </c>
      <c r="B6" s="18" t="n">
        <v>7548</v>
      </c>
      <c r="C6" s="18"/>
      <c r="D6" s="29" t="e">
        <f aca="false">B6/C6</f>
        <v>#DIV/0!</v>
      </c>
      <c r="E6" s="30"/>
      <c r="G6" s="16"/>
      <c r="H6" s="15"/>
    </row>
    <row r="7" customFormat="false" ht="15.75" hidden="false" customHeight="true" outlineLevel="0" collapsed="false">
      <c r="A7" s="17" t="s">
        <v>15</v>
      </c>
      <c r="B7" s="18" t="n">
        <v>8438</v>
      </c>
      <c r="C7" s="18"/>
      <c r="D7" s="29" t="e">
        <f aca="false">B7/C7</f>
        <v>#DIV/0!</v>
      </c>
      <c r="E7" s="30"/>
      <c r="G7" s="16"/>
      <c r="H7" s="15"/>
    </row>
    <row r="8" customFormat="false" ht="15.75" hidden="false" customHeight="true" outlineLevel="0" collapsed="false">
      <c r="A8" s="17" t="s">
        <v>17</v>
      </c>
      <c r="B8" s="18" t="n">
        <v>14260</v>
      </c>
      <c r="C8" s="18"/>
      <c r="D8" s="29" t="e">
        <f aca="false">B8/C8</f>
        <v>#DIV/0!</v>
      </c>
      <c r="E8" s="30"/>
      <c r="G8" s="16"/>
      <c r="H8" s="15"/>
    </row>
    <row r="9" customFormat="false" ht="15.75" hidden="false" customHeight="true" outlineLevel="0" collapsed="false">
      <c r="A9" s="17" t="s">
        <v>19</v>
      </c>
      <c r="B9" s="18" t="n">
        <v>10394</v>
      </c>
      <c r="C9" s="18"/>
      <c r="D9" s="29" t="e">
        <f aca="false">B9/C9</f>
        <v>#DIV/0!</v>
      </c>
      <c r="E9" s="30"/>
      <c r="G9" s="16"/>
      <c r="H9" s="15"/>
    </row>
    <row r="10" customFormat="false" ht="15.75" hidden="false" customHeight="true" outlineLevel="0" collapsed="false">
      <c r="A10" s="17" t="s">
        <v>21</v>
      </c>
      <c r="B10" s="18" t="n">
        <v>26022</v>
      </c>
      <c r="C10" s="18"/>
      <c r="D10" s="29" t="e">
        <f aca="false">B10/C10</f>
        <v>#DIV/0!</v>
      </c>
      <c r="E10" s="30"/>
      <c r="G10" s="16"/>
      <c r="H10" s="15"/>
    </row>
    <row r="11" customFormat="false" ht="15.75" hidden="false" customHeight="true" outlineLevel="0" collapsed="false">
      <c r="A11" s="17" t="s">
        <v>23</v>
      </c>
      <c r="B11" s="18" t="n">
        <v>25690</v>
      </c>
      <c r="C11" s="18"/>
      <c r="D11" s="29" t="e">
        <f aca="false">B11/C11</f>
        <v>#DIV/0!</v>
      </c>
      <c r="E11" s="30"/>
      <c r="G11" s="16"/>
      <c r="H11" s="15"/>
    </row>
    <row r="12" customFormat="false" ht="15.75" hidden="false" customHeight="true" outlineLevel="0" collapsed="false">
      <c r="A12" s="17" t="s">
        <v>25</v>
      </c>
      <c r="B12" s="18" t="n">
        <v>13255</v>
      </c>
      <c r="C12" s="18"/>
      <c r="D12" s="29" t="e">
        <f aca="false">B12/C12</f>
        <v>#DIV/0!</v>
      </c>
      <c r="E12" s="30"/>
      <c r="G12" s="16"/>
      <c r="H12" s="15"/>
    </row>
    <row r="13" customFormat="false" ht="15.75" hidden="false" customHeight="true" outlineLevel="0" collapsed="false">
      <c r="A13" s="17" t="s">
        <v>27</v>
      </c>
      <c r="B13" s="18" t="n">
        <v>17437</v>
      </c>
      <c r="C13" s="18"/>
      <c r="D13" s="29" t="e">
        <f aca="false">B13/C13</f>
        <v>#DIV/0!</v>
      </c>
      <c r="E13" s="30"/>
      <c r="G13" s="16"/>
      <c r="H13" s="15"/>
    </row>
    <row r="14" customFormat="false" ht="15.75" hidden="false" customHeight="true" outlineLevel="0" collapsed="false">
      <c r="A14" s="17" t="s">
        <v>29</v>
      </c>
      <c r="B14" s="18" t="n">
        <v>28589</v>
      </c>
      <c r="C14" s="18"/>
      <c r="D14" s="29" t="e">
        <f aca="false">B14/C14</f>
        <v>#DIV/0!</v>
      </c>
      <c r="E14" s="30"/>
      <c r="G14" s="16"/>
      <c r="H14" s="15"/>
    </row>
    <row r="15" customFormat="false" ht="15.75" hidden="false" customHeight="true" outlineLevel="0" collapsed="false">
      <c r="A15" s="17" t="s">
        <v>31</v>
      </c>
      <c r="B15" s="18" t="n">
        <v>4584</v>
      </c>
      <c r="C15" s="18"/>
      <c r="D15" s="29" t="e">
        <f aca="false">B15/C15</f>
        <v>#DIV/0!</v>
      </c>
      <c r="E15" s="30"/>
      <c r="G15" s="16"/>
      <c r="H15" s="15"/>
    </row>
    <row r="16" customFormat="false" ht="15.75" hidden="false" customHeight="true" outlineLevel="0" collapsed="false">
      <c r="A16" s="17" t="s">
        <v>33</v>
      </c>
      <c r="B16" s="18" t="n">
        <v>9770</v>
      </c>
      <c r="C16" s="18"/>
      <c r="D16" s="29" t="e">
        <f aca="false">B16/C16</f>
        <v>#DIV/0!</v>
      </c>
      <c r="E16" s="30"/>
      <c r="F16" s="16"/>
      <c r="G16" s="16"/>
      <c r="H16" s="15"/>
    </row>
    <row r="17" customFormat="false" ht="15.75" hidden="false" customHeight="true" outlineLevel="0" collapsed="false">
      <c r="A17" s="17" t="s">
        <v>35</v>
      </c>
      <c r="B17" s="18" t="n">
        <v>15068</v>
      </c>
      <c r="C17" s="18"/>
      <c r="D17" s="29" t="e">
        <f aca="false">B17/C17</f>
        <v>#DIV/0!</v>
      </c>
      <c r="E17" s="30"/>
      <c r="F17" s="16"/>
      <c r="G17" s="16"/>
      <c r="H17" s="15"/>
    </row>
    <row r="18" customFormat="false" ht="15.75" hidden="false" customHeight="true" outlineLevel="0" collapsed="false">
      <c r="A18" s="17" t="s">
        <v>37</v>
      </c>
      <c r="B18" s="18" t="n">
        <v>10576</v>
      </c>
      <c r="C18" s="18"/>
      <c r="D18" s="29" t="e">
        <f aca="false">B18/C18</f>
        <v>#DIV/0!</v>
      </c>
      <c r="E18" s="30"/>
      <c r="F18" s="16"/>
      <c r="G18" s="16"/>
      <c r="H18" s="15"/>
    </row>
    <row r="19" customFormat="false" ht="15.75" hidden="false" customHeight="true" outlineLevel="0" collapsed="false">
      <c r="A19" s="17" t="s">
        <v>39</v>
      </c>
      <c r="B19" s="18" t="n">
        <v>29026</v>
      </c>
      <c r="C19" s="18"/>
      <c r="D19" s="29" t="e">
        <f aca="false">B19/C19</f>
        <v>#DIV/0!</v>
      </c>
      <c r="E19" s="30"/>
      <c r="F19" s="16"/>
      <c r="G19" s="16"/>
      <c r="H19" s="15"/>
    </row>
    <row r="20" customFormat="false" ht="15.75" hidden="false" customHeight="true" outlineLevel="0" collapsed="false">
      <c r="A20" s="17" t="s">
        <v>41</v>
      </c>
      <c r="B20" s="18" t="n">
        <v>20977</v>
      </c>
      <c r="C20" s="18"/>
      <c r="D20" s="29" t="e">
        <f aca="false">B20/C20</f>
        <v>#DIV/0!</v>
      </c>
      <c r="E20" s="30"/>
      <c r="F20" s="16"/>
      <c r="G20" s="16"/>
      <c r="H20" s="15"/>
    </row>
    <row r="21" customFormat="false" ht="12.8" hidden="false" customHeight="false" outlineLevel="0" collapsed="false">
      <c r="A21" s="17" t="s">
        <v>43</v>
      </c>
      <c r="B21" s="18" t="n">
        <v>10917</v>
      </c>
      <c r="C21" s="18"/>
      <c r="D21" s="29" t="e">
        <f aca="false">B21/C21</f>
        <v>#DIV/0!</v>
      </c>
      <c r="E21" s="30"/>
      <c r="F21" s="16"/>
      <c r="G21" s="16"/>
      <c r="H21" s="15"/>
    </row>
    <row r="22" customFormat="false" ht="12.8" hidden="false" customHeight="false" outlineLevel="0" collapsed="false">
      <c r="A22" s="17" t="s">
        <v>45</v>
      </c>
      <c r="B22" s="18" t="n">
        <v>20860</v>
      </c>
      <c r="C22" s="18"/>
      <c r="D22" s="29" t="e">
        <f aca="false">B22/C22</f>
        <v>#DIV/0!</v>
      </c>
      <c r="E22" s="30"/>
      <c r="F22" s="16"/>
      <c r="G22" s="16"/>
      <c r="H22" s="15"/>
    </row>
    <row r="23" customFormat="false" ht="12.8" hidden="false" customHeight="false" outlineLevel="0" collapsed="false">
      <c r="A23" s="15" t="s">
        <v>47</v>
      </c>
      <c r="B23" s="18" t="n">
        <v>30018</v>
      </c>
      <c r="C23" s="18"/>
      <c r="D23" s="29" t="e">
        <f aca="false">B23/C23</f>
        <v>#DIV/0!</v>
      </c>
      <c r="E23" s="30"/>
      <c r="F23" s="16"/>
      <c r="G23" s="16"/>
      <c r="H23" s="15"/>
    </row>
    <row r="24" customFormat="false" ht="15.75" hidden="false" customHeight="true" outlineLevel="0" collapsed="false">
      <c r="A24" s="22" t="s">
        <v>49</v>
      </c>
      <c r="B24" s="18" t="n">
        <v>15818</v>
      </c>
      <c r="C24" s="18"/>
      <c r="D24" s="29" t="e">
        <f aca="false">B24/C24</f>
        <v>#DIV/0!</v>
      </c>
    </row>
    <row r="25" customFormat="false" ht="15.75" hidden="false" customHeight="true" outlineLevel="0" collapsed="false">
      <c r="A25" s="22" t="s">
        <v>51</v>
      </c>
      <c r="B25" s="0" t="n">
        <v>19420</v>
      </c>
      <c r="C25" s="18"/>
      <c r="D25" s="29" t="e">
        <f aca="false">B25/C25</f>
        <v>#DIV/0!</v>
      </c>
    </row>
    <row r="27" customFormat="false" ht="15.75" hidden="false" customHeight="true" outlineLevel="0" collapsed="false">
      <c r="A27" s="0" t="s">
        <v>117</v>
      </c>
      <c r="B27" s="0" t="n">
        <v>19162</v>
      </c>
    </row>
    <row r="28" customFormat="false" ht="15.75" hidden="false" customHeight="true" outlineLevel="0" collapsed="false">
      <c r="A28" s="0" t="s">
        <v>118</v>
      </c>
      <c r="B28" s="0" t="n">
        <v>15810</v>
      </c>
    </row>
    <row r="29" customFormat="false" ht="15.75" hidden="false" customHeight="true" outlineLevel="0" collapsed="false">
      <c r="A29" s="0" t="s">
        <v>119</v>
      </c>
      <c r="B29" s="0" t="n">
        <v>5454</v>
      </c>
    </row>
    <row r="30" customFormat="false" ht="15.75" hidden="false" customHeight="true" outlineLevel="0" collapsed="false">
      <c r="A30" s="0" t="s">
        <v>120</v>
      </c>
      <c r="B30" s="0" t="n">
        <v>17141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6" t="s">
        <v>105</v>
      </c>
      <c r="C1" s="16" t="s">
        <v>106</v>
      </c>
      <c r="D1" s="16" t="s">
        <v>98</v>
      </c>
      <c r="E1" s="16" t="s">
        <v>107</v>
      </c>
      <c r="F1" s="16" t="s">
        <v>108</v>
      </c>
      <c r="G1" s="16" t="s">
        <v>98</v>
      </c>
      <c r="H1" s="0" t="s">
        <v>109</v>
      </c>
    </row>
    <row r="2" customFormat="false" ht="12.8" hidden="false" customHeight="false" outlineLevel="0" collapsed="false">
      <c r="A2" s="0" t="s">
        <v>121</v>
      </c>
      <c r="B2" s="0" t="n">
        <v>3360</v>
      </c>
      <c r="C2" s="0" t="n">
        <v>22047</v>
      </c>
      <c r="D2" s="0" t="n">
        <f aca="false">C2/B2</f>
        <v>6.56160714285714</v>
      </c>
      <c r="E2" s="0" t="n">
        <v>2522</v>
      </c>
      <c r="F2" s="0" t="n">
        <v>5201</v>
      </c>
      <c r="G2" s="0" t="n">
        <f aca="false">F2/E2</f>
        <v>2.06225218080888</v>
      </c>
      <c r="H2" s="0" t="n">
        <v>463602</v>
      </c>
    </row>
    <row r="3" customFormat="false" ht="12.8" hidden="false" customHeight="false" outlineLevel="0" collapsed="false">
      <c r="A3" s="0" t="s">
        <v>122</v>
      </c>
      <c r="B3" s="0" t="n">
        <v>1459</v>
      </c>
      <c r="C3" s="0" t="n">
        <v>22689</v>
      </c>
      <c r="D3" s="0" t="n">
        <f aca="false">C3/B3</f>
        <v>15.5510623714873</v>
      </c>
      <c r="E3" s="0" t="n">
        <v>601</v>
      </c>
      <c r="F3" s="0" t="n">
        <v>5161</v>
      </c>
      <c r="G3" s="0" t="n">
        <f aca="false">F3/E3</f>
        <v>8.5873544093178</v>
      </c>
      <c r="H3" s="0" t="n">
        <v>108400</v>
      </c>
    </row>
    <row r="4" customFormat="false" ht="12.8" hidden="false" customHeight="false" outlineLevel="0" collapsed="false">
      <c r="A4" s="0" t="s">
        <v>123</v>
      </c>
      <c r="B4" s="0" t="n">
        <v>1509</v>
      </c>
      <c r="C4" s="0" t="n">
        <v>10587</v>
      </c>
      <c r="D4" s="0" t="n">
        <f aca="false">C4/B4</f>
        <v>7.01590457256461</v>
      </c>
      <c r="E4" s="0" t="n">
        <v>574</v>
      </c>
      <c r="F4" s="0" t="n">
        <v>5193</v>
      </c>
      <c r="G4" s="0" t="n">
        <f aca="false">F4/E4</f>
        <v>9.04703832752613</v>
      </c>
      <c r="H4" s="0" t="n">
        <v>177496</v>
      </c>
    </row>
    <row r="5" customFormat="false" ht="12.8" hidden="false" customHeight="false" outlineLevel="0" collapsed="false">
      <c r="A5" s="0" t="s">
        <v>124</v>
      </c>
      <c r="B5" s="0" t="n">
        <v>1022</v>
      </c>
      <c r="C5" s="0" t="n">
        <v>10835</v>
      </c>
      <c r="D5" s="0" t="n">
        <f aca="false">C5/B5</f>
        <v>10.6017612524462</v>
      </c>
      <c r="E5" s="0" t="n">
        <v>399</v>
      </c>
      <c r="F5" s="0" t="n">
        <v>5330</v>
      </c>
      <c r="G5" s="0" t="n">
        <f aca="false">F5/E5</f>
        <v>13.3583959899749</v>
      </c>
      <c r="H5" s="0" t="n">
        <v>85723</v>
      </c>
    </row>
    <row r="6" customFormat="false" ht="12.8" hidden="false" customHeight="false" outlineLevel="0" collapsed="false">
      <c r="A6" s="0" t="s">
        <v>125</v>
      </c>
      <c r="B6" s="0" t="n">
        <v>1050229</v>
      </c>
      <c r="C6" s="0" t="n">
        <v>5282</v>
      </c>
      <c r="D6" s="0" t="n">
        <f aca="false">C6/B6</f>
        <v>0.0050293793067988</v>
      </c>
      <c r="E6" s="0" t="n">
        <v>862497</v>
      </c>
      <c r="F6" s="0" t="n">
        <v>283</v>
      </c>
      <c r="G6" s="0" t="n">
        <f aca="false">F6/E6</f>
        <v>0.000328117083305797</v>
      </c>
      <c r="H6" s="0" t="n">
        <v>58310</v>
      </c>
    </row>
    <row r="7" customFormat="false" ht="12.8" hidden="false" customHeight="false" outlineLevel="0" collapsed="false">
      <c r="A7" s="0" t="s">
        <v>126</v>
      </c>
      <c r="B7" s="0" t="n">
        <v>296</v>
      </c>
      <c r="C7" s="0" t="n">
        <v>4852</v>
      </c>
      <c r="D7" s="0" t="n">
        <f aca="false">C7/B7</f>
        <v>16.3918918918919</v>
      </c>
      <c r="E7" s="0" t="n">
        <v>104</v>
      </c>
      <c r="F7" s="0" t="n">
        <v>49</v>
      </c>
      <c r="G7" s="0" t="n">
        <f aca="false">F7/E7</f>
        <v>0.471153846153846</v>
      </c>
      <c r="H7" s="0" t="n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2024-05-16T18:40:51Z</dcterms:created>
  <dc:creator/>
  <dc:description/>
  <dc:language>en-CA</dc:language>
  <cp:lastModifiedBy/>
  <dcterms:modified xsi:type="dcterms:W3CDTF">2024-05-31T22:03:07Z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