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defaultThemeVersion="166925"/>
  <mc:AlternateContent xmlns:mc="http://schemas.openxmlformats.org/markup-compatibility/2006">
    <mc:Choice Requires="x15">
      <x15ac:absPath xmlns:x15ac="http://schemas.microsoft.com/office/spreadsheetml/2010/11/ac" url="/Users/jasonkuruzovich/githubdesktop/0_class/impactful_innovators_website/config/"/>
    </mc:Choice>
  </mc:AlternateContent>
  <xr:revisionPtr revIDLastSave="0" documentId="13_ncr:1_{E82B3E6B-BF9D-5C41-BA30-BF9F8517BF69}" xr6:coauthVersionLast="36" xr6:coauthVersionMax="36" xr10:uidLastSave="{00000000-0000-0000-0000-000000000000}"/>
  <bookViews>
    <workbookView xWindow="0" yWindow="460" windowWidth="25600" windowHeight="14800" activeTab="3"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B3" i="2"/>
  <c r="B4" i="2" s="1"/>
  <c r="B5" i="2" s="1"/>
  <c r="B6" i="2" s="1"/>
  <c r="B7" i="2" s="1"/>
  <c r="B8" i="2" s="1"/>
  <c r="B9" i="2" s="1"/>
  <c r="B10" i="2" s="1"/>
  <c r="B11" i="2" s="1"/>
  <c r="B12" i="2" s="1"/>
  <c r="B13" i="2" s="1"/>
  <c r="B14" i="2" s="1"/>
  <c r="B15" i="2" s="1"/>
  <c r="B16" i="2" s="1"/>
  <c r="A3" i="2"/>
  <c r="A4" i="2" s="1"/>
  <c r="A5" i="2" s="1"/>
  <c r="A6" i="2" s="1"/>
  <c r="A7" i="2" s="1"/>
  <c r="A8" i="2" s="1"/>
  <c r="A9" i="2" s="1"/>
  <c r="A10" i="2" s="1"/>
  <c r="A11" i="2" s="1"/>
  <c r="A12" i="2" s="1"/>
  <c r="A13" i="2" s="1"/>
  <c r="A14" i="2" s="1"/>
  <c r="A15" i="2" s="1"/>
  <c r="A16" i="2" s="1"/>
  <c r="D16" i="2" l="1"/>
  <c r="D15" i="2"/>
  <c r="D14" i="2"/>
  <c r="D13" i="2"/>
  <c r="D12" i="2"/>
  <c r="D11" i="2"/>
  <c r="D10" i="2"/>
  <c r="D9" i="2"/>
  <c r="D8" i="2"/>
  <c r="D7" i="2"/>
  <c r="D6" i="2"/>
  <c r="D5" i="2"/>
  <c r="D4" i="2"/>
  <c r="D3" i="2"/>
  <c r="D2" i="2"/>
  <c r="B8" i="8" l="1"/>
  <c r="B7" i="8"/>
  <c r="B5" i="8" l="1"/>
  <c r="B6" i="8" l="1"/>
  <c r="B4" i="8"/>
  <c r="B3" i="8"/>
  <c r="B2" i="8"/>
  <c r="B1" i="8"/>
</calcChain>
</file>

<file path=xl/sharedStrings.xml><?xml version="1.0" encoding="utf-8"?>
<sst xmlns="http://schemas.openxmlformats.org/spreadsheetml/2006/main" count="238" uniqueCount="163">
  <si>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</si>
  <si>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</si>
  <si>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</si>
  <si>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</si>
  <si>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</si>
  <si>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</si>
  <si>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</si>
  <si>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</si>
  <si>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</si>
  <si>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</si>
  <si>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</si>
  <si>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</si>
  <si>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</si>
  <si>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</si>
  <si>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</si>
  <si>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</si>
  <si>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</si>
  <si>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</si>
  <si>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</si>
  <si>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</si>
  <si>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</si>
  <si>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</si>
  <si>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</si>
  <si>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</si>
  <si>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</si>
  <si>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</si>
  <si>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</si>
  <si>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</si>
  <si>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</si>
  <si>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</si>
  <si>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</si>
  <si>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</si>
  <si>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</si>
  <si>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</si>
  <si>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</si>
  <si>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</si>
  <si>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</si>
  <si>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</si>
  <si>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</si>
  <si>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</si>
  <si>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</si>
  <si>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</si>
  <si>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</si>
  <si>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</si>
  <si>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</si>
  <si>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</si>
  <si>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</si>
  <si>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</si>
  <si>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</si>
  <si>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</si>
  <si>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</si>
  <si>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</si>
  <si>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</si>
  <si>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</si>
  <si>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</si>
  <si>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</si>
  <si>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</si>
  <si>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</si>
  <si>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</si>
  <si>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</si>
  <si>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</si>
  <si>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</si>
  <si>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</si>
  <si>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</si>
  <si>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</si>
  <si>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</si>
  <si>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</si>
  <si>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</si>
  <si>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</si>
  <si>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</si>
  <si>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</si>
  <si>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</si>
  <si>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</si>
  <si>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</si>
  <si>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</si>
  <si>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</si>
  <si>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</si>
  <si>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</si>
  <si>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</si>
  <si>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</si>
  <si>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</si>
  <si>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</si>
  <si>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</si>
  <si>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</si>
  <si>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</si>
  <si>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textbook_logo</t>
  </si>
  <si>
    <t>textbook_logo_link</t>
  </si>
  <si>
    <t>Week</t>
  </si>
  <si>
    <t>Due</t>
  </si>
  <si>
    <t>Assignment</t>
  </si>
  <si>
    <t>TBD</t>
  </si>
  <si>
    <t>Content</t>
  </si>
  <si>
    <t>Type</t>
  </si>
  <si>
    <t>Location</t>
  </si>
  <si>
    <t>Schedule Tab</t>
  </si>
  <si>
    <t>Whether or not session/assignment info should be published (0/1).</t>
  </si>
  <si>
    <t xml:space="preserve">Please review the syllabus for the course. </t>
  </si>
  <si>
    <t>https://www.microrganictech.com/</t>
  </si>
  <si>
    <t>Brent Solina '12 (Founder and CTO, MICROrganic Technologies)</t>
  </si>
  <si>
    <t>John Haller '86 (VP Technology, Sports Illustrated Play)</t>
  </si>
  <si>
    <t>Dr. Patrice Milos-Spalding '82 (Co-Founder, President and CEO, Medley Genomics)</t>
  </si>
  <si>
    <t>Dwaine Alleyne '04 (Co-Founder and Partner, Enso Financial)</t>
  </si>
  <si>
    <t>Jeff Stewart '91 (Chairman and Co-Founder, Lenddo Limited)</t>
  </si>
  <si>
    <t>Eben Bayer '07 (Co-Founder and CEO, Ecovative Design)</t>
  </si>
  <si>
    <t>Tobi Saulnier '84 (Founder and CEO, 1st Playable Productions)</t>
  </si>
  <si>
    <t xml:space="preserve">As a biochem/biophysics major at RPI, Brent Solina '12 nurtured his curiosity with experimentation. It wasn’t until he became enamored with microbial fuel cells that he almost became homeless. Tune in to hear how he is making an impact on a dirty job that most would not sign up for after graduating with the skills and knowledge he acquired while at Rensselaer. </t>
  </si>
  <si>
    <t>Doctors diagnose diseases and treat patients daily. It is scientists studying genomic heterogeneity who give doctors the ability to do such work with more accuracy. Dr. Patrice Milos ’82 has made it her mission to improve patients’ lives through personalized healthcare, the root of which lies in genomic research and data analytics.</t>
  </si>
  <si>
    <t xml:space="preserve">What happens when the platform needed to make your idea a reality (the internet) hasn’t been widely adopted yet? You wait 5 years and revisit it. Very few people can say they were the first in an industry to set the standard with new technology but that is exactly what Jeff Stewart ’91 did. Join us for a discussion about being the gas pedal and steering wheel of your own destiny. </t>
  </si>
  <si>
    <t>With 3 degrees in electrical engineering from RPI, what industry do you think Tobi Saulnier '84 is innovating in today? If you said electrical engineering, you’d be wrong. That’s ok, Tobi would encourage you to guess again because she loves games so much, she created her own game development studio. How does a development studio with less than 50 employees make significant impact? Cash in your tokens for a magic clue or simply tune in to find out.</t>
  </si>
  <si>
    <t>https://rpi.box.com/s/h23poh51rmrkk61zgniu3vsi26nmriyo</t>
  </si>
  <si>
    <t xml:space="preserve">Join the discord community. </t>
  </si>
  <si>
    <t xml:space="preserve">https://discord.gg/bq7z7WH </t>
  </si>
  <si>
    <t>Check out Brent's company, MICROrganic Technologies.</t>
  </si>
  <si>
    <r>
      <t>What degree of impact can a Math major at RPI have on the world?  As the CTO to three acquired startups, John Haller ’86 would say, a significant impact. John excels at creating technology platforms that improve people’s lives. Tune in to hear John speak about what he did differently his 3</t>
    </r>
    <r>
      <rPr>
        <i/>
        <vertAlign val="superscript"/>
        <sz val="18"/>
        <rFont val="Arial"/>
        <family val="2"/>
      </rPr>
      <t>rd</t>
    </r>
    <r>
      <rPr>
        <i/>
        <sz val="18"/>
        <rFont val="Arial"/>
        <family val="2"/>
      </rPr>
      <t xml:space="preserve"> time around. </t>
    </r>
  </si>
  <si>
    <t xml:space="preserve">After each session, write up a 1 paragraph reflection to be incorporated into a final deliverable. It may be collected at several points through the semester. </t>
  </si>
  <si>
    <t>Where does an engineer go after holding the highest level technical position in several large companies? To a startup, of course. The experience that Bill Fosnight ’92 brought to the table when joining automation startup, Alert Innovation, couldn’t be weighed on any scale but it was worth its weight in gold. Tune in to learn why he left industry leading companies to improve consumers’ retail experience through automation.</t>
  </si>
  <si>
    <t>When a scandal within the industry you are building a startup company dominates the front page news, is it a good thing? What was once a secretive industry is now vying for transparency anywhere they can to improve customer relations. How did Dwaine Alleyne ’04 handle this and how did he improve the industry? Tune in to learn more next week.</t>
  </si>
  <si>
    <t>When you’re college professor always said “don’t do nonsense”, you strive to find a meaningful idea that you are passionate about working on in class. When Eben Bayer ’07discovered the properties of mycelium and that he could grow a new sustainable material with them, he thought he might be on the right track. Little did he know how important his discovery would be to multiple industries, starting with the packaging industry.</t>
  </si>
  <si>
    <t>No class Thanksgiving Break.</t>
  </si>
  <si>
    <t>Join the Discord community and post a short introduction in the Students-&gt;#fall2020-class channel</t>
  </si>
  <si>
    <t>William Fosnight '92 (Co-Founder and CTO, Alert Innovation)</t>
  </si>
  <si>
    <t>Vikram Agrawal '02 (President and CEO, Levrx Technology; Co-CEO, Agrawal Holdings Inc.)</t>
  </si>
  <si>
    <t>Christopher Wysopal (Co-Founder and CTO, Veracode)</t>
  </si>
  <si>
    <t>Guha Bala (Co-Founder and President, Velan Studios  and Velan Ventures)</t>
  </si>
  <si>
    <t xml:space="preserve">What was once printed on paper is now largely digital. Businesses and consumers alike have come to expect accessibility to all sorts of data without delay. The field of electronic health records is no exception. Tune in to hear how this team of brothers innovated within a highly fragmented industry while being trusted with extremely sensitive data. </t>
  </si>
  <si>
    <t xml:space="preserve">How would you like to add these to your resume? 
  “World’s leading password cracker” 
  “Testified to the senate that I can take down the internet in 30 mins” 
  “Named one of the 100 Most Influential People in IT”   
This RPI alumnus can do just that.
</t>
  </si>
  <si>
    <t>Check out Bill's company, Alert Innovation</t>
  </si>
  <si>
    <t>https://www.alertinnovation.com/</t>
  </si>
  <si>
    <t>http://medleygenomics.com/</t>
  </si>
  <si>
    <t>Check out Patrice's company, Medley Genomics</t>
  </si>
  <si>
    <t>Check out Jeff's company, Lenddo Ltd</t>
  </si>
  <si>
    <t>https://lenddo.com/</t>
  </si>
  <si>
    <t>Check out Eben's company, Ecovative Design</t>
  </si>
  <si>
    <t>https://ecovativedesign.com/</t>
  </si>
  <si>
    <t>Check out Tobi's company, 1st Playable Productions</t>
  </si>
  <si>
    <t>http://www.1stplayable.com/</t>
  </si>
  <si>
    <t>https://www.levrx.com/</t>
  </si>
  <si>
    <t>Check out Vikram's company, Levrx</t>
  </si>
  <si>
    <t>Check out Chris' company, Veracode</t>
  </si>
  <si>
    <t>https://www.veracode.com/</t>
  </si>
  <si>
    <t>https://www.velanstudios.com/</t>
  </si>
  <si>
    <t>Are you crazy enough to take on $1M in personal debt when you have zero assets? This innovator found it very motivating and went on to produce well known gaming titles such as Tony Hawk, Spiderman 2 and Skylanders. Now he is launching the soon-to-be-released MarioKart Live Home Circuit game.</t>
  </si>
  <si>
    <t>https://vicariousvisions.com</t>
  </si>
  <si>
    <t>Check out Guha's 2nd company, Velan Studios</t>
  </si>
  <si>
    <t>Check out Guha's 1st company, Velan Studios</t>
  </si>
  <si>
    <t>https://www.screencast.com/t/yMlFUj5wN</t>
  </si>
  <si>
    <t>https://www.screencast.com/users/reardk/folders/Camtasia%20Studio/media/5dcc6727-7d57-4c58-a5d2-14967aa0d4eb</t>
  </si>
  <si>
    <t>https://www.screencast.com/t/FTUg66qq8</t>
  </si>
  <si>
    <t>This alumnus went from an Information Technology and Web Sciences master student to serial entrepreneur in under ten years. He has helped build and sell three ventures and his current company has a top 20 social app in 17 countries.</t>
  </si>
  <si>
    <t>Selcuk Atli '09, Co-Founder and CEO, Bunch</t>
  </si>
  <si>
    <t>Check out Selcuk's company, Bunch</t>
  </si>
  <si>
    <t>https://bunch.live/</t>
  </si>
  <si>
    <t>https://www.screencast.com/t/yffj37mW</t>
  </si>
  <si>
    <t>https://www.screencast.com/t/7bSBMcLim</t>
  </si>
  <si>
    <t>Check out Tim's company, VARA Safety</t>
  </si>
  <si>
    <t>https://varasafety.com/</t>
  </si>
  <si>
    <t xml:space="preserve">Timmy Oh </t>
  </si>
  <si>
    <t>As a freshman, this alumnus had a desire to decrease the number of deaths caused by accidental gun discharge. Hear how he iterated his design to meet the market need while learning how to run a startup before he could legally order a beer.</t>
  </si>
  <si>
    <t>https://www.screencast.com/t/q0B6a5lcnyNG</t>
  </si>
  <si>
    <t>https://www.screencast.com/t/qIRq9ZLB4d35</t>
  </si>
  <si>
    <t>https://www.screencast.com/t/x8JJQOrFbFGg</t>
  </si>
  <si>
    <t>https://rensselaer.webex.com/webappng/sites/rensselaer/recording/play/7d59afe52f2645e4ade2c585cc9f48d6</t>
  </si>
  <si>
    <t>https://www.screencast.com/t/FaZ3Dicj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</si>
</sst>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
      <sz val="9"/>
      <name val="Microsoft Sans Serif"/>
      <family val="2"/>
    </font>
    <font>
      <i/>
      <vertAlign val="superscript"/>
      <sz val="18"/>
      <name val="Arial"/>
      <family val="2"/>
    </font>
    <font>
      <i/>
      <sz val="18"/>
      <name val="Arial"/>
      <family val="2"/>
    </font>
    <font>
      <sz val="11"/>
      <color rgb="FF292929"/>
      <name val="Lucida Sans Unicode"/>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3">
    <xf numFmtId="0" fontId="0" fillId="0" borderId="0"/>
    <xf numFmtId="0" fontId="6" fillId="0" borderId="0" applyNumberFormat="0" applyFill="0" applyBorder="0" applyAlignment="0" applyProtection="0"/>
    <xf numFmtId="0" fontId="11" fillId="0" borderId="0"/>
  </cellStyleXfs>
  <cellXfs count="39">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0" fontId="14" fillId="0" borderId="0" xfId="0" applyFont="1" applyAlignment="1">
      <alignment vertical="center"/>
    </xf>
    <xf numFmtId="0" fontId="5" fillId="0" borderId="0" xfId="0" applyFont="1" applyAlignment="1">
      <alignment wrapText="1"/>
    </xf>
    <xf numFmtId="0" fontId="11" fillId="0" borderId="0" xfId="2" applyAlignment="1"/>
    <xf numFmtId="49" fontId="6" fillId="0" borderId="0" xfId="1" quotePrefix="1" applyNumberForma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1stplayable.com/" TargetMode="External"/><Relationship Id="rId13" Type="http://schemas.openxmlformats.org/officeDocument/2006/relationships/hyperlink" Target="https://bunch.live/" TargetMode="External"/><Relationship Id="rId3" Type="http://schemas.openxmlformats.org/officeDocument/2006/relationships/hyperlink" Target="https://discord.gg/bq7z7WH" TargetMode="External"/><Relationship Id="rId7" Type="http://schemas.openxmlformats.org/officeDocument/2006/relationships/hyperlink" Target="https://ecovativedesign.com/" TargetMode="External"/><Relationship Id="rId12" Type="http://schemas.openxmlformats.org/officeDocument/2006/relationships/hyperlink" Target="https://vicariousvisions.com/" TargetMode="External"/><Relationship Id="rId2" Type="http://schemas.openxmlformats.org/officeDocument/2006/relationships/hyperlink" Target="https://discord.gg/bq7z7WH" TargetMode="External"/><Relationship Id="rId1" Type="http://schemas.openxmlformats.org/officeDocument/2006/relationships/hyperlink" Target="https://www.microrganictech.com/" TargetMode="External"/><Relationship Id="rId6" Type="http://schemas.openxmlformats.org/officeDocument/2006/relationships/hyperlink" Target="https://lenddo.com/" TargetMode="External"/><Relationship Id="rId11" Type="http://schemas.openxmlformats.org/officeDocument/2006/relationships/hyperlink" Target="https://www.velanstudios.com/" TargetMode="External"/><Relationship Id="rId5" Type="http://schemas.openxmlformats.org/officeDocument/2006/relationships/hyperlink" Target="http://medleygenomics.com/" TargetMode="External"/><Relationship Id="rId10" Type="http://schemas.openxmlformats.org/officeDocument/2006/relationships/hyperlink" Target="https://www.veracode.com/" TargetMode="External"/><Relationship Id="rId4" Type="http://schemas.openxmlformats.org/officeDocument/2006/relationships/hyperlink" Target="https://www.alertinnovation.com/" TargetMode="External"/><Relationship Id="rId9" Type="http://schemas.openxmlformats.org/officeDocument/2006/relationships/hyperlink" Target="https://www.levrx.com/"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creencast.com/t/yffj37mW" TargetMode="External"/><Relationship Id="rId2" Type="http://schemas.openxmlformats.org/officeDocument/2006/relationships/hyperlink" Target="https://www.screencast.com/t/FTUg66qq8" TargetMode="External"/><Relationship Id="rId1" Type="http://schemas.openxmlformats.org/officeDocument/2006/relationships/hyperlink" Target="https://www.screencast.com/t/yMlFUj5wN" TargetMode="External"/><Relationship Id="rId6" Type="http://schemas.openxmlformats.org/officeDocument/2006/relationships/printerSettings" Target="../printerSettings/printerSettings3.bin"/><Relationship Id="rId5" Type="http://schemas.openxmlformats.org/officeDocument/2006/relationships/hyperlink" Target="https://www.screencast.com/t/FaZ3Dicj" TargetMode="External"/><Relationship Id="rId4" Type="http://schemas.openxmlformats.org/officeDocument/2006/relationships/hyperlink" Target="https://www.screencast.com/t/q0B6a5lcnyNG"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C11"/>
  <sheetViews>
    <sheetView workbookViewId="0">
      <selection activeCell="D16" sqref="D16"/>
    </sheetView>
  </sheetViews>
  <sheetFormatPr baseColWidth="10" defaultColWidth="11" defaultRowHeight="16"/>
  <sheetData>
    <row r="4" spans="1:3">
      <c r="A4" s="6" t="s">
        <v>94</v>
      </c>
    </row>
    <row r="5" spans="1:3">
      <c r="B5" s="11" t="s">
        <v>87</v>
      </c>
    </row>
    <row r="6" spans="1:3">
      <c r="B6" s="5" t="s">
        <v>84</v>
      </c>
    </row>
    <row r="7" spans="1:3">
      <c r="B7" s="26" t="s">
        <v>1</v>
      </c>
    </row>
    <row r="8" spans="1:3">
      <c r="B8" s="11" t="s">
        <v>0</v>
      </c>
    </row>
    <row r="9" spans="1:3">
      <c r="B9" s="11" t="s">
        <v>2</v>
      </c>
    </row>
    <row r="10" spans="1:3">
      <c r="B10" s="11" t="s">
        <v>5</v>
      </c>
    </row>
    <row r="11" spans="1:3" ht="19">
      <c r="B11" s="28" t="s">
        <v>4</v>
      </c>
      <c r="C11" s="5"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83"/>
  <sheetViews>
    <sheetView zoomScale="200" zoomScaleNormal="200" workbookViewId="0">
      <pane xSplit="4" ySplit="1" topLeftCell="E8" activePane="bottomRight" state="frozen"/>
      <selection activeCell="B23" sqref="B23"/>
      <selection pane="topRight" activeCell="B23" sqref="B23"/>
      <selection pane="bottomLeft" activeCell="B23" sqref="B23"/>
      <selection pane="bottomRight" activeCell="E11" sqref="E11"/>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s>
  <sheetData>
    <row r="1" spans="1:11" s="12" customFormat="1" ht="19">
      <c r="A1" s="11" t="s">
        <v>87</v>
      </c>
      <c r="B1" s="5" t="s">
        <v>84</v>
      </c>
      <c r="C1" s="26" t="s">
        <v>1</v>
      </c>
      <c r="D1" s="11" t="s">
        <v>0</v>
      </c>
      <c r="E1" s="11" t="s">
        <v>2</v>
      </c>
      <c r="F1" s="11" t="s">
        <v>5</v>
      </c>
      <c r="G1" s="28" t="s">
        <v>4</v>
      </c>
    </row>
    <row r="2" spans="1:11">
      <c r="A2" s="11">
        <v>1</v>
      </c>
      <c r="B2" s="11">
        <v>1</v>
      </c>
      <c r="C2" s="26">
        <v>44076</v>
      </c>
      <c r="D2" s="16" t="str">
        <f>TEXT(C2,"ddd")</f>
        <v>Wed</v>
      </c>
      <c r="E2" s="11" t="s">
        <v>98</v>
      </c>
      <c r="F2" s="11" t="s">
        <v>105</v>
      </c>
      <c r="G2" s="11">
        <v>1</v>
      </c>
    </row>
    <row r="3" spans="1:11" ht="15.5" customHeight="1">
      <c r="A3" s="11">
        <f>A2+1</f>
        <v>2</v>
      </c>
      <c r="B3" s="11">
        <f>B2+1</f>
        <v>2</v>
      </c>
      <c r="C3" s="26">
        <v>44083</v>
      </c>
      <c r="D3" s="16" t="str">
        <f t="shared" ref="D3:D16" si="0">TEXT(C3,"ddd")</f>
        <v>Wed</v>
      </c>
      <c r="E3" s="11" t="s">
        <v>99</v>
      </c>
      <c r="F3" s="11" t="s">
        <v>113</v>
      </c>
      <c r="G3" s="11">
        <v>1</v>
      </c>
    </row>
    <row r="4" spans="1:11">
      <c r="A4" s="11">
        <f t="shared" ref="A4:B16" si="1">A3+1</f>
        <v>3</v>
      </c>
      <c r="B4" s="11">
        <f t="shared" si="1"/>
        <v>3</v>
      </c>
      <c r="C4" s="26">
        <v>44090</v>
      </c>
      <c r="D4" s="16" t="str">
        <f t="shared" si="0"/>
        <v>Wed</v>
      </c>
      <c r="E4" s="5" t="s">
        <v>120</v>
      </c>
      <c r="F4" s="11" t="s">
        <v>115</v>
      </c>
      <c r="G4" s="11">
        <v>1</v>
      </c>
    </row>
    <row r="5" spans="1:11">
      <c r="A5" s="11">
        <f t="shared" si="1"/>
        <v>4</v>
      </c>
      <c r="B5" s="11">
        <f t="shared" si="1"/>
        <v>4</v>
      </c>
      <c r="C5" s="26">
        <v>44097</v>
      </c>
      <c r="D5" s="16" t="str">
        <f t="shared" si="0"/>
        <v>Wed</v>
      </c>
      <c r="E5" s="11" t="s">
        <v>100</v>
      </c>
      <c r="F5" s="11" t="s">
        <v>106</v>
      </c>
      <c r="G5" s="11">
        <v>1</v>
      </c>
    </row>
    <row r="6" spans="1:11">
      <c r="A6" s="11">
        <f t="shared" si="1"/>
        <v>5</v>
      </c>
      <c r="B6" s="11">
        <f t="shared" si="1"/>
        <v>5</v>
      </c>
      <c r="C6" s="26">
        <v>44104</v>
      </c>
      <c r="D6" s="16" t="str">
        <f t="shared" si="0"/>
        <v>Wed</v>
      </c>
      <c r="E6" s="11" t="s">
        <v>101</v>
      </c>
      <c r="F6" s="11" t="s">
        <v>116</v>
      </c>
      <c r="G6" s="11">
        <v>1</v>
      </c>
    </row>
    <row r="7" spans="1:11">
      <c r="A7" s="11">
        <f t="shared" si="1"/>
        <v>6</v>
      </c>
      <c r="B7" s="11">
        <f t="shared" si="1"/>
        <v>6</v>
      </c>
      <c r="C7" s="26">
        <v>44111</v>
      </c>
      <c r="D7" s="16" t="str">
        <f t="shared" si="0"/>
        <v>Wed</v>
      </c>
      <c r="E7" s="11" t="s">
        <v>102</v>
      </c>
      <c r="F7" s="11" t="s">
        <v>107</v>
      </c>
      <c r="G7" s="11">
        <v>1</v>
      </c>
    </row>
    <row r="8" spans="1:11">
      <c r="A8" s="11">
        <f t="shared" si="1"/>
        <v>7</v>
      </c>
      <c r="B8" s="11">
        <f t="shared" si="1"/>
        <v>7</v>
      </c>
      <c r="C8" s="26">
        <v>44118</v>
      </c>
      <c r="D8" s="16" t="str">
        <f t="shared" si="0"/>
        <v>Wed</v>
      </c>
      <c r="E8" s="11" t="s">
        <v>103</v>
      </c>
      <c r="F8" s="11" t="s">
        <v>117</v>
      </c>
      <c r="G8" s="11">
        <v>1</v>
      </c>
    </row>
    <row r="9" spans="1:11">
      <c r="A9" s="11">
        <f t="shared" si="1"/>
        <v>8</v>
      </c>
      <c r="B9" s="11">
        <f t="shared" si="1"/>
        <v>8</v>
      </c>
      <c r="C9" s="26">
        <v>44125</v>
      </c>
      <c r="D9" s="16" t="str">
        <f t="shared" si="0"/>
        <v>Wed</v>
      </c>
      <c r="E9" s="11" t="s">
        <v>104</v>
      </c>
      <c r="F9" s="11" t="s">
        <v>108</v>
      </c>
      <c r="G9" s="11">
        <v>1</v>
      </c>
    </row>
    <row r="10" spans="1:11" ht="19">
      <c r="A10" s="11">
        <f t="shared" si="1"/>
        <v>9</v>
      </c>
      <c r="B10" s="11">
        <f t="shared" si="1"/>
        <v>9</v>
      </c>
      <c r="C10" s="26">
        <v>44132</v>
      </c>
      <c r="D10" s="16" t="str">
        <f t="shared" si="0"/>
        <v>Wed</v>
      </c>
      <c r="E10" s="11" t="s">
        <v>121</v>
      </c>
      <c r="F10" s="33" t="s">
        <v>124</v>
      </c>
      <c r="G10" s="11">
        <v>1</v>
      </c>
      <c r="H10" s="11"/>
      <c r="I10" s="11"/>
      <c r="J10" s="11"/>
      <c r="K10" s="11"/>
    </row>
    <row r="11" spans="1:11" ht="102">
      <c r="A11" s="11">
        <f t="shared" si="1"/>
        <v>10</v>
      </c>
      <c r="B11" s="11">
        <f t="shared" si="1"/>
        <v>10</v>
      </c>
      <c r="C11" s="26">
        <v>44139</v>
      </c>
      <c r="D11" s="16" t="str">
        <f t="shared" si="0"/>
        <v>Wed</v>
      </c>
      <c r="E11" s="5" t="s">
        <v>122</v>
      </c>
      <c r="F11" s="34" t="s">
        <v>125</v>
      </c>
      <c r="G11" s="5">
        <v>1</v>
      </c>
      <c r="H11" s="11"/>
      <c r="I11" s="11"/>
      <c r="J11" s="11"/>
      <c r="K11" s="11"/>
    </row>
    <row r="12" spans="1:11">
      <c r="A12" s="11">
        <f t="shared" si="1"/>
        <v>11</v>
      </c>
      <c r="B12" s="11">
        <f t="shared" si="1"/>
        <v>11</v>
      </c>
      <c r="C12" s="26">
        <v>44146</v>
      </c>
      <c r="D12" s="16" t="str">
        <f t="shared" si="0"/>
        <v>Wed</v>
      </c>
      <c r="E12" s="5" t="s">
        <v>123</v>
      </c>
      <c r="F12" s="35" t="s">
        <v>141</v>
      </c>
      <c r="G12" s="5">
        <v>1</v>
      </c>
      <c r="H12" s="11"/>
      <c r="I12" s="11"/>
      <c r="J12" s="11"/>
      <c r="K12" s="11"/>
    </row>
    <row r="13" spans="1:11">
      <c r="A13" s="11">
        <f t="shared" si="1"/>
        <v>12</v>
      </c>
      <c r="B13" s="11">
        <f t="shared" si="1"/>
        <v>12</v>
      </c>
      <c r="C13" s="26">
        <v>44153</v>
      </c>
      <c r="D13" s="16" t="str">
        <f t="shared" si="0"/>
        <v>Wed</v>
      </c>
      <c r="E13" s="5" t="s">
        <v>149</v>
      </c>
      <c r="F13" s="11" t="s">
        <v>148</v>
      </c>
      <c r="G13" s="5">
        <v>1</v>
      </c>
      <c r="H13" s="11"/>
      <c r="I13" s="11"/>
      <c r="J13" s="11"/>
      <c r="K13" s="11"/>
    </row>
    <row r="14" spans="1:11">
      <c r="A14" s="11">
        <f t="shared" si="1"/>
        <v>13</v>
      </c>
      <c r="B14" s="11">
        <f t="shared" si="1"/>
        <v>13</v>
      </c>
      <c r="C14" s="26">
        <v>44160</v>
      </c>
      <c r="D14" s="16" t="str">
        <f t="shared" si="0"/>
        <v>Wed</v>
      </c>
      <c r="E14" s="5" t="s">
        <v>118</v>
      </c>
      <c r="F14" s="5" t="s">
        <v>118</v>
      </c>
      <c r="G14" s="5">
        <v>1</v>
      </c>
      <c r="H14" s="11"/>
      <c r="I14" s="11"/>
      <c r="J14" s="11"/>
      <c r="K14" s="11"/>
    </row>
    <row r="15" spans="1:11">
      <c r="A15" s="11">
        <f t="shared" si="1"/>
        <v>14</v>
      </c>
      <c r="B15" s="11">
        <f t="shared" si="1"/>
        <v>14</v>
      </c>
      <c r="C15" s="26">
        <v>44167</v>
      </c>
      <c r="D15" s="16" t="str">
        <f t="shared" si="0"/>
        <v>Wed</v>
      </c>
      <c r="E15" s="5" t="s">
        <v>156</v>
      </c>
      <c r="F15" s="5" t="s">
        <v>157</v>
      </c>
      <c r="G15" s="5">
        <v>1</v>
      </c>
      <c r="H15" s="11"/>
      <c r="I15" s="11"/>
      <c r="J15" s="11"/>
      <c r="K15" s="11"/>
    </row>
    <row r="16" spans="1:11">
      <c r="A16" s="11">
        <f t="shared" si="1"/>
        <v>15</v>
      </c>
      <c r="B16" s="11">
        <f t="shared" si="1"/>
        <v>15</v>
      </c>
      <c r="C16" s="26">
        <v>44174</v>
      </c>
      <c r="D16" s="16" t="str">
        <f t="shared" si="0"/>
        <v>Wed</v>
      </c>
      <c r="E16" s="5" t="s">
        <v>90</v>
      </c>
      <c r="F16" s="11" t="s">
        <v>90</v>
      </c>
      <c r="G16" s="5">
        <v>1</v>
      </c>
      <c r="H16" s="11"/>
      <c r="I16" s="11"/>
      <c r="J16" s="11"/>
      <c r="K16" s="11"/>
    </row>
    <row r="17" spans="4:6">
      <c r="D17" s="20"/>
      <c r="E17" s="22"/>
      <c r="F17" s="22"/>
    </row>
    <row r="18" spans="4:6">
      <c r="D18" s="20"/>
      <c r="E18" s="22"/>
      <c r="F18" s="22"/>
    </row>
    <row r="19" spans="4:6">
      <c r="D19" s="20"/>
      <c r="E19" s="22"/>
      <c r="F19" s="22"/>
    </row>
    <row r="20" spans="4:6">
      <c r="D20" s="20"/>
      <c r="E20" s="22"/>
      <c r="F20" s="22"/>
    </row>
    <row r="21" spans="4:6">
      <c r="D21" s="20"/>
      <c r="E21" s="22"/>
      <c r="F21" s="22"/>
    </row>
    <row r="22" spans="4:6">
      <c r="D22" s="20"/>
      <c r="E22" s="22"/>
      <c r="F22" s="22"/>
    </row>
    <row r="23" spans="4:6">
      <c r="D23" s="20"/>
      <c r="E23" s="22"/>
      <c r="F23" s="22"/>
    </row>
    <row r="24" spans="4:6">
      <c r="D24" s="20"/>
      <c r="E24" s="22"/>
      <c r="F24" s="22"/>
    </row>
    <row r="25" spans="4:6">
      <c r="D25" s="20"/>
      <c r="E25" s="22"/>
      <c r="F25" s="22"/>
    </row>
    <row r="26" spans="4:6">
      <c r="D26" s="20"/>
      <c r="E26" s="22"/>
      <c r="F26" s="22"/>
    </row>
    <row r="27" spans="4:6">
      <c r="D27" s="20"/>
      <c r="E27" s="22"/>
      <c r="F27" s="22"/>
    </row>
    <row r="28" spans="4:6">
      <c r="D28" s="20"/>
      <c r="E28" s="22"/>
      <c r="F28" s="22"/>
    </row>
    <row r="29" spans="4:6">
      <c r="D29" s="20"/>
      <c r="E29" s="22"/>
      <c r="F29" s="22"/>
    </row>
    <row r="30" spans="4:6">
      <c r="D30" s="20"/>
      <c r="E30" s="22"/>
      <c r="F30" s="22"/>
    </row>
    <row r="31" spans="4:6">
      <c r="D31" s="20"/>
      <c r="E31" s="22"/>
      <c r="F31" s="22"/>
    </row>
    <row r="32" spans="4:6">
      <c r="D32" s="20"/>
      <c r="E32" s="22"/>
      <c r="F32" s="22"/>
    </row>
    <row r="33" spans="4:6">
      <c r="D33" s="20"/>
      <c r="E33" s="22"/>
      <c r="F33" s="22"/>
    </row>
    <row r="34" spans="4:6">
      <c r="D34" s="20"/>
      <c r="E34" s="22"/>
      <c r="F34" s="22"/>
    </row>
    <row r="35" spans="4:6">
      <c r="D35" s="20"/>
      <c r="E35" s="22"/>
      <c r="F35" s="22"/>
    </row>
    <row r="36" spans="4:6">
      <c r="D36" s="20"/>
      <c r="E36" s="22"/>
      <c r="F36" s="22"/>
    </row>
    <row r="37" spans="4:6">
      <c r="D37" s="20"/>
      <c r="E37" s="22"/>
      <c r="F37" s="22"/>
    </row>
    <row r="38" spans="4:6">
      <c r="D38" s="20"/>
      <c r="E38" s="22"/>
      <c r="F38" s="22"/>
    </row>
    <row r="39" spans="4:6">
      <c r="D39" s="20"/>
      <c r="E39" s="22"/>
      <c r="F39" s="22"/>
    </row>
    <row r="40" spans="4:6">
      <c r="D40" s="20"/>
      <c r="E40" s="22"/>
      <c r="F40" s="22"/>
    </row>
    <row r="41" spans="4:6">
      <c r="D41" s="20"/>
      <c r="E41" s="22"/>
      <c r="F41" s="22"/>
    </row>
    <row r="42" spans="4:6">
      <c r="D42" s="20"/>
      <c r="E42" s="22"/>
      <c r="F42" s="22"/>
    </row>
    <row r="43" spans="4:6">
      <c r="D43" s="20"/>
      <c r="E43" s="22"/>
      <c r="F43" s="22"/>
    </row>
    <row r="44" spans="4:6">
      <c r="D44" s="20"/>
      <c r="E44" s="22"/>
      <c r="F44" s="22"/>
    </row>
    <row r="45" spans="4:6">
      <c r="D45" s="20"/>
      <c r="E45" s="22"/>
      <c r="F45" s="22"/>
    </row>
    <row r="46" spans="4:6">
      <c r="D46" s="20"/>
      <c r="E46" s="22"/>
      <c r="F46" s="22"/>
    </row>
    <row r="47" spans="4:6">
      <c r="D47" s="20"/>
      <c r="E47" s="22"/>
      <c r="F47" s="22"/>
    </row>
    <row r="48" spans="4:6">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sheetData>
  <hyperlinks>
    <hyperlink ref="D2" r:id="rId1" display="https://exceljet.net/excel-functions/excel-text-function" xr:uid="{00000000-0004-0000-0100-000000000000}"/>
    <hyperlink ref="D3:D16" r:id="rId2" display="https://exceljet.net/excel-functions/excel-text-function" xr:uid="{00000000-0004-0000-0100-000001000000}"/>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zoomScaleNormal="100" workbookViewId="0">
      <pane ySplit="1" topLeftCell="A2" activePane="bottomLeft" state="frozen"/>
      <selection activeCell="B23" sqref="B23"/>
      <selection pane="bottomLeft" activeCell="D16" sqref="D16"/>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91</v>
      </c>
      <c r="C1" s="12" t="s">
        <v>93</v>
      </c>
      <c r="D1" s="12" t="s">
        <v>92</v>
      </c>
    </row>
    <row r="2" spans="1:4">
      <c r="A2" s="14">
        <v>1</v>
      </c>
      <c r="B2" s="5" t="s">
        <v>96</v>
      </c>
      <c r="C2" s="16" t="s">
        <v>109</v>
      </c>
      <c r="D2" s="5" t="s">
        <v>3</v>
      </c>
    </row>
    <row r="3" spans="1:4">
      <c r="A3" s="14">
        <v>1</v>
      </c>
      <c r="B3" s="5" t="s">
        <v>110</v>
      </c>
      <c r="C3" s="16" t="s">
        <v>111</v>
      </c>
      <c r="D3" s="5" t="s">
        <v>3</v>
      </c>
    </row>
    <row r="4" spans="1:4">
      <c r="A4" s="14">
        <v>1</v>
      </c>
      <c r="B4" s="5" t="s">
        <v>112</v>
      </c>
      <c r="C4" s="16" t="s">
        <v>97</v>
      </c>
      <c r="D4" s="5" t="s">
        <v>3</v>
      </c>
    </row>
    <row r="5" spans="1:4" ht="17">
      <c r="A5" s="14">
        <v>2</v>
      </c>
      <c r="B5" s="8" t="s">
        <v>119</v>
      </c>
      <c r="C5" s="16" t="s">
        <v>111</v>
      </c>
      <c r="D5" s="5" t="s">
        <v>3</v>
      </c>
    </row>
    <row r="6" spans="1:4" ht="17">
      <c r="A6" s="14">
        <v>3</v>
      </c>
      <c r="B6" s="8" t="s">
        <v>126</v>
      </c>
      <c r="C6" s="16" t="s">
        <v>127</v>
      </c>
      <c r="D6" s="5" t="s">
        <v>3</v>
      </c>
    </row>
    <row r="7" spans="1:4" ht="17">
      <c r="A7" s="14">
        <v>4</v>
      </c>
      <c r="B7" s="8" t="s">
        <v>129</v>
      </c>
      <c r="C7" s="16" t="s">
        <v>128</v>
      </c>
      <c r="D7" s="5" t="s">
        <v>3</v>
      </c>
    </row>
    <row r="8" spans="1:4" ht="17">
      <c r="A8" s="14">
        <v>6</v>
      </c>
      <c r="B8" s="8" t="s">
        <v>130</v>
      </c>
      <c r="C8" s="16" t="s">
        <v>131</v>
      </c>
      <c r="D8" s="5" t="s">
        <v>3</v>
      </c>
    </row>
    <row r="9" spans="1:4" ht="17">
      <c r="A9" s="14">
        <v>7</v>
      </c>
      <c r="B9" s="8" t="s">
        <v>132</v>
      </c>
      <c r="C9" s="16" t="s">
        <v>133</v>
      </c>
      <c r="D9" s="5" t="s">
        <v>3</v>
      </c>
    </row>
    <row r="10" spans="1:4" ht="17">
      <c r="A10" s="14">
        <v>8</v>
      </c>
      <c r="B10" s="8" t="s">
        <v>134</v>
      </c>
      <c r="C10" s="16" t="s">
        <v>135</v>
      </c>
      <c r="D10" s="5" t="s">
        <v>3</v>
      </c>
    </row>
    <row r="11" spans="1:4" ht="17">
      <c r="A11" s="14">
        <v>9</v>
      </c>
      <c r="B11" s="15" t="s">
        <v>137</v>
      </c>
      <c r="C11" s="16" t="s">
        <v>136</v>
      </c>
      <c r="D11" s="5" t="s">
        <v>3</v>
      </c>
    </row>
    <row r="12" spans="1:4" ht="17">
      <c r="A12" s="14">
        <v>10</v>
      </c>
      <c r="B12" s="15" t="s">
        <v>138</v>
      </c>
      <c r="C12" s="16" t="s">
        <v>139</v>
      </c>
      <c r="D12" s="5" t="s">
        <v>3</v>
      </c>
    </row>
    <row r="13" spans="1:4" ht="17">
      <c r="A13" s="14">
        <v>11</v>
      </c>
      <c r="B13" s="15" t="s">
        <v>143</v>
      </c>
      <c r="C13" s="16" t="s">
        <v>140</v>
      </c>
      <c r="D13" s="5" t="s">
        <v>3</v>
      </c>
    </row>
    <row r="14" spans="1:4" ht="17">
      <c r="A14" s="14">
        <v>11</v>
      </c>
      <c r="B14" s="15" t="s">
        <v>144</v>
      </c>
      <c r="C14" s="16" t="s">
        <v>142</v>
      </c>
      <c r="D14" s="5" t="s">
        <v>3</v>
      </c>
    </row>
    <row r="15" spans="1:4" ht="17">
      <c r="A15" s="14">
        <v>12</v>
      </c>
      <c r="B15" s="15" t="s">
        <v>150</v>
      </c>
      <c r="C15" s="16" t="s">
        <v>151</v>
      </c>
      <c r="D15" s="5" t="s">
        <v>3</v>
      </c>
    </row>
    <row r="16" spans="1:4" ht="17">
      <c r="A16" s="14">
        <v>13</v>
      </c>
      <c r="B16" s="15" t="s">
        <v>154</v>
      </c>
      <c r="C16" s="16" t="s">
        <v>155</v>
      </c>
      <c r="D16" s="5" t="s">
        <v>3</v>
      </c>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4" r:id="rId1" xr:uid="{00000000-0004-0000-0200-000000000000}"/>
    <hyperlink ref="C3" r:id="rId2" xr:uid="{00000000-0004-0000-0200-000001000000}"/>
    <hyperlink ref="C5" r:id="rId3" xr:uid="{00000000-0004-0000-0200-000002000000}"/>
    <hyperlink ref="C6" r:id="rId4" xr:uid="{00000000-0004-0000-0200-000003000000}"/>
    <hyperlink ref="C7" r:id="rId5" xr:uid="{00000000-0004-0000-0200-000004000000}"/>
    <hyperlink ref="C8" r:id="rId6" xr:uid="{00000000-0004-0000-0200-000005000000}"/>
    <hyperlink ref="C9" r:id="rId7" xr:uid="{00000000-0004-0000-0200-000006000000}"/>
    <hyperlink ref="C10" r:id="rId8" xr:uid="{00000000-0004-0000-0200-000007000000}"/>
    <hyperlink ref="C11" r:id="rId9" xr:uid="{00000000-0004-0000-0200-000008000000}"/>
    <hyperlink ref="C12" r:id="rId10" xr:uid="{00000000-0004-0000-0200-000009000000}"/>
    <hyperlink ref="C13" r:id="rId11" xr:uid="{00000000-0004-0000-0200-00000A000000}"/>
    <hyperlink ref="C14" r:id="rId12" xr:uid="{00000000-0004-0000-0200-00000B000000}"/>
    <hyperlink ref="C15" r:id="rId13" xr:uid="{00000000-0004-0000-0200-00000C000000}"/>
  </hyperlinks>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9"/>
  <sheetViews>
    <sheetView tabSelected="1" zoomScaleNormal="100" workbookViewId="0">
      <pane ySplit="1" topLeftCell="A2" activePane="bottomLeft" state="frozen"/>
      <selection pane="bottomLeft" activeCell="D14" sqref="D14"/>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91</v>
      </c>
      <c r="C1" s="12" t="s">
        <v>93</v>
      </c>
      <c r="D1" s="12" t="s">
        <v>92</v>
      </c>
    </row>
    <row r="2" spans="1:4">
      <c r="A2" s="14">
        <v>1</v>
      </c>
      <c r="B2" s="11" t="s">
        <v>98</v>
      </c>
      <c r="C2" s="16" t="s">
        <v>146</v>
      </c>
      <c r="D2" s="5" t="s">
        <v>3</v>
      </c>
    </row>
    <row r="3" spans="1:4">
      <c r="A3" s="14">
        <v>2</v>
      </c>
      <c r="B3" s="11" t="s">
        <v>99</v>
      </c>
      <c r="C3" s="16" t="s">
        <v>145</v>
      </c>
      <c r="D3" s="5" t="s">
        <v>3</v>
      </c>
    </row>
    <row r="4" spans="1:4">
      <c r="A4" s="14">
        <v>3</v>
      </c>
      <c r="B4" s="5" t="s">
        <v>120</v>
      </c>
      <c r="C4" s="16" t="s">
        <v>147</v>
      </c>
      <c r="D4" s="5" t="s">
        <v>3</v>
      </c>
    </row>
    <row r="5" spans="1:4" ht="34">
      <c r="A5" s="14">
        <v>4</v>
      </c>
      <c r="B5" s="11" t="s">
        <v>100</v>
      </c>
      <c r="C5" s="36" t="s">
        <v>152</v>
      </c>
      <c r="D5" s="5" t="s">
        <v>3</v>
      </c>
    </row>
    <row r="6" spans="1:4">
      <c r="A6" s="14">
        <v>5</v>
      </c>
      <c r="B6" s="11" t="s">
        <v>101</v>
      </c>
      <c r="C6" s="24" t="s">
        <v>153</v>
      </c>
      <c r="D6" s="5" t="s">
        <v>3</v>
      </c>
    </row>
    <row r="7" spans="1:4">
      <c r="A7" s="14">
        <v>6</v>
      </c>
      <c r="B7" s="11" t="s">
        <v>102</v>
      </c>
      <c r="C7" s="16" t="s">
        <v>158</v>
      </c>
      <c r="D7" s="5" t="s">
        <v>3</v>
      </c>
    </row>
    <row r="8" spans="1:4">
      <c r="A8" s="14">
        <v>7</v>
      </c>
      <c r="B8" s="11" t="s">
        <v>103</v>
      </c>
      <c r="C8" s="24" t="s">
        <v>159</v>
      </c>
      <c r="D8" s="5" t="s">
        <v>3</v>
      </c>
    </row>
    <row r="9" spans="1:4">
      <c r="A9" s="14">
        <v>8</v>
      </c>
      <c r="B9" s="11" t="s">
        <v>104</v>
      </c>
      <c r="C9" s="24" t="s">
        <v>160</v>
      </c>
      <c r="D9" s="5" t="s">
        <v>3</v>
      </c>
    </row>
    <row r="10" spans="1:4" ht="68">
      <c r="A10" s="14">
        <v>9</v>
      </c>
      <c r="B10" s="11" t="s">
        <v>121</v>
      </c>
      <c r="C10" s="15" t="s">
        <v>161</v>
      </c>
      <c r="D10" s="5" t="s">
        <v>3</v>
      </c>
    </row>
    <row r="11" spans="1:4">
      <c r="A11" s="14">
        <v>10</v>
      </c>
      <c r="B11" s="5" t="s">
        <v>122</v>
      </c>
      <c r="C11" s="16" t="s">
        <v>162</v>
      </c>
      <c r="D11" s="5" t="s">
        <v>3</v>
      </c>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5"/>
    </row>
    <row r="64" spans="2:3">
      <c r="B64" s="5"/>
      <c r="C64" s="25"/>
    </row>
    <row r="65" spans="2:3">
      <c r="B65" s="5"/>
      <c r="C65" s="25"/>
    </row>
    <row r="66" spans="2:3">
      <c r="B66" s="5"/>
      <c r="C66" s="25"/>
    </row>
    <row r="67" spans="2:3">
      <c r="B67" s="5"/>
      <c r="C67" s="25"/>
    </row>
    <row r="68" spans="2:3">
      <c r="B68" s="5"/>
      <c r="C68" s="25"/>
    </row>
    <row r="69" spans="2:3">
      <c r="B69" s="5"/>
      <c r="C69" s="25"/>
    </row>
  </sheetData>
  <hyperlinks>
    <hyperlink ref="C3" r:id="rId1" xr:uid="{00000000-0004-0000-0300-000000000000}"/>
    <hyperlink ref="C4" r:id="rId2" xr:uid="{00000000-0004-0000-0300-000001000000}"/>
    <hyperlink ref="C5" r:id="rId3" xr:uid="{00000000-0004-0000-0300-000002000000}"/>
    <hyperlink ref="C7" r:id="rId4" xr:uid="{9E9C7B9D-6E49-FD45-BF5B-D25302170C9D}"/>
    <hyperlink ref="C11" r:id="rId5" xr:uid="{2DC98117-8157-B140-92EC-6D1C44C281C6}"/>
  </hyperlinks>
  <pageMargins left="0.7" right="0.7" top="0.75" bottom="0.75" header="0.3" footer="0.3"/>
  <pageSetup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22"/>
  <sheetViews>
    <sheetView topLeftCell="A12" workbookViewId="0">
      <selection activeCell="B2" sqref="B2:B16"/>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89</v>
      </c>
      <c r="C1" s="5" t="s">
        <v>93</v>
      </c>
      <c r="D1" s="28" t="s">
        <v>88</v>
      </c>
      <c r="E1" s="28" t="s">
        <v>92</v>
      </c>
    </row>
    <row r="2" spans="1:5" ht="68" customHeight="1">
      <c r="A2" s="19">
        <v>1</v>
      </c>
      <c r="B2" s="30" t="s">
        <v>114</v>
      </c>
      <c r="C2" s="32"/>
      <c r="D2" s="27">
        <v>44175</v>
      </c>
      <c r="E2" s="5"/>
    </row>
    <row r="3" spans="1:5" ht="51">
      <c r="A3" s="19">
        <f>A2+1</f>
        <v>2</v>
      </c>
      <c r="B3" s="30" t="s">
        <v>114</v>
      </c>
      <c r="C3" s="21"/>
      <c r="D3" s="27">
        <v>44175</v>
      </c>
      <c r="E3" s="5"/>
    </row>
    <row r="4" spans="1:5" ht="51">
      <c r="A4" s="19">
        <f t="shared" ref="A4:A14" si="0">A3+1</f>
        <v>3</v>
      </c>
      <c r="B4" s="30" t="s">
        <v>114</v>
      </c>
      <c r="C4" s="22"/>
      <c r="D4" s="27">
        <v>44175</v>
      </c>
    </row>
    <row r="5" spans="1:5" ht="51">
      <c r="A5" s="19">
        <f t="shared" si="0"/>
        <v>4</v>
      </c>
      <c r="B5" s="30" t="s">
        <v>114</v>
      </c>
      <c r="C5" s="22"/>
      <c r="D5" s="27">
        <v>44175</v>
      </c>
    </row>
    <row r="6" spans="1:5" ht="51">
      <c r="A6" s="19">
        <f t="shared" si="0"/>
        <v>5</v>
      </c>
      <c r="B6" s="30" t="s">
        <v>114</v>
      </c>
      <c r="C6" s="22"/>
      <c r="D6" s="27">
        <v>44175</v>
      </c>
    </row>
    <row r="7" spans="1:5" ht="51">
      <c r="A7" s="19">
        <f t="shared" si="0"/>
        <v>6</v>
      </c>
      <c r="B7" s="30" t="s">
        <v>114</v>
      </c>
      <c r="C7" s="22"/>
      <c r="D7" s="27">
        <v>44175</v>
      </c>
    </row>
    <row r="8" spans="1:5" ht="51">
      <c r="A8" s="19">
        <f t="shared" si="0"/>
        <v>7</v>
      </c>
      <c r="B8" s="30" t="s">
        <v>114</v>
      </c>
      <c r="C8" s="22"/>
      <c r="D8" s="27">
        <v>44175</v>
      </c>
    </row>
    <row r="9" spans="1:5" ht="51">
      <c r="A9" s="19">
        <f t="shared" si="0"/>
        <v>8</v>
      </c>
      <c r="B9" s="30" t="s">
        <v>114</v>
      </c>
      <c r="C9" s="22"/>
      <c r="D9" s="27">
        <v>44175</v>
      </c>
    </row>
    <row r="10" spans="1:5" ht="51">
      <c r="A10" s="19">
        <f t="shared" si="0"/>
        <v>9</v>
      </c>
      <c r="B10" s="30" t="s">
        <v>114</v>
      </c>
      <c r="C10" s="22"/>
      <c r="D10" s="27">
        <v>44175</v>
      </c>
    </row>
    <row r="11" spans="1:5" ht="51">
      <c r="A11" s="19">
        <f t="shared" si="0"/>
        <v>10</v>
      </c>
      <c r="B11" s="30" t="s">
        <v>114</v>
      </c>
      <c r="C11" s="22"/>
      <c r="D11" s="27">
        <v>44175</v>
      </c>
    </row>
    <row r="12" spans="1:5" ht="51">
      <c r="A12" s="19">
        <f t="shared" si="0"/>
        <v>11</v>
      </c>
      <c r="B12" s="30" t="s">
        <v>114</v>
      </c>
      <c r="C12" s="22"/>
      <c r="D12" s="27">
        <v>44175</v>
      </c>
    </row>
    <row r="13" spans="1:5" ht="51">
      <c r="A13" s="19">
        <f t="shared" si="0"/>
        <v>12</v>
      </c>
      <c r="B13" s="30" t="s">
        <v>114</v>
      </c>
      <c r="C13" s="22"/>
      <c r="D13" s="27">
        <v>44175</v>
      </c>
    </row>
    <row r="14" spans="1:5" ht="51">
      <c r="A14" s="19">
        <f t="shared" si="0"/>
        <v>13</v>
      </c>
      <c r="B14" s="30" t="s">
        <v>114</v>
      </c>
      <c r="C14" s="22"/>
      <c r="D14" s="27">
        <v>44175</v>
      </c>
    </row>
    <row r="15" spans="1:5" ht="51">
      <c r="A15" s="19">
        <f t="shared" ref="A15:A16" si="1">A14+1</f>
        <v>14</v>
      </c>
      <c r="B15" s="30" t="s">
        <v>114</v>
      </c>
      <c r="C15" s="22"/>
      <c r="D15" s="27">
        <v>44175</v>
      </c>
    </row>
    <row r="16" spans="1:5" ht="51">
      <c r="A16" s="19">
        <f t="shared" si="1"/>
        <v>15</v>
      </c>
      <c r="B16" s="30" t="s">
        <v>114</v>
      </c>
      <c r="C16" s="22"/>
      <c r="D16" s="27">
        <v>44175</v>
      </c>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7">
        <v>43709</v>
      </c>
      <c r="B5" s="38"/>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7">
        <v>43739</v>
      </c>
      <c r="B11" s="38"/>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7">
        <v>43770</v>
      </c>
      <c r="B18" s="38"/>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7">
        <v>43800</v>
      </c>
      <c r="B27" s="38"/>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7">
        <v>43831</v>
      </c>
      <c r="B38" s="38"/>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7">
        <v>43862</v>
      </c>
      <c r="B45" s="38"/>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7">
        <v>43891</v>
      </c>
      <c r="B49" s="38"/>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7">
        <v>43922</v>
      </c>
      <c r="B59" s="38"/>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7">
        <v>43952</v>
      </c>
      <c r="B65" s="38"/>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500-000000000000}"/>
    <hyperlink ref="B2" r:id="rId2" xr:uid="{00000000-0004-0000-0500-000001000000}"/>
    <hyperlink ref="B3" r:id="rId3" xr:uid="{00000000-0004-0000-0500-000002000000}"/>
    <hyperlink ref="B4"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B12" r:id="rId10" xr:uid="{00000000-0004-0000-0500-000009000000}"/>
    <hyperlink ref="B13" r:id="rId11" xr:uid="{00000000-0004-0000-0500-00000A000000}"/>
    <hyperlink ref="B14" r:id="rId12" xr:uid="{00000000-0004-0000-0500-00000B000000}"/>
    <hyperlink ref="B15" r:id="rId13" xr:uid="{00000000-0004-0000-0500-00000C000000}"/>
    <hyperlink ref="B16" r:id="rId14" xr:uid="{00000000-0004-0000-0500-00000D000000}"/>
    <hyperlink ref="B17" r:id="rId15" xr:uid="{00000000-0004-0000-0500-00000E000000}"/>
    <hyperlink ref="B19" r:id="rId16" xr:uid="{00000000-0004-0000-0500-00000F000000}"/>
    <hyperlink ref="B20" r:id="rId17" xr:uid="{00000000-0004-0000-0500-000010000000}"/>
    <hyperlink ref="B21" r:id="rId18" xr:uid="{00000000-0004-0000-0500-000011000000}"/>
    <hyperlink ref="B22" r:id="rId19" xr:uid="{00000000-0004-0000-0500-000012000000}"/>
    <hyperlink ref="B23" r:id="rId20" xr:uid="{00000000-0004-0000-0500-000013000000}"/>
    <hyperlink ref="B24" r:id="rId21" xr:uid="{00000000-0004-0000-0500-000014000000}"/>
    <hyperlink ref="B25" r:id="rId22" xr:uid="{00000000-0004-0000-0500-000015000000}"/>
    <hyperlink ref="B26" r:id="rId23" xr:uid="{00000000-0004-0000-0500-000016000000}"/>
    <hyperlink ref="B28" r:id="rId24" xr:uid="{00000000-0004-0000-0500-000017000000}"/>
    <hyperlink ref="B29" r:id="rId25" xr:uid="{00000000-0004-0000-0500-000018000000}"/>
    <hyperlink ref="B30" r:id="rId26" xr:uid="{00000000-0004-0000-0500-000019000000}"/>
    <hyperlink ref="B31" r:id="rId27" xr:uid="{00000000-0004-0000-0500-00001A000000}"/>
    <hyperlink ref="B32" r:id="rId28" xr:uid="{00000000-0004-0000-0500-00001B000000}"/>
    <hyperlink ref="B33" r:id="rId29" xr:uid="{00000000-0004-0000-0500-00001C000000}"/>
    <hyperlink ref="B34" r:id="rId30" xr:uid="{00000000-0004-0000-0500-00001D000000}"/>
    <hyperlink ref="B35" r:id="rId31" xr:uid="{00000000-0004-0000-0500-00001E000000}"/>
    <hyperlink ref="B36" r:id="rId32" xr:uid="{00000000-0004-0000-0500-00001F000000}"/>
    <hyperlink ref="B37" r:id="rId33" xr:uid="{00000000-0004-0000-0500-000020000000}"/>
    <hyperlink ref="B39" r:id="rId34" xr:uid="{00000000-0004-0000-0500-000021000000}"/>
    <hyperlink ref="B40" r:id="rId35" xr:uid="{00000000-0004-0000-0500-000022000000}"/>
    <hyperlink ref="B41" r:id="rId36" xr:uid="{00000000-0004-0000-0500-000023000000}"/>
    <hyperlink ref="B42" r:id="rId37" xr:uid="{00000000-0004-0000-0500-000024000000}"/>
    <hyperlink ref="B43" r:id="rId38" xr:uid="{00000000-0004-0000-0500-000025000000}"/>
    <hyperlink ref="B44" r:id="rId39" xr:uid="{00000000-0004-0000-0500-000026000000}"/>
    <hyperlink ref="B46" r:id="rId40" xr:uid="{00000000-0004-0000-0500-000027000000}"/>
    <hyperlink ref="B47" r:id="rId41" xr:uid="{00000000-0004-0000-0500-000028000000}"/>
    <hyperlink ref="B48" r:id="rId42" xr:uid="{00000000-0004-0000-0500-000029000000}"/>
    <hyperlink ref="B50" r:id="rId43" xr:uid="{00000000-0004-0000-0500-00002A000000}"/>
    <hyperlink ref="B51" r:id="rId44" xr:uid="{00000000-0004-0000-0500-00002B000000}"/>
    <hyperlink ref="B52" r:id="rId45" xr:uid="{00000000-0004-0000-0500-00002C000000}"/>
    <hyperlink ref="B53" r:id="rId46" xr:uid="{00000000-0004-0000-0500-00002D000000}"/>
    <hyperlink ref="B54" r:id="rId47" xr:uid="{00000000-0004-0000-0500-00002E000000}"/>
    <hyperlink ref="B55" r:id="rId48" xr:uid="{00000000-0004-0000-0500-00002F000000}"/>
    <hyperlink ref="B56" r:id="rId49" xr:uid="{00000000-0004-0000-0500-000030000000}"/>
    <hyperlink ref="B57" r:id="rId50" xr:uid="{00000000-0004-0000-0500-000031000000}"/>
    <hyperlink ref="B58" r:id="rId51" xr:uid="{00000000-0004-0000-0500-000032000000}"/>
    <hyperlink ref="B60" r:id="rId52" xr:uid="{00000000-0004-0000-0500-000033000000}"/>
    <hyperlink ref="B61" r:id="rId53" xr:uid="{00000000-0004-0000-0500-000034000000}"/>
    <hyperlink ref="B62" r:id="rId54" xr:uid="{00000000-0004-0000-0500-000035000000}"/>
    <hyperlink ref="B63" r:id="rId55" xr:uid="{00000000-0004-0000-0500-000036000000}"/>
    <hyperlink ref="B64" r:id="rId56" xr:uid="{00000000-0004-0000-0500-000037000000}"/>
    <hyperlink ref="B66" r:id="rId57" xr:uid="{00000000-0004-0000-0500-000038000000}"/>
    <hyperlink ref="B67" r:id="rId58" xr:uid="{00000000-0004-0000-0500-000039000000}"/>
    <hyperlink ref="B68" r:id="rId59" xr:uid="{00000000-0004-0000-0500-00003A000000}"/>
    <hyperlink ref="B69" r:id="rId60" xr:uid="{00000000-0004-0000-0500-00003B000000}"/>
    <hyperlink ref="B70" r:id="rId61" xr:uid="{00000000-0004-0000-0500-00003C000000}"/>
    <hyperlink ref="B71" r:id="rId62" xr:uid="{00000000-0004-0000-0500-00003D000000}"/>
    <hyperlink ref="B72" r:id="rId63" xr:uid="{00000000-0004-0000-0500-00003E000000}"/>
    <hyperlink ref="B73" r:id="rId64" xr:uid="{00000000-0004-0000-0500-00003F000000}"/>
    <hyperlink ref="B74" r:id="rId65" xr:uid="{00000000-0004-0000-05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85</v>
      </c>
      <c r="B7" s="7" t="e">
        <f>#REF!</f>
        <v>#REF!</v>
      </c>
    </row>
    <row r="8" spans="1:2">
      <c r="A8" s="24" t="s">
        <v>86</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2020-11-09T17:56:29Z</dcterms:modified>
</cp:coreProperties>
</file>