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Altium\ExpansionBoard_Knob\REV20220427A\"/>
    </mc:Choice>
  </mc:AlternateContent>
  <xr:revisionPtr revIDLastSave="0" documentId="13_ncr:1_{3536972C-99CD-4B53-9A85-6E4989E473D2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BOM_Encoder_Expansion_Board_Pro" sheetId="1" r:id="rId1"/>
    <sheet name="Sheet2" sheetId="2" r:id="rId2"/>
    <sheet name="Sheet3" sheetId="3" r:id="rId3"/>
  </sheets>
  <definedNames>
    <definedName name="_xlnm.Print_Titles" localSheetId="0">BOM_Encoder_Expansion_Board_Pro!$1:$1</definedName>
  </definedNames>
  <calcPr calcId="191029"/>
</workbook>
</file>

<file path=xl/calcChain.xml><?xml version="1.0" encoding="utf-8"?>
<calcChain xmlns="http://schemas.openxmlformats.org/spreadsheetml/2006/main">
  <c r="I12" i="1" l="1"/>
  <c r="I11" i="1"/>
  <c r="H12" i="1"/>
  <c r="H11" i="1"/>
</calcChain>
</file>

<file path=xl/sharedStrings.xml><?xml version="1.0" encoding="utf-8"?>
<sst xmlns="http://schemas.openxmlformats.org/spreadsheetml/2006/main" count="130" uniqueCount="57">
  <si>
    <t>Comment</t>
  </si>
  <si>
    <t/>
  </si>
  <si>
    <t>Description</t>
  </si>
  <si>
    <t>Designator</t>
  </si>
  <si>
    <t>Footprint</t>
  </si>
  <si>
    <t>LibRef</t>
  </si>
  <si>
    <t>Quantity</t>
  </si>
  <si>
    <t>Capacitor .1uF</t>
  </si>
  <si>
    <t>Capacitor</t>
  </si>
  <si>
    <t>C1, C2, C3, C4</t>
  </si>
  <si>
    <t>.1uF Capacitor (0603-CAP)</t>
  </si>
  <si>
    <t>ICD15S13E6GX00LF</t>
  </si>
  <si>
    <t>CONN D-SUB PLUG 15POS R/A SLDR</t>
  </si>
  <si>
    <t>CON1</t>
  </si>
  <si>
    <t>ICD15S</t>
  </si>
  <si>
    <t>178-H15-513R577</t>
  </si>
  <si>
    <t>A-DF 09 A/KG-T2S</t>
  </si>
  <si>
    <t>9 Position D-Sub Receptacle, Female Sockets Connector</t>
  </si>
  <si>
    <t>CON2</t>
  </si>
  <si>
    <t>DB9 Connector</t>
  </si>
  <si>
    <t>DB9 Connector A-DF_09_A/KG-T2S</t>
  </si>
  <si>
    <t>PEC12R</t>
  </si>
  <si>
    <t>E1</t>
  </si>
  <si>
    <t>Encoder</t>
  </si>
  <si>
    <t>PEC12R-4220F-S0024</t>
  </si>
  <si>
    <t>Resistor</t>
  </si>
  <si>
    <t>10K Resistor (0603-RES)</t>
  </si>
  <si>
    <t>R3, R8</t>
  </si>
  <si>
    <t>0 Resistor (1206-RES)</t>
  </si>
  <si>
    <t>Resistor 0R</t>
  </si>
  <si>
    <t>AM26C31</t>
  </si>
  <si>
    <t>IC DRIVER 4/0 16TSSOP</t>
  </si>
  <si>
    <t>U1</t>
  </si>
  <si>
    <t>Pg 23 Design</t>
  </si>
  <si>
    <t>Price (Qty 1)</t>
  </si>
  <si>
    <t>Price (Qty 10)</t>
  </si>
  <si>
    <t>Total Price</t>
  </si>
  <si>
    <t>Unit Price</t>
  </si>
  <si>
    <t>R7</t>
  </si>
  <si>
    <t>R1, R2, R4, R5, R6</t>
  </si>
  <si>
    <t>100K Resistor (0603-RES)</t>
  </si>
  <si>
    <t>Resistor 100K</t>
  </si>
  <si>
    <t>Resistor 10K</t>
  </si>
  <si>
    <t>Jumper3</t>
  </si>
  <si>
    <t>PIN_HEADER_1x3</t>
  </si>
  <si>
    <t>JP1</t>
  </si>
  <si>
    <t>Digi-Key Part Number</t>
  </si>
  <si>
    <t>296-30087-1-ND</t>
  </si>
  <si>
    <t>Capacitor 0.1uF</t>
  </si>
  <si>
    <t>1276-1012-1-ND</t>
  </si>
  <si>
    <t>AE10921-ND</t>
  </si>
  <si>
    <t>609-2801-ND</t>
  </si>
  <si>
    <t>732-5316-ND</t>
  </si>
  <si>
    <t>PEC12R-4220F-S0024-ND</t>
  </si>
  <si>
    <t>311-0.0ERCT-ND</t>
  </si>
  <si>
    <t>P10.0KHCT-ND</t>
  </si>
  <si>
    <t>311-100KLDCT-ND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</si>
</sst>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ahoma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1">
    <xf numFmtId="0" fontId="0" fillId="2" borderId="0" xfId="0"/>
    <xf numFmtId="0" fontId="0" fillId="2" borderId="3" xfId="0" quotePrefix="1" applyBorder="1"/>
    <xf numFmtId="0" fontId="0" fillId="2" borderId="4" xfId="0" quotePrefix="1" applyBorder="1"/>
    <xf numFmtId="0" fontId="0" fillId="2" borderId="4" xfId="0" applyBorder="1"/>
    <xf numFmtId="0" fontId="0" fillId="2" borderId="3" xfId="0" applyBorder="1"/>
    <xf numFmtId="0" fontId="0" fillId="3" borderId="2" xfId="0" applyFill="1" applyBorder="1"/>
    <xf numFmtId="0" fontId="0" fillId="3" borderId="1" xfId="0" applyFill="1" applyBorder="1"/>
    <xf numFmtId="0" fontId="1" fillId="2" borderId="3" xfId="0" quotePrefix="1" applyFont="1" applyBorder="1"/>
    <xf numFmtId="0" fontId="1" fillId="2" borderId="5" xfId="0" quotePrefix="1" applyFont="1" applyBorder="1"/>
    <xf numFmtId="0" fontId="1" fillId="2" borderId="6" xfId="0" quotePrefix="1" applyFont="1" applyBorder="1"/>
    <xf numFmtId="0" fontId="1" fillId="2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2" sqref="B12"/>
    </sheetView>
  </sheetViews>
  <sheetFormatPr defaultColWidth="9.140625" defaultRowHeight="12.75" x14ac:dyDescent="0.2"/>
  <cols>
    <col min="1" max="1" width="20.140625" customWidth="1"/>
    <col min="2" max="3" width="48" bestFit="1" customWidth="1"/>
    <col min="4" max="4" width="16.42578125" bestFit="1" customWidth="1"/>
    <col min="5" max="5" width="23.28515625" bestFit="1" customWidth="1"/>
    <col min="6" max="6" width="30.28515625" bestFit="1" customWidth="1"/>
    <col min="7" max="7" width="7.7109375" bestFit="1" customWidth="1"/>
    <col min="8" max="8" width="11.28515625" bestFit="1" customWidth="1"/>
    <col min="9" max="9" width="12.28515625" bestFit="1" customWidth="1"/>
    <col min="10" max="10" width="9.7109375" bestFit="1" customWidth="1"/>
  </cols>
  <sheetData>
    <row r="1" spans="1:10" x14ac:dyDescent="0.2">
      <c r="A1" s="5" t="s">
        <v>0</v>
      </c>
      <c r="B1" s="6" t="s">
        <v>46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34</v>
      </c>
      <c r="I1" s="6" t="s">
        <v>35</v>
      </c>
    </row>
    <row r="2" spans="1:10" x14ac:dyDescent="0.2">
      <c r="A2" s="8" t="s">
        <v>48</v>
      </c>
      <c r="B2" t="s">
        <v>49</v>
      </c>
      <c r="C2" s="2" t="s">
        <v>8</v>
      </c>
      <c r="D2" s="2" t="s">
        <v>9</v>
      </c>
      <c r="E2" s="2" t="s">
        <v>10</v>
      </c>
      <c r="F2" s="2" t="s">
        <v>7</v>
      </c>
      <c r="G2" s="3">
        <v>4</v>
      </c>
      <c r="H2" s="3">
        <v>0.4</v>
      </c>
      <c r="I2" s="3">
        <v>1.1599999999999999</v>
      </c>
    </row>
    <row r="3" spans="1:10" x14ac:dyDescent="0.2">
      <c r="A3" s="9" t="s">
        <v>11</v>
      </c>
      <c r="B3" t="s">
        <v>51</v>
      </c>
      <c r="C3" s="1" t="s">
        <v>12</v>
      </c>
      <c r="D3" s="1" t="s">
        <v>13</v>
      </c>
      <c r="E3" s="1" t="s">
        <v>14</v>
      </c>
      <c r="F3" s="1" t="s">
        <v>15</v>
      </c>
      <c r="G3" s="4">
        <v>1</v>
      </c>
      <c r="H3" s="4">
        <v>3.27</v>
      </c>
      <c r="I3" s="4">
        <v>29.68</v>
      </c>
    </row>
    <row r="4" spans="1:10" x14ac:dyDescent="0.2">
      <c r="A4" s="9" t="s">
        <v>16</v>
      </c>
      <c r="B4" t="s">
        <v>50</v>
      </c>
      <c r="C4" s="1" t="s">
        <v>17</v>
      </c>
      <c r="D4" s="1" t="s">
        <v>18</v>
      </c>
      <c r="E4" s="1" t="s">
        <v>19</v>
      </c>
      <c r="F4" s="1" t="s">
        <v>20</v>
      </c>
      <c r="G4" s="4">
        <v>1</v>
      </c>
      <c r="H4" s="4">
        <v>0.81</v>
      </c>
      <c r="I4" s="4">
        <v>6.87</v>
      </c>
    </row>
    <row r="5" spans="1:10" x14ac:dyDescent="0.2">
      <c r="A5" s="9" t="s">
        <v>21</v>
      </c>
      <c r="B5" t="s">
        <v>53</v>
      </c>
      <c r="C5" s="1" t="s">
        <v>1</v>
      </c>
      <c r="D5" s="1" t="s">
        <v>22</v>
      </c>
      <c r="E5" s="1" t="s">
        <v>23</v>
      </c>
      <c r="F5" s="1" t="s">
        <v>24</v>
      </c>
      <c r="G5" s="4">
        <v>1</v>
      </c>
      <c r="H5" s="4">
        <v>1.59</v>
      </c>
      <c r="I5" s="4">
        <v>14.03</v>
      </c>
    </row>
    <row r="6" spans="1:10" x14ac:dyDescent="0.2">
      <c r="A6" s="9" t="s">
        <v>43</v>
      </c>
      <c r="B6" t="s">
        <v>52</v>
      </c>
      <c r="C6" s="1" t="s">
        <v>1</v>
      </c>
      <c r="D6" s="7" t="s">
        <v>45</v>
      </c>
      <c r="E6" s="7" t="s">
        <v>44</v>
      </c>
      <c r="F6" s="7" t="s">
        <v>43</v>
      </c>
      <c r="G6" s="4">
        <v>1</v>
      </c>
      <c r="H6" s="4">
        <v>0.13</v>
      </c>
      <c r="I6" s="4">
        <v>1.3</v>
      </c>
    </row>
    <row r="7" spans="1:10" x14ac:dyDescent="0.2">
      <c r="A7" s="9" t="s">
        <v>25</v>
      </c>
      <c r="B7" t="s">
        <v>54</v>
      </c>
      <c r="C7" s="1" t="s">
        <v>25</v>
      </c>
      <c r="D7" s="1" t="s">
        <v>38</v>
      </c>
      <c r="E7" s="1" t="s">
        <v>40</v>
      </c>
      <c r="F7" s="1" t="s">
        <v>41</v>
      </c>
      <c r="G7" s="4">
        <v>1</v>
      </c>
      <c r="H7" s="4">
        <v>0.1</v>
      </c>
      <c r="I7" s="4">
        <v>0.28999999999999998</v>
      </c>
    </row>
    <row r="8" spans="1:10" x14ac:dyDescent="0.2">
      <c r="A8" s="9" t="s">
        <v>25</v>
      </c>
      <c r="B8" t="s">
        <v>55</v>
      </c>
      <c r="C8" s="1" t="s">
        <v>25</v>
      </c>
      <c r="D8" s="1" t="s">
        <v>39</v>
      </c>
      <c r="E8" s="1" t="s">
        <v>26</v>
      </c>
      <c r="F8" s="1" t="s">
        <v>42</v>
      </c>
      <c r="G8" s="4">
        <v>5</v>
      </c>
      <c r="H8" s="4">
        <v>0.5</v>
      </c>
      <c r="I8" s="4">
        <v>2.65</v>
      </c>
    </row>
    <row r="9" spans="1:10" x14ac:dyDescent="0.2">
      <c r="A9" s="9" t="s">
        <v>25</v>
      </c>
      <c r="B9" t="s">
        <v>56</v>
      </c>
      <c r="C9" s="1" t="s">
        <v>25</v>
      </c>
      <c r="D9" s="1" t="s">
        <v>27</v>
      </c>
      <c r="E9" s="1" t="s">
        <v>28</v>
      </c>
      <c r="F9" s="1" t="s">
        <v>29</v>
      </c>
      <c r="G9" s="4">
        <v>2</v>
      </c>
      <c r="H9" s="4">
        <v>0.2</v>
      </c>
      <c r="I9" s="4">
        <v>1.1000000000000001</v>
      </c>
    </row>
    <row r="10" spans="1:10" x14ac:dyDescent="0.2">
      <c r="A10" s="9" t="s">
        <v>30</v>
      </c>
      <c r="B10" t="s">
        <v>47</v>
      </c>
      <c r="C10" s="1" t="s">
        <v>31</v>
      </c>
      <c r="D10" s="1" t="s">
        <v>32</v>
      </c>
      <c r="E10" s="1" t="s">
        <v>33</v>
      </c>
      <c r="F10" s="1" t="s">
        <v>30</v>
      </c>
      <c r="G10" s="4">
        <v>1</v>
      </c>
      <c r="H10" s="4">
        <v>1.64</v>
      </c>
      <c r="I10" s="4">
        <v>14.63</v>
      </c>
    </row>
    <row r="11" spans="1:10" x14ac:dyDescent="0.2">
      <c r="A11" s="10"/>
      <c r="H11">
        <f>SUM(H2:H10)</f>
        <v>8.64</v>
      </c>
      <c r="I11">
        <f>SUM(I2:I10)</f>
        <v>71.709999999999994</v>
      </c>
      <c r="J11" s="6" t="s">
        <v>36</v>
      </c>
    </row>
    <row r="12" spans="1:10" x14ac:dyDescent="0.2">
      <c r="A12" s="10"/>
      <c r="H12">
        <f>SUM(H2:H10)</f>
        <v>8.64</v>
      </c>
      <c r="I12">
        <f>SUM(I2:I10)/10</f>
        <v>7.1709999999999994</v>
      </c>
      <c r="J12" s="6" t="s">
        <v>37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BOM_Encoder_Expansion_Board_Pro</vt:lpstr>
      <vt:lpstr>Sheet2</vt:lpstr>
      <vt:lpstr>Sheet3</vt:lpstr>
      <vt:lpstr>BOM_Encoder_Expansion_Board_Pro!Print_Titles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wknutson</dc:creator>
  <cp:lastModifiedBy>wknutson</cp:lastModifiedBy>
  <dcterms:modified xsi:type="dcterms:W3CDTF">2022-05-09T20:17:12Z</dcterms:modified>
</cp:coreProperties>
</file>