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na01\Downloads\"/>
    </mc:Choice>
  </mc:AlternateContent>
  <xr:revisionPtr revIDLastSave="0" documentId="8_{289D6619-8291-46E3-9BAA-8F31F4E30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3" r:id="rId1"/>
    <sheet name="DATA" sheetId="2" r:id="rId2"/>
  </sheets>
  <definedNames>
    <definedName name="_xlcn.WorksheetConnection_DATAA1I25011" hidden="1">DATA!$A$1:$I$2501</definedName>
  </definedNames>
  <calcPr calcId="181029"/>
  <pivotCaches>
    <pivotCache cacheId="148" r:id="rId3"/>
    <pivotCache cacheId="15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3" l="1"/>
  <c r="J27" i="3"/>
  <c r="K27" i="3" s="1"/>
  <c r="I27" i="3"/>
  <c r="K22" i="3"/>
  <c r="K23" i="3"/>
  <c r="K24" i="3"/>
  <c r="J19" i="3"/>
  <c r="K19" i="3" s="1"/>
  <c r="J20" i="3"/>
  <c r="K20" i="3" s="1"/>
  <c r="J21" i="3"/>
  <c r="K21" i="3" s="1"/>
  <c r="J22" i="3"/>
  <c r="J23" i="3"/>
  <c r="J24" i="3"/>
  <c r="J25" i="3"/>
  <c r="K25" i="3" s="1"/>
  <c r="J26" i="3"/>
  <c r="K26" i="3" s="1"/>
  <c r="J18" i="3"/>
  <c r="K18" i="3" s="1"/>
  <c r="I19" i="3"/>
  <c r="I20" i="3"/>
  <c r="I21" i="3"/>
  <c r="I22" i="3"/>
  <c r="I23" i="3"/>
  <c r="I24" i="3"/>
  <c r="I25" i="3"/>
  <c r="I26" i="3"/>
  <c r="I18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C26" i="3"/>
  <c r="C25" i="3"/>
  <c r="C24" i="3"/>
  <c r="C23" i="3"/>
  <c r="D22" i="3"/>
  <c r="E22" i="3"/>
  <c r="F22" i="3"/>
  <c r="G22" i="3"/>
  <c r="H22" i="3"/>
  <c r="C22" i="3"/>
  <c r="D21" i="3"/>
  <c r="E21" i="3"/>
  <c r="F21" i="3"/>
  <c r="G21" i="3"/>
  <c r="H21" i="3"/>
  <c r="C21" i="3"/>
  <c r="D20" i="3"/>
  <c r="E20" i="3"/>
  <c r="F20" i="3"/>
  <c r="G20" i="3"/>
  <c r="H20" i="3"/>
  <c r="C20" i="3"/>
  <c r="D19" i="3"/>
  <c r="E19" i="3"/>
  <c r="F19" i="3"/>
  <c r="G19" i="3"/>
  <c r="H19" i="3"/>
  <c r="C19" i="3"/>
  <c r="D18" i="3"/>
  <c r="E18" i="3"/>
  <c r="F18" i="3"/>
  <c r="G18" i="3"/>
  <c r="H18" i="3"/>
  <c r="C18" i="3"/>
  <c r="N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6CBFF-57C9-48AD-9D94-E5ED7DDE820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681E81-4508-4A85-B259-0CA5EA315F1D}" name="WorksheetConnection_DATA!$A$1:$I$2501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<sst xmlns="http://schemas.openxmlformats.org/spreadsheetml/2006/main" count="76" uniqueCount="41">
  <si>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</si>
  <si>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</si>
  <si>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</si>
  <si>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</si>
  <si>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</si>
  <si>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</si>
  <si>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</si>
  <si>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</si>
  <si>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</si>
  <si>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</si>
  <si>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</si>
  <si>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</si>
  <si>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</si>
  <si>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</si>
  <si>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</si>
  <si>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</si>
  <si>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</si>
  <si>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</si>
  <si>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</si>
  <si>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Абсолютная доходимость по месячным когортам</t>
  </si>
  <si>
    <t>Клиентов в когорте</t>
  </si>
  <si>
    <t>Прожили месяц</t>
  </si>
  <si>
    <t>Прожили 2 месяца</t>
  </si>
  <si>
    <t>Прожили 3 месяца</t>
  </si>
  <si>
    <t>Прожили 4 месяца</t>
  </si>
  <si>
    <t>Прожили 5 месяцев</t>
  </si>
  <si>
    <t>Прожили 6 месяцев</t>
  </si>
  <si>
    <t>Retention</t>
  </si>
  <si>
    <t>LTV</t>
  </si>
  <si>
    <t>Lifetime</t>
  </si>
  <si>
    <t>Среднее по столбцу COST</t>
  </si>
  <si>
    <t>LTR</t>
  </si>
  <si>
    <t>ARPU</t>
  </si>
  <si>
    <t>По высокому лайфтайму</t>
  </si>
  <si>
    <t>По высокому LTV</t>
  </si>
  <si>
    <t>По высокому COST</t>
  </si>
  <si>
    <t>По низкому лайфтайму</t>
  </si>
  <si>
    <t>Количество по полю id_client</t>
  </si>
  <si>
    <t>Количество id_client</t>
  </si>
  <si>
    <t>Суммарная прибыль</t>
  </si>
  <si>
    <t>Суммарная прибыль при ARPU =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</si>
</sst>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 applyNumberFormat="1"/>
    <xf numFmtId="0" fontId="5" fillId="5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7" fillId="0" borderId="0" xfId="0" applyFont="1"/>
    <xf numFmtId="0" fontId="7" fillId="0" borderId="0" xfId="0" applyFont="1" applyAlignment="1">
      <alignment horizontal="left"/>
    </xf>
    <xf numFmtId="2" fontId="0" fillId="0" borderId="0" xfId="0" applyNumberFormat="1"/>
    <xf numFmtId="2" fontId="0" fillId="6" borderId="0" xfId="0" applyNumberFormat="1" applyFill="1"/>
    <xf numFmtId="0" fontId="8" fillId="0" borderId="0" xfId="0" applyFont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0" fillId="0" borderId="8" xfId="0" applyBorder="1" applyAlignment="1">
      <alignment horizontal="left"/>
    </xf>
    <xf numFmtId="0" fontId="0" fillId="0" borderId="0" xfId="0" applyNumberFormat="1" applyBorder="1"/>
    <xf numFmtId="10" fontId="0" fillId="0" borderId="0" xfId="2" applyNumberFormat="1" applyFont="1" applyBorder="1"/>
    <xf numFmtId="164" fontId="0" fillId="0" borderId="0" xfId="2" applyNumberFormat="1" applyFont="1" applyBorder="1"/>
    <xf numFmtId="2" fontId="0" fillId="0" borderId="0" xfId="2" applyNumberFormat="1" applyFont="1" applyBorder="1"/>
    <xf numFmtId="2" fontId="0" fillId="0" borderId="3" xfId="0" applyNumberFormat="1" applyBorder="1"/>
    <xf numFmtId="0" fontId="2" fillId="2" borderId="8" xfId="3" applyBorder="1" applyAlignment="1">
      <alignment horizontal="left"/>
    </xf>
    <xf numFmtId="0" fontId="2" fillId="2" borderId="0" xfId="3" applyNumberFormat="1" applyBorder="1"/>
    <xf numFmtId="10" fontId="2" fillId="2" borderId="0" xfId="3" applyNumberFormat="1" applyBorder="1"/>
    <xf numFmtId="2" fontId="2" fillId="2" borderId="0" xfId="3" applyNumberFormat="1" applyBorder="1"/>
    <xf numFmtId="2" fontId="2" fillId="2" borderId="3" xfId="3" applyNumberFormat="1" applyBorder="1"/>
    <xf numFmtId="0" fontId="0" fillId="0" borderId="9" xfId="0" applyBorder="1" applyAlignment="1">
      <alignment horizontal="left"/>
    </xf>
    <xf numFmtId="0" fontId="0" fillId="0" borderId="2" xfId="0" applyNumberFormat="1" applyBorder="1"/>
    <xf numFmtId="10" fontId="0" fillId="0" borderId="2" xfId="2" applyNumberFormat="1" applyFont="1" applyBorder="1"/>
    <xf numFmtId="2" fontId="0" fillId="0" borderId="10" xfId="0" applyNumberFormat="1" applyBorder="1"/>
    <xf numFmtId="0" fontId="0" fillId="0" borderId="11" xfId="0" pivotButton="1" applyBorder="1"/>
    <xf numFmtId="0" fontId="0" fillId="0" borderId="6" xfId="0" applyBorder="1"/>
    <xf numFmtId="0" fontId="0" fillId="0" borderId="7" xfId="0" applyBorder="1"/>
    <xf numFmtId="0" fontId="3" fillId="3" borderId="8" xfId="4" applyBorder="1" applyAlignment="1">
      <alignment horizontal="left"/>
    </xf>
    <xf numFmtId="0" fontId="3" fillId="3" borderId="0" xfId="4" applyNumberFormat="1" applyBorder="1"/>
    <xf numFmtId="10" fontId="3" fillId="3" borderId="0" xfId="4" applyNumberFormat="1" applyBorder="1"/>
    <xf numFmtId="164" fontId="3" fillId="3" borderId="0" xfId="4" applyNumberFormat="1" applyBorder="1"/>
    <xf numFmtId="2" fontId="3" fillId="3" borderId="0" xfId="4" applyNumberFormat="1" applyBorder="1"/>
    <xf numFmtId="2" fontId="3" fillId="3" borderId="3" xfId="4" applyNumberFormat="1" applyBorder="1"/>
    <xf numFmtId="0" fontId="6" fillId="7" borderId="15" xfId="0" applyFont="1" applyFill="1" applyBorder="1"/>
    <xf numFmtId="0" fontId="4" fillId="7" borderId="12" xfId="0" applyFont="1" applyFill="1" applyBorder="1"/>
    <xf numFmtId="0" fontId="0" fillId="7" borderId="12" xfId="0" applyFill="1" applyBorder="1"/>
    <xf numFmtId="2" fontId="0" fillId="0" borderId="13" xfId="2" applyNumberFormat="1" applyFont="1" applyFill="1" applyBorder="1"/>
    <xf numFmtId="2" fontId="0" fillId="0" borderId="17" xfId="2" applyNumberFormat="1" applyFont="1" applyFill="1" applyBorder="1"/>
    <xf numFmtId="2" fontId="0" fillId="0" borderId="14" xfId="0" applyNumberFormat="1" applyFill="1" applyBorder="1"/>
    <xf numFmtId="0" fontId="4" fillId="8" borderId="6" xfId="0" applyFont="1" applyFill="1" applyBorder="1"/>
    <xf numFmtId="44" fontId="0" fillId="7" borderId="16" xfId="1" applyFont="1" applyFill="1" applyBorder="1"/>
    <xf numFmtId="0" fontId="4" fillId="7" borderId="13" xfId="0" applyFont="1" applyFill="1" applyBorder="1"/>
  </cellXfs>
  <cellStyles count="5">
    <cellStyle name="Денежный" xfId="1" builtinId="4"/>
    <cellStyle name="Обычный" xfId="0" builtinId="0"/>
    <cellStyle name="Плохой" xfId="4" builtinId="27"/>
    <cellStyle name="Процентный" xfId="2" builtinId="5"/>
    <cellStyle name="Хороший" xfId="3" builtinId="26"/>
  </cellStyles>
  <dxfs count="32">
    <dxf>
      <font>
        <color theme="1"/>
      </font>
    </dxf>
    <dxf>
      <font>
        <color theme="1"/>
      </font>
    </dxf>
    <dxf>
      <font>
        <color theme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04"/>
        <scheme val="minor"/>
      </font>
      <fill>
        <patternFill patternType="solid">
          <fgColor indexed="65"/>
          <bgColor rgb="FFFFEB9C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4" formatCode="0.0"/>
    </dxf>
    <dxf>
      <numFmt numFmtId="2" formatCode="0.00"/>
    </dxf>
    <dxf>
      <numFmt numFmtId="174" formatCode="0.0"/>
    </dxf>
    <dxf>
      <numFmt numFmtId="174" formatCode="0.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2" formatCode="0.00"/>
    </dxf>
    <dxf>
      <numFmt numFmtId="174" formatCode="0.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6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a01rus@gmail.com" refreshedDate="44621.579760995373" backgroundQuery="1" createdVersion="7" refreshedVersion="7" minRefreshableVersion="3" recordCount="0" supportSubquery="1" supportAdvancedDrill="1" xr:uid="{68E8B3C4-8A55-41CA-AFB8-AEE8E7D69B1D}">
  <cacheSource type="external" connectionId="1"/>
  <cacheFields count="9">
    <cacheField name="[Диапазон].[date_come (Месяц)].[date_come (Месяц)]" caption="date_come (Месяц)" numFmtId="0" hierarchy="11" level="1">
      <sharedItems count="9">
        <s v="янв"/>
        <s v="фев"/>
        <s v="мар"/>
        <s v="апр"/>
        <s v="май"/>
        <s v="июн"/>
        <s v="окт"/>
        <s v="ноя"/>
        <s v="дек"/>
      </sharedItems>
    </cacheField>
    <cacheField name="[Measures].[Сумма по столбцу flag_30]" caption="Сумма по столбцу flag_30" numFmtId="0" hierarchy="17" level="32767"/>
    <cacheField name="[Measures].[Сумма по столбцу flag_60]" caption="Сумма по столбцу flag_60" numFmtId="0" hierarchy="18" level="32767"/>
    <cacheField name="[Measures].[Сумма по столбцу flag_90]" caption="Сумма по столбцу flag_90" numFmtId="0" hierarchy="19" level="32767"/>
    <cacheField name="[Measures].[Сумма по столбцу flag_120]" caption="Сумма по столбцу flag_120" numFmtId="0" hierarchy="20" level="32767"/>
    <cacheField name="[Measures].[Сумма по столбцу flag_150]" caption="Сумма по столбцу flag_150" numFmtId="0" hierarchy="21" level="32767"/>
    <cacheField name="[Measures].[Сумма по столбцу flag_180]" caption="Сумма по столбцу flag_180" numFmtId="0" hierarchy="22" level="32767"/>
    <cacheField name="[Measures].[Число элементов в столбце id_client]" caption="Число элементов в столбце id_client" numFmtId="0" hierarchy="16" level="32767"/>
    <cacheField name="[Measures].[Среднее по столбцу COST]" caption="Среднее по столбцу COST" numFmtId="0" hierarchy="24" level="32767"/>
  </cacheFields>
  <cacheHierarchies count="25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0" memberValueDatatype="130" unbalanced="0"/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COST]" caption="Среднее по столбцу COST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01rus@gmail.com" refreshedDate="44621.586321180555" createdVersion="7" refreshedVersion="7" minRefreshableVersion="3" recordCount="2500" xr:uid="{6FAD684D-9743-4CDF-93FC-202119C240DF}">
  <cacheSource type="worksheet">
    <worksheetSource ref="A1:I2501" sheet="DATA"/>
  </cacheSource>
  <cacheFields count="9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/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d v="2021-02-24T00:00:00"/>
    <n v="0"/>
    <n v="0"/>
    <n v="0"/>
    <n v="0"/>
    <n v="0"/>
    <n v="0"/>
    <n v="85"/>
  </r>
  <r>
    <n v="100139"/>
    <d v="2020-11-29T00:00:00"/>
    <n v="1"/>
    <n v="1"/>
    <n v="1"/>
    <n v="0"/>
    <n v="0"/>
    <n v="0"/>
    <n v="50"/>
  </r>
  <r>
    <n v="100300"/>
    <d v="2021-02-09T00:00:00"/>
    <n v="1"/>
    <n v="1"/>
    <n v="1"/>
    <n v="0"/>
    <n v="0"/>
    <n v="0"/>
    <n v="85"/>
  </r>
  <r>
    <n v="101614"/>
    <d v="2021-06-06T00:00:00"/>
    <n v="1"/>
    <n v="1"/>
    <n v="0"/>
    <n v="0"/>
    <n v="0"/>
    <n v="0"/>
    <n v="50"/>
  </r>
  <r>
    <n v="102020"/>
    <d v="2020-12-11T00:00:00"/>
    <n v="1"/>
    <n v="0"/>
    <n v="0"/>
    <n v="0"/>
    <n v="0"/>
    <n v="0"/>
    <n v="85"/>
  </r>
  <r>
    <n v="101277"/>
    <d v="2021-04-11T00:00:00"/>
    <n v="1"/>
    <n v="1"/>
    <n v="1"/>
    <n v="0"/>
    <n v="0"/>
    <n v="0"/>
    <n v="75"/>
  </r>
  <r>
    <n v="101961"/>
    <d v="2021-01-01T00:00:00"/>
    <n v="1"/>
    <n v="1"/>
    <n v="1"/>
    <n v="1"/>
    <n v="1"/>
    <n v="0"/>
    <n v="102"/>
  </r>
  <r>
    <n v="100885"/>
    <d v="2021-04-08T00:00:00"/>
    <n v="1"/>
    <n v="1"/>
    <n v="1"/>
    <n v="1"/>
    <n v="1"/>
    <n v="0"/>
    <n v="50"/>
  </r>
  <r>
    <n v="102039"/>
    <d v="2020-11-28T00:00:00"/>
    <n v="1"/>
    <n v="1"/>
    <n v="1"/>
    <n v="1"/>
    <n v="0"/>
    <n v="0"/>
    <n v="25"/>
  </r>
  <r>
    <n v="100904"/>
    <d v="2021-05-11T00:00:00"/>
    <n v="1"/>
    <n v="0"/>
    <n v="0"/>
    <n v="0"/>
    <n v="0"/>
    <n v="0"/>
    <n v="45"/>
  </r>
  <r>
    <n v="100203"/>
    <d v="2020-11-20T00:00:00"/>
    <n v="1"/>
    <n v="1"/>
    <n v="1"/>
    <n v="1"/>
    <n v="1"/>
    <n v="1"/>
    <n v="30"/>
  </r>
  <r>
    <n v="100735"/>
    <d v="2020-12-27T00:00:00"/>
    <n v="1"/>
    <n v="1"/>
    <n v="1"/>
    <n v="0"/>
    <n v="0"/>
    <n v="0"/>
    <n v="70"/>
  </r>
  <r>
    <n v="102022"/>
    <d v="2020-11-26T00:00:00"/>
    <n v="1"/>
    <n v="1"/>
    <n v="0"/>
    <n v="0"/>
    <n v="0"/>
    <n v="0"/>
    <n v="40"/>
  </r>
  <r>
    <n v="101378"/>
    <d v="2020-10-16T00:00:00"/>
    <n v="0"/>
    <n v="0"/>
    <n v="0"/>
    <n v="0"/>
    <n v="0"/>
    <n v="0"/>
    <n v="93"/>
  </r>
  <r>
    <n v="101905"/>
    <d v="2021-06-01T00:00:00"/>
    <n v="1"/>
    <n v="0"/>
    <n v="0"/>
    <n v="0"/>
    <n v="0"/>
    <n v="0"/>
    <n v="85"/>
  </r>
  <r>
    <n v="101510"/>
    <d v="2021-04-20T00:00:00"/>
    <n v="1"/>
    <n v="1"/>
    <n v="1"/>
    <n v="1"/>
    <n v="0"/>
    <n v="0"/>
    <n v="50"/>
  </r>
  <r>
    <n v="102222"/>
    <d v="2021-02-28T00:00:00"/>
    <n v="1"/>
    <n v="0"/>
    <n v="0"/>
    <n v="0"/>
    <n v="0"/>
    <n v="0"/>
    <n v="70"/>
  </r>
  <r>
    <n v="101120"/>
    <d v="2020-12-22T00:00:00"/>
    <n v="1"/>
    <n v="1"/>
    <n v="0"/>
    <n v="0"/>
    <n v="0"/>
    <n v="0"/>
    <n v="85"/>
  </r>
  <r>
    <n v="100450"/>
    <d v="2020-12-23T00:00:00"/>
    <n v="1"/>
    <n v="1"/>
    <n v="1"/>
    <n v="1"/>
    <n v="1"/>
    <n v="1"/>
    <n v="85"/>
  </r>
  <r>
    <n v="101767"/>
    <d v="2020-11-29T00:00:00"/>
    <n v="0"/>
    <n v="0"/>
    <n v="0"/>
    <n v="0"/>
    <n v="0"/>
    <n v="0"/>
    <n v="25"/>
  </r>
  <r>
    <n v="100956"/>
    <d v="2020-12-14T00:00:00"/>
    <n v="1"/>
    <n v="1"/>
    <n v="1"/>
    <n v="1"/>
    <n v="1"/>
    <n v="0"/>
    <n v="70"/>
  </r>
  <r>
    <n v="101587"/>
    <d v="2021-01-28T00:00:00"/>
    <n v="1"/>
    <n v="1"/>
    <n v="1"/>
    <n v="0"/>
    <n v="0"/>
    <n v="0"/>
    <n v="93"/>
  </r>
  <r>
    <n v="100837"/>
    <d v="2021-01-16T00:00:00"/>
    <n v="1"/>
    <n v="1"/>
    <n v="0"/>
    <n v="0"/>
    <n v="0"/>
    <n v="0"/>
    <n v="100"/>
  </r>
  <r>
    <n v="101521"/>
    <d v="2021-05-19T00:00:00"/>
    <n v="0"/>
    <n v="0"/>
    <n v="0"/>
    <n v="0"/>
    <n v="0"/>
    <n v="0"/>
    <n v="85"/>
  </r>
  <r>
    <n v="102480"/>
    <d v="2020-11-19T00:00:00"/>
    <n v="1"/>
    <n v="1"/>
    <n v="1"/>
    <n v="1"/>
    <n v="0"/>
    <n v="0"/>
    <n v="30"/>
  </r>
  <r>
    <n v="100793"/>
    <d v="2021-01-25T00:00:00"/>
    <n v="0"/>
    <n v="0"/>
    <n v="0"/>
    <n v="0"/>
    <n v="0"/>
    <n v="0"/>
    <n v="100"/>
  </r>
  <r>
    <n v="102227"/>
    <d v="2020-11-22T00:00:00"/>
    <n v="0"/>
    <n v="0"/>
    <n v="0"/>
    <n v="0"/>
    <n v="0"/>
    <n v="0"/>
    <n v="30"/>
  </r>
  <r>
    <n v="100309"/>
    <d v="2020-12-04T00:00:00"/>
    <n v="1"/>
    <n v="1"/>
    <n v="1"/>
    <n v="0"/>
    <n v="0"/>
    <n v="0"/>
    <n v="51"/>
  </r>
  <r>
    <n v="100684"/>
    <d v="2020-10-11T00:00:00"/>
    <n v="0"/>
    <n v="0"/>
    <n v="0"/>
    <n v="0"/>
    <n v="0"/>
    <n v="0"/>
    <n v="69"/>
  </r>
  <r>
    <n v="100135"/>
    <d v="2021-01-04T00:00:00"/>
    <n v="1"/>
    <n v="1"/>
    <n v="1"/>
    <n v="1"/>
    <n v="0"/>
    <n v="0"/>
    <n v="102"/>
  </r>
  <r>
    <n v="101165"/>
    <d v="2021-06-27T00:00:00"/>
    <n v="1"/>
    <n v="1"/>
    <n v="1"/>
    <n v="1"/>
    <n v="0"/>
    <n v="0"/>
    <n v="70"/>
  </r>
  <r>
    <n v="102266"/>
    <d v="2021-02-04T00:00:00"/>
    <n v="0"/>
    <n v="0"/>
    <n v="0"/>
    <n v="0"/>
    <n v="0"/>
    <n v="0"/>
    <n v="85"/>
  </r>
  <r>
    <n v="100217"/>
    <d v="2021-06-18T00:00:00"/>
    <n v="1"/>
    <n v="1"/>
    <n v="0"/>
    <n v="0"/>
    <n v="0"/>
    <n v="0"/>
    <n v="67"/>
  </r>
  <r>
    <n v="100304"/>
    <d v="2021-01-09T00:00:00"/>
    <n v="0"/>
    <n v="0"/>
    <n v="0"/>
    <n v="0"/>
    <n v="0"/>
    <n v="0"/>
    <n v="102"/>
  </r>
  <r>
    <n v="102100"/>
    <d v="2021-02-21T00:00:00"/>
    <n v="1"/>
    <n v="1"/>
    <n v="1"/>
    <n v="0"/>
    <n v="0"/>
    <n v="0"/>
    <n v="85"/>
  </r>
  <r>
    <n v="100903"/>
    <d v="2021-06-12T00:00:00"/>
    <n v="0"/>
    <n v="0"/>
    <n v="0"/>
    <n v="0"/>
    <n v="0"/>
    <n v="0"/>
    <n v="45"/>
  </r>
  <r>
    <n v="100084"/>
    <d v="2021-03-29T00:00:00"/>
    <n v="1"/>
    <n v="1"/>
    <n v="0"/>
    <n v="0"/>
    <n v="0"/>
    <n v="0"/>
    <n v="92"/>
  </r>
  <r>
    <n v="100780"/>
    <d v="2020-12-03T00:00:00"/>
    <n v="0"/>
    <n v="0"/>
    <n v="0"/>
    <n v="0"/>
    <n v="0"/>
    <n v="0"/>
    <n v="45"/>
  </r>
  <r>
    <n v="100087"/>
    <d v="2020-11-04T00:00:00"/>
    <n v="1"/>
    <n v="1"/>
    <n v="0"/>
    <n v="0"/>
    <n v="0"/>
    <n v="0"/>
    <n v="40"/>
  </r>
  <r>
    <n v="100401"/>
    <d v="2021-04-26T00:00:00"/>
    <n v="1"/>
    <n v="1"/>
    <n v="1"/>
    <n v="0"/>
    <n v="0"/>
    <n v="0"/>
    <n v="85"/>
  </r>
  <r>
    <n v="101372"/>
    <d v="2021-05-13T00:00:00"/>
    <n v="1"/>
    <n v="1"/>
    <n v="1"/>
    <n v="1"/>
    <n v="1"/>
    <n v="0"/>
    <n v="95"/>
  </r>
  <r>
    <n v="102468"/>
    <d v="2021-01-18T00:00:00"/>
    <n v="1"/>
    <n v="0"/>
    <n v="0"/>
    <n v="0"/>
    <n v="0"/>
    <n v="0"/>
    <n v="55"/>
  </r>
  <r>
    <n v="101226"/>
    <d v="2021-05-27T00:00:00"/>
    <n v="1"/>
    <n v="0"/>
    <n v="0"/>
    <n v="0"/>
    <n v="0"/>
    <n v="0"/>
    <n v="77"/>
  </r>
  <r>
    <n v="102296"/>
    <d v="2020-12-19T00:00:00"/>
    <n v="1"/>
    <n v="1"/>
    <n v="0"/>
    <n v="0"/>
    <n v="0"/>
    <n v="0"/>
    <n v="50"/>
  </r>
  <r>
    <n v="100770"/>
    <d v="2021-06-21T00:00:00"/>
    <n v="1"/>
    <n v="1"/>
    <n v="0"/>
    <n v="0"/>
    <n v="0"/>
    <n v="0"/>
    <n v="50"/>
  </r>
  <r>
    <n v="100432"/>
    <d v="2020-11-25T00:00:00"/>
    <n v="1"/>
    <n v="0"/>
    <n v="0"/>
    <n v="0"/>
    <n v="0"/>
    <n v="0"/>
    <n v="40"/>
  </r>
  <r>
    <n v="101227"/>
    <d v="2020-12-17T00:00:00"/>
    <n v="1"/>
    <n v="1"/>
    <n v="0"/>
    <n v="0"/>
    <n v="0"/>
    <n v="0"/>
    <n v="50"/>
  </r>
  <r>
    <n v="101554"/>
    <d v="2021-03-18T00:00:00"/>
    <n v="1"/>
    <n v="0"/>
    <n v="0"/>
    <n v="0"/>
    <n v="0"/>
    <n v="0"/>
    <n v="70"/>
  </r>
  <r>
    <n v="102392"/>
    <d v="2021-02-02T00:00:00"/>
    <n v="1"/>
    <n v="0"/>
    <n v="0"/>
    <n v="0"/>
    <n v="0"/>
    <n v="0"/>
    <n v="69"/>
  </r>
  <r>
    <n v="101365"/>
    <d v="2020-11-01T00:00:00"/>
    <n v="1"/>
    <n v="1"/>
    <n v="1"/>
    <n v="0"/>
    <n v="0"/>
    <n v="0"/>
    <n v="40"/>
  </r>
  <r>
    <n v="101269"/>
    <d v="2021-04-26T00:00:00"/>
    <n v="1"/>
    <n v="1"/>
    <n v="0"/>
    <n v="0"/>
    <n v="0"/>
    <n v="0"/>
    <n v="75"/>
  </r>
  <r>
    <n v="100509"/>
    <d v="2020-11-13T00:00:00"/>
    <n v="1"/>
    <n v="1"/>
    <n v="1"/>
    <n v="0"/>
    <n v="0"/>
    <n v="0"/>
    <n v="25"/>
  </r>
  <r>
    <n v="100419"/>
    <d v="2021-04-14T00:00:00"/>
    <n v="0"/>
    <n v="0"/>
    <n v="0"/>
    <n v="0"/>
    <n v="0"/>
    <n v="0"/>
    <n v="75"/>
  </r>
  <r>
    <n v="100191"/>
    <d v="2020-11-02T00:00:00"/>
    <n v="1"/>
    <n v="0"/>
    <n v="0"/>
    <n v="0"/>
    <n v="0"/>
    <n v="0"/>
    <n v="55"/>
  </r>
  <r>
    <n v="102251"/>
    <d v="2021-01-24T00:00:00"/>
    <n v="0"/>
    <n v="0"/>
    <n v="0"/>
    <n v="0"/>
    <n v="0"/>
    <n v="0"/>
    <n v="85"/>
  </r>
  <r>
    <n v="100693"/>
    <d v="2020-11-07T00:00:00"/>
    <n v="1"/>
    <n v="1"/>
    <n v="1"/>
    <n v="1"/>
    <n v="0"/>
    <n v="0"/>
    <n v="30"/>
  </r>
  <r>
    <n v="101207"/>
    <d v="2021-03-07T00:00:00"/>
    <n v="0"/>
    <n v="0"/>
    <n v="0"/>
    <n v="0"/>
    <n v="0"/>
    <n v="0"/>
    <n v="73"/>
  </r>
  <r>
    <n v="101442"/>
    <d v="2020-10-02T00:00:00"/>
    <n v="1"/>
    <n v="1"/>
    <n v="1"/>
    <n v="0"/>
    <n v="0"/>
    <n v="0"/>
    <n v="77"/>
  </r>
  <r>
    <n v="100927"/>
    <d v="2021-04-17T00:00:00"/>
    <n v="0"/>
    <n v="0"/>
    <n v="0"/>
    <n v="0"/>
    <n v="0"/>
    <n v="0"/>
    <n v="77"/>
  </r>
  <r>
    <n v="101267"/>
    <d v="2020-11-13T00:00:00"/>
    <n v="1"/>
    <n v="1"/>
    <n v="1"/>
    <n v="0"/>
    <n v="0"/>
    <n v="0"/>
    <n v="25"/>
  </r>
  <r>
    <n v="101608"/>
    <d v="2021-01-13T00:00:00"/>
    <n v="1"/>
    <n v="0"/>
    <n v="0"/>
    <n v="0"/>
    <n v="0"/>
    <n v="0"/>
    <n v="100"/>
  </r>
  <r>
    <n v="101613"/>
    <d v="2020-11-15T00:00:00"/>
    <n v="0"/>
    <n v="0"/>
    <n v="0"/>
    <n v="0"/>
    <n v="0"/>
    <n v="0"/>
    <n v="40"/>
  </r>
  <r>
    <n v="100883"/>
    <d v="2020-10-22T00:00:00"/>
    <n v="1"/>
    <n v="0"/>
    <n v="0"/>
    <n v="0"/>
    <n v="0"/>
    <n v="0"/>
    <n v="85"/>
  </r>
  <r>
    <n v="100719"/>
    <d v="2021-04-28T00:00:00"/>
    <n v="1"/>
    <n v="1"/>
    <n v="0"/>
    <n v="0"/>
    <n v="0"/>
    <n v="0"/>
    <n v="93"/>
  </r>
  <r>
    <n v="100320"/>
    <d v="2021-02-23T00:00:00"/>
    <n v="0"/>
    <n v="0"/>
    <n v="0"/>
    <n v="0"/>
    <n v="0"/>
    <n v="0"/>
    <n v="75"/>
  </r>
  <r>
    <n v="102331"/>
    <d v="2021-06-09T00:00:00"/>
    <n v="0"/>
    <n v="0"/>
    <n v="0"/>
    <n v="0"/>
    <n v="0"/>
    <n v="0"/>
    <n v="75"/>
  </r>
  <r>
    <n v="101509"/>
    <d v="2021-01-17T00:00:00"/>
    <n v="0"/>
    <n v="0"/>
    <n v="0"/>
    <n v="0"/>
    <n v="0"/>
    <n v="0"/>
    <n v="102"/>
  </r>
  <r>
    <n v="102357"/>
    <d v="2020-11-11T00:00:00"/>
    <n v="1"/>
    <n v="0"/>
    <n v="0"/>
    <n v="0"/>
    <n v="0"/>
    <n v="0"/>
    <n v="30"/>
  </r>
  <r>
    <n v="100219"/>
    <d v="2021-04-24T00:00:00"/>
    <n v="1"/>
    <n v="1"/>
    <n v="1"/>
    <n v="0"/>
    <n v="0"/>
    <n v="0"/>
    <n v="50"/>
  </r>
  <r>
    <n v="100351"/>
    <d v="2021-01-03T00:00:00"/>
    <n v="0"/>
    <n v="0"/>
    <n v="0"/>
    <n v="0"/>
    <n v="0"/>
    <n v="0"/>
    <n v="80"/>
  </r>
  <r>
    <n v="100838"/>
    <d v="2021-02-08T00:00:00"/>
    <n v="1"/>
    <n v="1"/>
    <n v="1"/>
    <n v="0"/>
    <n v="0"/>
    <n v="0"/>
    <n v="69"/>
  </r>
  <r>
    <n v="102316"/>
    <d v="2021-03-29T00:00:00"/>
    <n v="0"/>
    <n v="0"/>
    <n v="0"/>
    <n v="0"/>
    <n v="0"/>
    <n v="0"/>
    <n v="70"/>
  </r>
  <r>
    <n v="102386"/>
    <d v="2021-02-25T00:00:00"/>
    <n v="0"/>
    <n v="0"/>
    <n v="0"/>
    <n v="0"/>
    <n v="0"/>
    <n v="0"/>
    <n v="50"/>
  </r>
  <r>
    <n v="102453"/>
    <d v="2020-12-04T00:00:00"/>
    <n v="1"/>
    <n v="1"/>
    <n v="0"/>
    <n v="0"/>
    <n v="0"/>
    <n v="0"/>
    <n v="95"/>
  </r>
  <r>
    <n v="100490"/>
    <d v="2020-10-16T00:00:00"/>
    <n v="1"/>
    <n v="1"/>
    <n v="0"/>
    <n v="0"/>
    <n v="0"/>
    <n v="0"/>
    <n v="92"/>
  </r>
  <r>
    <n v="102197"/>
    <d v="2020-11-12T00:00:00"/>
    <n v="1"/>
    <n v="1"/>
    <n v="0"/>
    <n v="0"/>
    <n v="0"/>
    <n v="0"/>
    <n v="40"/>
  </r>
  <r>
    <n v="101247"/>
    <d v="2020-12-29T00:00:00"/>
    <n v="0"/>
    <n v="0"/>
    <n v="0"/>
    <n v="0"/>
    <n v="0"/>
    <n v="0"/>
    <n v="77"/>
  </r>
  <r>
    <n v="100821"/>
    <d v="2020-12-15T00:00:00"/>
    <n v="1"/>
    <n v="0"/>
    <n v="0"/>
    <n v="0"/>
    <n v="0"/>
    <n v="0"/>
    <n v="77"/>
  </r>
  <r>
    <n v="102138"/>
    <d v="2021-03-16T00:00:00"/>
    <n v="0"/>
    <n v="0"/>
    <n v="0"/>
    <n v="0"/>
    <n v="0"/>
    <n v="0"/>
    <n v="75"/>
  </r>
  <r>
    <n v="102415"/>
    <d v="2020-12-31T00:00:00"/>
    <n v="1"/>
    <n v="1"/>
    <n v="0"/>
    <n v="0"/>
    <n v="0"/>
    <n v="0"/>
    <n v="70"/>
  </r>
  <r>
    <n v="100430"/>
    <d v="2021-06-16T00:00:00"/>
    <n v="0"/>
    <n v="0"/>
    <n v="0"/>
    <n v="0"/>
    <n v="0"/>
    <n v="0"/>
    <n v="75"/>
  </r>
  <r>
    <n v="101576"/>
    <d v="2021-01-18T00:00:00"/>
    <n v="1"/>
    <n v="1"/>
    <n v="0"/>
    <n v="0"/>
    <n v="0"/>
    <n v="0"/>
    <n v="93"/>
  </r>
  <r>
    <n v="100869"/>
    <d v="2021-05-16T00:00:00"/>
    <n v="1"/>
    <n v="0"/>
    <n v="0"/>
    <n v="0"/>
    <n v="0"/>
    <n v="0"/>
    <n v="75"/>
  </r>
  <r>
    <n v="101616"/>
    <d v="2021-04-10T00:00:00"/>
    <n v="1"/>
    <n v="0"/>
    <n v="0"/>
    <n v="0"/>
    <n v="0"/>
    <n v="0"/>
    <n v="55"/>
  </r>
  <r>
    <n v="100183"/>
    <d v="2020-12-24T00:00:00"/>
    <n v="1"/>
    <n v="1"/>
    <n v="0"/>
    <n v="0"/>
    <n v="0"/>
    <n v="0"/>
    <n v="45"/>
  </r>
  <r>
    <n v="100863"/>
    <d v="2021-01-30T00:00:00"/>
    <n v="1"/>
    <n v="0"/>
    <n v="0"/>
    <n v="0"/>
    <n v="0"/>
    <n v="0"/>
    <n v="102"/>
  </r>
  <r>
    <n v="100948"/>
    <d v="2020-12-02T00:00:00"/>
    <n v="1"/>
    <n v="1"/>
    <n v="1"/>
    <n v="0"/>
    <n v="0"/>
    <n v="0"/>
    <n v="70"/>
  </r>
  <r>
    <n v="101279"/>
    <d v="2021-06-16T00:00:00"/>
    <n v="0"/>
    <n v="0"/>
    <n v="0"/>
    <n v="0"/>
    <n v="0"/>
    <n v="0"/>
    <n v="80"/>
  </r>
  <r>
    <n v="102295"/>
    <d v="2021-04-16T00:00:00"/>
    <n v="1"/>
    <n v="1"/>
    <n v="0"/>
    <n v="0"/>
    <n v="0"/>
    <n v="0"/>
    <n v="69"/>
  </r>
  <r>
    <n v="102156"/>
    <d v="2021-04-16T00:00:00"/>
    <n v="1"/>
    <n v="0"/>
    <n v="0"/>
    <n v="0"/>
    <n v="0"/>
    <n v="0"/>
    <n v="45"/>
  </r>
  <r>
    <n v="100446"/>
    <d v="2020-10-29T00:00:00"/>
    <n v="0"/>
    <n v="0"/>
    <n v="0"/>
    <n v="0"/>
    <n v="0"/>
    <n v="0"/>
    <n v="55"/>
  </r>
  <r>
    <n v="100649"/>
    <d v="2021-02-16T00:00:00"/>
    <n v="1"/>
    <n v="1"/>
    <n v="1"/>
    <n v="0"/>
    <n v="0"/>
    <n v="0"/>
    <n v="45"/>
  </r>
  <r>
    <n v="101519"/>
    <d v="2020-10-22T00:00:00"/>
    <n v="0"/>
    <n v="0"/>
    <n v="0"/>
    <n v="0"/>
    <n v="0"/>
    <n v="0"/>
    <n v="50"/>
  </r>
  <r>
    <n v="102248"/>
    <d v="2021-03-28T00:00:00"/>
    <n v="0"/>
    <n v="0"/>
    <n v="0"/>
    <n v="0"/>
    <n v="0"/>
    <n v="0"/>
    <n v="75"/>
  </r>
  <r>
    <n v="100396"/>
    <d v="2021-04-15T00:00:00"/>
    <n v="1"/>
    <n v="1"/>
    <n v="1"/>
    <n v="1"/>
    <n v="0"/>
    <n v="0"/>
    <n v="85"/>
  </r>
  <r>
    <n v="100181"/>
    <d v="2021-05-11T00:00:00"/>
    <n v="1"/>
    <n v="1"/>
    <n v="1"/>
    <n v="1"/>
    <n v="1"/>
    <n v="0"/>
    <n v="51"/>
  </r>
  <r>
    <n v="100840"/>
    <d v="2021-06-11T00:00:00"/>
    <n v="1"/>
    <n v="1"/>
    <n v="1"/>
    <n v="0"/>
    <n v="0"/>
    <n v="0"/>
    <n v="80"/>
  </r>
  <r>
    <n v="101055"/>
    <d v="2020-11-16T00:00:00"/>
    <n v="0"/>
    <n v="0"/>
    <n v="0"/>
    <n v="0"/>
    <n v="0"/>
    <n v="0"/>
    <n v="40"/>
  </r>
  <r>
    <n v="101726"/>
    <d v="2021-04-14T00:00:00"/>
    <n v="1"/>
    <n v="1"/>
    <n v="1"/>
    <n v="1"/>
    <n v="0"/>
    <n v="0"/>
    <n v="51"/>
  </r>
  <r>
    <n v="101495"/>
    <d v="2020-12-19T00:00:00"/>
    <n v="1"/>
    <n v="1"/>
    <n v="0"/>
    <n v="0"/>
    <n v="0"/>
    <n v="0"/>
    <n v="80"/>
  </r>
  <r>
    <n v="100678"/>
    <d v="2020-10-06T00:00:00"/>
    <n v="1"/>
    <n v="1"/>
    <n v="0"/>
    <n v="0"/>
    <n v="0"/>
    <n v="0"/>
    <n v="75"/>
  </r>
  <r>
    <n v="102401"/>
    <d v="2021-01-28T00:00:00"/>
    <n v="1"/>
    <n v="1"/>
    <n v="1"/>
    <n v="0"/>
    <n v="0"/>
    <n v="0"/>
    <n v="50"/>
  </r>
  <r>
    <n v="101928"/>
    <d v="2021-05-06T00:00:00"/>
    <n v="1"/>
    <n v="1"/>
    <n v="1"/>
    <n v="0"/>
    <n v="0"/>
    <n v="0"/>
    <n v="55"/>
  </r>
  <r>
    <n v="102494"/>
    <d v="2021-05-01T00:00:00"/>
    <n v="0"/>
    <n v="0"/>
    <n v="0"/>
    <n v="0"/>
    <n v="0"/>
    <n v="0"/>
    <n v="77"/>
  </r>
  <r>
    <n v="101919"/>
    <d v="2021-06-25T00:00:00"/>
    <n v="0"/>
    <n v="0"/>
    <n v="0"/>
    <n v="0"/>
    <n v="0"/>
    <n v="0"/>
    <n v="95"/>
  </r>
  <r>
    <n v="101603"/>
    <d v="2021-03-26T00:00:00"/>
    <n v="0"/>
    <n v="0"/>
    <n v="0"/>
    <n v="0"/>
    <n v="0"/>
    <n v="0"/>
    <n v="75"/>
  </r>
  <r>
    <n v="100994"/>
    <d v="2020-12-05T00:00:00"/>
    <n v="0"/>
    <n v="0"/>
    <n v="0"/>
    <n v="0"/>
    <n v="0"/>
    <n v="0"/>
    <n v="80"/>
  </r>
  <r>
    <n v="100101"/>
    <d v="2021-02-08T00:00:00"/>
    <n v="0"/>
    <n v="0"/>
    <n v="0"/>
    <n v="0"/>
    <n v="0"/>
    <n v="0"/>
    <n v="80"/>
  </r>
  <r>
    <n v="102291"/>
    <d v="2021-04-27T00:00:00"/>
    <n v="1"/>
    <n v="1"/>
    <n v="1"/>
    <n v="0"/>
    <n v="0"/>
    <n v="0"/>
    <n v="51"/>
  </r>
  <r>
    <n v="100958"/>
    <d v="2021-03-21T00:00:00"/>
    <n v="1"/>
    <n v="0"/>
    <n v="0"/>
    <n v="0"/>
    <n v="0"/>
    <n v="0"/>
    <n v="45"/>
  </r>
  <r>
    <n v="100746"/>
    <d v="2021-01-27T00:00:00"/>
    <n v="0"/>
    <n v="0"/>
    <n v="0"/>
    <n v="0"/>
    <n v="0"/>
    <n v="0"/>
    <n v="93"/>
  </r>
  <r>
    <n v="101101"/>
    <d v="2020-12-05T00:00:00"/>
    <n v="0"/>
    <n v="0"/>
    <n v="0"/>
    <n v="0"/>
    <n v="0"/>
    <n v="0"/>
    <n v="51"/>
  </r>
  <r>
    <n v="101602"/>
    <d v="2020-11-21T00:00:00"/>
    <n v="1"/>
    <n v="1"/>
    <n v="1"/>
    <n v="1"/>
    <n v="1"/>
    <n v="0"/>
    <n v="30"/>
  </r>
  <r>
    <n v="101822"/>
    <d v="2021-05-10T00:00:00"/>
    <n v="1"/>
    <n v="1"/>
    <n v="0"/>
    <n v="0"/>
    <n v="0"/>
    <n v="0"/>
    <n v="45"/>
  </r>
  <r>
    <n v="101282"/>
    <d v="2020-12-22T00:00:00"/>
    <n v="0"/>
    <n v="0"/>
    <n v="0"/>
    <n v="0"/>
    <n v="0"/>
    <n v="0"/>
    <n v="55"/>
  </r>
  <r>
    <n v="101007"/>
    <d v="2020-11-19T00:00:00"/>
    <n v="1"/>
    <n v="1"/>
    <n v="1"/>
    <n v="1"/>
    <n v="0"/>
    <n v="0"/>
    <n v="25"/>
  </r>
  <r>
    <n v="102126"/>
    <d v="2021-05-12T00:00:00"/>
    <n v="0"/>
    <n v="0"/>
    <n v="0"/>
    <n v="0"/>
    <n v="0"/>
    <n v="0"/>
    <n v="85"/>
  </r>
  <r>
    <n v="100177"/>
    <d v="2021-06-30T00:00:00"/>
    <n v="1"/>
    <n v="1"/>
    <n v="1"/>
    <n v="0"/>
    <n v="0"/>
    <n v="0"/>
    <n v="93"/>
  </r>
  <r>
    <n v="100925"/>
    <d v="2021-05-31T00:00:00"/>
    <n v="1"/>
    <n v="1"/>
    <n v="0"/>
    <n v="0"/>
    <n v="0"/>
    <n v="0"/>
    <n v="77"/>
  </r>
  <r>
    <n v="101012"/>
    <d v="2020-11-17T00:00:00"/>
    <n v="0"/>
    <n v="0"/>
    <n v="0"/>
    <n v="0"/>
    <n v="0"/>
    <n v="0"/>
    <n v="40"/>
  </r>
  <r>
    <n v="101902"/>
    <d v="2021-02-25T00:00:00"/>
    <n v="1"/>
    <n v="1"/>
    <n v="0"/>
    <n v="0"/>
    <n v="0"/>
    <n v="0"/>
    <n v="93"/>
  </r>
  <r>
    <n v="100976"/>
    <d v="2021-01-27T00:00:00"/>
    <n v="1"/>
    <n v="0"/>
    <n v="0"/>
    <n v="0"/>
    <n v="0"/>
    <n v="0"/>
    <n v="102"/>
  </r>
  <r>
    <n v="101463"/>
    <d v="2020-11-21T00:00:00"/>
    <n v="1"/>
    <n v="1"/>
    <n v="1"/>
    <n v="1"/>
    <n v="1"/>
    <n v="0"/>
    <n v="40"/>
  </r>
  <r>
    <n v="100917"/>
    <d v="2020-11-07T00:00:00"/>
    <n v="1"/>
    <n v="0"/>
    <n v="0"/>
    <n v="0"/>
    <n v="0"/>
    <n v="0"/>
    <n v="40"/>
  </r>
  <r>
    <n v="101950"/>
    <d v="2021-01-12T00:00:00"/>
    <n v="1"/>
    <n v="1"/>
    <n v="0"/>
    <n v="0"/>
    <n v="0"/>
    <n v="0"/>
    <n v="85"/>
  </r>
  <r>
    <n v="101168"/>
    <d v="2021-05-25T00:00:00"/>
    <n v="1"/>
    <n v="1"/>
    <n v="1"/>
    <n v="1"/>
    <n v="0"/>
    <n v="0"/>
    <n v="67"/>
  </r>
  <r>
    <n v="100528"/>
    <d v="2021-01-24T00:00:00"/>
    <n v="1"/>
    <n v="1"/>
    <n v="0"/>
    <n v="0"/>
    <n v="0"/>
    <n v="0"/>
    <n v="102"/>
  </r>
  <r>
    <n v="100094"/>
    <d v="2020-12-31T00:00:00"/>
    <n v="1"/>
    <n v="1"/>
    <n v="1"/>
    <n v="1"/>
    <n v="1"/>
    <n v="0"/>
    <n v="55"/>
  </r>
  <r>
    <n v="102462"/>
    <d v="2020-10-08T00:00:00"/>
    <n v="1"/>
    <n v="1"/>
    <n v="0"/>
    <n v="0"/>
    <n v="0"/>
    <n v="0"/>
    <n v="83"/>
  </r>
  <r>
    <n v="101873"/>
    <d v="2020-12-28T00:00:00"/>
    <n v="1"/>
    <n v="1"/>
    <n v="0"/>
    <n v="0"/>
    <n v="0"/>
    <n v="0"/>
    <n v="93"/>
  </r>
  <r>
    <n v="101203"/>
    <d v="2020-10-21T00:00:00"/>
    <n v="0"/>
    <n v="0"/>
    <n v="0"/>
    <n v="0"/>
    <n v="0"/>
    <n v="0"/>
    <n v="95"/>
  </r>
  <r>
    <n v="102011"/>
    <d v="2020-12-21T00:00:00"/>
    <n v="1"/>
    <n v="1"/>
    <n v="0"/>
    <n v="0"/>
    <n v="0"/>
    <n v="0"/>
    <n v="45"/>
  </r>
  <r>
    <n v="100281"/>
    <d v="2020-10-27T00:00:00"/>
    <n v="1"/>
    <n v="1"/>
    <n v="1"/>
    <n v="1"/>
    <n v="1"/>
    <n v="0"/>
    <n v="85"/>
  </r>
  <r>
    <n v="101395"/>
    <d v="2021-04-04T00:00:00"/>
    <n v="1"/>
    <n v="1"/>
    <n v="0"/>
    <n v="0"/>
    <n v="0"/>
    <n v="0"/>
    <n v="85"/>
  </r>
  <r>
    <n v="101683"/>
    <d v="2020-12-12T00:00:00"/>
    <n v="1"/>
    <n v="1"/>
    <n v="1"/>
    <n v="1"/>
    <n v="0"/>
    <n v="0"/>
    <n v="75"/>
  </r>
  <r>
    <n v="102315"/>
    <d v="2021-01-31T00:00:00"/>
    <n v="1"/>
    <n v="1"/>
    <n v="1"/>
    <n v="0"/>
    <n v="0"/>
    <n v="0"/>
    <n v="85"/>
  </r>
  <r>
    <n v="102015"/>
    <d v="2020-11-13T00:00:00"/>
    <n v="0"/>
    <n v="0"/>
    <n v="0"/>
    <n v="0"/>
    <n v="0"/>
    <n v="0"/>
    <n v="15"/>
  </r>
  <r>
    <n v="100270"/>
    <d v="2020-12-27T00:00:00"/>
    <n v="1"/>
    <n v="1"/>
    <n v="0"/>
    <n v="0"/>
    <n v="0"/>
    <n v="0"/>
    <n v="95"/>
  </r>
  <r>
    <n v="102028"/>
    <d v="2021-06-24T00:00:00"/>
    <n v="1"/>
    <n v="1"/>
    <n v="1"/>
    <n v="0"/>
    <n v="0"/>
    <n v="0"/>
    <n v="50"/>
  </r>
  <r>
    <n v="100602"/>
    <d v="2021-06-13T00:00:00"/>
    <n v="1"/>
    <n v="1"/>
    <n v="0"/>
    <n v="0"/>
    <n v="0"/>
    <n v="0"/>
    <n v="70"/>
  </r>
  <r>
    <n v="102367"/>
    <d v="2021-01-28T00:00:00"/>
    <n v="1"/>
    <n v="0"/>
    <n v="0"/>
    <n v="0"/>
    <n v="0"/>
    <n v="0"/>
    <n v="102"/>
  </r>
  <r>
    <n v="102118"/>
    <d v="2021-04-26T00:00:00"/>
    <n v="1"/>
    <n v="1"/>
    <n v="1"/>
    <n v="0"/>
    <n v="0"/>
    <n v="0"/>
    <n v="80"/>
  </r>
  <r>
    <n v="100846"/>
    <d v="2021-01-21T00:00:00"/>
    <n v="0"/>
    <n v="0"/>
    <n v="0"/>
    <n v="0"/>
    <n v="0"/>
    <n v="0"/>
    <n v="55"/>
  </r>
  <r>
    <n v="101987"/>
    <d v="2021-06-22T00:00:00"/>
    <n v="1"/>
    <n v="1"/>
    <n v="1"/>
    <n v="1"/>
    <n v="1"/>
    <n v="0"/>
    <n v="75"/>
  </r>
  <r>
    <n v="101494"/>
    <d v="2020-12-22T00:00:00"/>
    <n v="1"/>
    <n v="1"/>
    <n v="1"/>
    <n v="0"/>
    <n v="0"/>
    <n v="0"/>
    <n v="69"/>
  </r>
  <r>
    <n v="102233"/>
    <d v="2020-12-25T00:00:00"/>
    <n v="0"/>
    <n v="0"/>
    <n v="0"/>
    <n v="0"/>
    <n v="0"/>
    <n v="0"/>
    <n v="70"/>
  </r>
  <r>
    <n v="100739"/>
    <d v="2021-01-09T00:00:00"/>
    <n v="1"/>
    <n v="1"/>
    <n v="1"/>
    <n v="0"/>
    <n v="0"/>
    <n v="0"/>
    <n v="75"/>
  </r>
  <r>
    <n v="100946"/>
    <d v="2021-06-24T00:00:00"/>
    <n v="1"/>
    <n v="1"/>
    <n v="0"/>
    <n v="0"/>
    <n v="0"/>
    <n v="0"/>
    <n v="51"/>
  </r>
  <r>
    <n v="100839"/>
    <d v="2021-04-11T00:00:00"/>
    <n v="1"/>
    <n v="1"/>
    <n v="0"/>
    <n v="0"/>
    <n v="0"/>
    <n v="0"/>
    <n v="93"/>
  </r>
  <r>
    <n v="102282"/>
    <d v="2021-06-29T00:00:00"/>
    <n v="1"/>
    <n v="0"/>
    <n v="0"/>
    <n v="0"/>
    <n v="0"/>
    <n v="0"/>
    <n v="85"/>
  </r>
  <r>
    <n v="102298"/>
    <d v="2020-12-28T00:00:00"/>
    <n v="1"/>
    <n v="1"/>
    <n v="1"/>
    <n v="1"/>
    <n v="1"/>
    <n v="0"/>
    <n v="51"/>
  </r>
  <r>
    <n v="102013"/>
    <d v="2021-01-24T00:00:00"/>
    <n v="1"/>
    <n v="0"/>
    <n v="0"/>
    <n v="0"/>
    <n v="0"/>
    <n v="0"/>
    <n v="75"/>
  </r>
  <r>
    <n v="100085"/>
    <d v="2020-10-14T00:00:00"/>
    <n v="1"/>
    <n v="0"/>
    <n v="0"/>
    <n v="0"/>
    <n v="0"/>
    <n v="0"/>
    <n v="55"/>
  </r>
  <r>
    <n v="100131"/>
    <d v="2021-06-13T00:00:00"/>
    <n v="1"/>
    <n v="1"/>
    <n v="1"/>
    <n v="0"/>
    <n v="0"/>
    <n v="0"/>
    <n v="45"/>
  </r>
  <r>
    <n v="102420"/>
    <d v="2020-11-20T00:00:00"/>
    <n v="1"/>
    <n v="1"/>
    <n v="0"/>
    <n v="0"/>
    <n v="0"/>
    <n v="0"/>
    <n v="40"/>
  </r>
  <r>
    <n v="101429"/>
    <d v="2021-04-06T00:00:00"/>
    <n v="1"/>
    <n v="1"/>
    <n v="0"/>
    <n v="0"/>
    <n v="0"/>
    <n v="0"/>
    <n v="85"/>
  </r>
  <r>
    <n v="102040"/>
    <d v="2021-02-16T00:00:00"/>
    <n v="1"/>
    <n v="1"/>
    <n v="1"/>
    <n v="0"/>
    <n v="0"/>
    <n v="0"/>
    <n v="77"/>
  </r>
  <r>
    <n v="100395"/>
    <d v="2021-03-12T00:00:00"/>
    <n v="1"/>
    <n v="0"/>
    <n v="0"/>
    <n v="0"/>
    <n v="0"/>
    <n v="0"/>
    <n v="70"/>
  </r>
  <r>
    <n v="102379"/>
    <d v="2020-11-20T00:00:00"/>
    <n v="1"/>
    <n v="0"/>
    <n v="0"/>
    <n v="0"/>
    <n v="0"/>
    <n v="0"/>
    <n v="15"/>
  </r>
  <r>
    <n v="100138"/>
    <d v="2021-01-02T00:00:00"/>
    <n v="1"/>
    <n v="1"/>
    <n v="0"/>
    <n v="0"/>
    <n v="0"/>
    <n v="0"/>
    <n v="102"/>
  </r>
  <r>
    <n v="100993"/>
    <d v="2021-03-01T00:00:00"/>
    <n v="0"/>
    <n v="0"/>
    <n v="0"/>
    <n v="0"/>
    <n v="0"/>
    <n v="0"/>
    <n v="85"/>
  </r>
  <r>
    <n v="100368"/>
    <d v="2021-01-29T00:00:00"/>
    <n v="0"/>
    <n v="0"/>
    <n v="0"/>
    <n v="0"/>
    <n v="0"/>
    <n v="0"/>
    <n v="75"/>
  </r>
  <r>
    <n v="100466"/>
    <d v="2020-12-25T00:00:00"/>
    <n v="1"/>
    <n v="1"/>
    <n v="1"/>
    <n v="0"/>
    <n v="0"/>
    <n v="0"/>
    <n v="85"/>
  </r>
  <r>
    <n v="101725"/>
    <d v="2020-10-26T00:00:00"/>
    <n v="1"/>
    <n v="1"/>
    <n v="0"/>
    <n v="0"/>
    <n v="0"/>
    <n v="0"/>
    <n v="45"/>
  </r>
  <r>
    <n v="101145"/>
    <d v="2021-06-18T00:00:00"/>
    <n v="1"/>
    <n v="1"/>
    <n v="1"/>
    <n v="0"/>
    <n v="0"/>
    <n v="0"/>
    <n v="50"/>
  </r>
  <r>
    <n v="101401"/>
    <d v="2020-12-03T00:00:00"/>
    <n v="1"/>
    <n v="1"/>
    <n v="1"/>
    <n v="1"/>
    <n v="0"/>
    <n v="0"/>
    <n v="75"/>
  </r>
  <r>
    <n v="100879"/>
    <d v="2021-05-08T00:00:00"/>
    <n v="1"/>
    <n v="1"/>
    <n v="0"/>
    <n v="0"/>
    <n v="0"/>
    <n v="0"/>
    <n v="75"/>
  </r>
  <r>
    <n v="101000"/>
    <d v="2020-11-28T00:00:00"/>
    <n v="1"/>
    <n v="1"/>
    <n v="1"/>
    <n v="0"/>
    <n v="0"/>
    <n v="0"/>
    <n v="40"/>
  </r>
  <r>
    <n v="100969"/>
    <d v="2021-02-06T00:00:00"/>
    <n v="0"/>
    <n v="0"/>
    <n v="0"/>
    <n v="0"/>
    <n v="0"/>
    <n v="0"/>
    <n v="75"/>
  </r>
  <r>
    <n v="101783"/>
    <d v="2021-03-07T00:00:00"/>
    <n v="0"/>
    <n v="0"/>
    <n v="0"/>
    <n v="0"/>
    <n v="0"/>
    <n v="0"/>
    <n v="75"/>
  </r>
  <r>
    <n v="101225"/>
    <d v="2021-02-11T00:00:00"/>
    <n v="1"/>
    <n v="1"/>
    <n v="1"/>
    <n v="0"/>
    <n v="0"/>
    <n v="0"/>
    <n v="80"/>
  </r>
  <r>
    <n v="102182"/>
    <d v="2021-04-27T00:00:00"/>
    <n v="1"/>
    <n v="0"/>
    <n v="0"/>
    <n v="0"/>
    <n v="0"/>
    <n v="0"/>
    <n v="70"/>
  </r>
  <r>
    <n v="101058"/>
    <d v="2021-04-03T00:00:00"/>
    <n v="1"/>
    <n v="0"/>
    <n v="0"/>
    <n v="0"/>
    <n v="0"/>
    <n v="0"/>
    <n v="85"/>
  </r>
  <r>
    <n v="101813"/>
    <d v="2021-02-26T00:00:00"/>
    <n v="0"/>
    <n v="0"/>
    <n v="0"/>
    <n v="0"/>
    <n v="0"/>
    <n v="0"/>
    <n v="69"/>
  </r>
  <r>
    <n v="101075"/>
    <d v="2020-10-16T00:00:00"/>
    <n v="1"/>
    <n v="1"/>
    <n v="1"/>
    <n v="1"/>
    <n v="0"/>
    <n v="0"/>
    <n v="50"/>
  </r>
  <r>
    <n v="101903"/>
    <d v="2020-12-12T00:00:00"/>
    <n v="1"/>
    <n v="1"/>
    <n v="1"/>
    <n v="1"/>
    <n v="1"/>
    <n v="1"/>
    <n v="75"/>
  </r>
  <r>
    <n v="100892"/>
    <d v="2021-05-07T00:00:00"/>
    <n v="1"/>
    <n v="0"/>
    <n v="0"/>
    <n v="0"/>
    <n v="0"/>
    <n v="0"/>
    <n v="55"/>
  </r>
  <r>
    <n v="102064"/>
    <d v="2021-06-21T00:00:00"/>
    <n v="1"/>
    <n v="1"/>
    <n v="0"/>
    <n v="0"/>
    <n v="0"/>
    <n v="0"/>
    <n v="77"/>
  </r>
  <r>
    <n v="102290"/>
    <d v="2020-11-07T00:00:00"/>
    <n v="1"/>
    <n v="0"/>
    <n v="0"/>
    <n v="0"/>
    <n v="0"/>
    <n v="0"/>
    <n v="30"/>
  </r>
  <r>
    <n v="101877"/>
    <d v="2020-10-30T00:00:00"/>
    <n v="0"/>
    <n v="0"/>
    <n v="0"/>
    <n v="0"/>
    <n v="0"/>
    <n v="0"/>
    <n v="45"/>
  </r>
  <r>
    <n v="102225"/>
    <d v="2020-12-06T00:00:00"/>
    <n v="1"/>
    <n v="1"/>
    <n v="1"/>
    <n v="0"/>
    <n v="0"/>
    <n v="0"/>
    <n v="51"/>
  </r>
  <r>
    <n v="100725"/>
    <d v="2021-05-03T00:00:00"/>
    <n v="1"/>
    <n v="0"/>
    <n v="0"/>
    <n v="0"/>
    <n v="0"/>
    <n v="0"/>
    <n v="45"/>
  </r>
  <r>
    <n v="100080"/>
    <d v="2020-11-25T00:00:00"/>
    <n v="0"/>
    <n v="0"/>
    <n v="0"/>
    <n v="0"/>
    <n v="0"/>
    <n v="0"/>
    <n v="30"/>
  </r>
  <r>
    <n v="100690"/>
    <d v="2021-05-03T00:00:00"/>
    <n v="1"/>
    <n v="1"/>
    <n v="1"/>
    <n v="1"/>
    <n v="0"/>
    <n v="0"/>
    <n v="51"/>
  </r>
  <r>
    <n v="100836"/>
    <d v="2021-05-02T00:00:00"/>
    <n v="0"/>
    <n v="0"/>
    <n v="0"/>
    <n v="0"/>
    <n v="0"/>
    <n v="0"/>
    <n v="70"/>
  </r>
  <r>
    <n v="100301"/>
    <d v="2021-06-02T00:00:00"/>
    <n v="1"/>
    <n v="1"/>
    <n v="1"/>
    <n v="1"/>
    <n v="1"/>
    <n v="0"/>
    <n v="70"/>
  </r>
  <r>
    <n v="100487"/>
    <d v="2020-12-07T00:00:00"/>
    <n v="0"/>
    <n v="0"/>
    <n v="0"/>
    <n v="0"/>
    <n v="0"/>
    <n v="0"/>
    <n v="75"/>
  </r>
  <r>
    <n v="101936"/>
    <d v="2021-06-07T00:00:00"/>
    <n v="1"/>
    <n v="1"/>
    <n v="1"/>
    <n v="0"/>
    <n v="0"/>
    <n v="0"/>
    <n v="95"/>
  </r>
  <r>
    <n v="100330"/>
    <d v="2021-02-07T00:00:00"/>
    <n v="1"/>
    <n v="0"/>
    <n v="0"/>
    <n v="0"/>
    <n v="0"/>
    <n v="0"/>
    <n v="75"/>
  </r>
  <r>
    <n v="102255"/>
    <d v="2020-11-11T00:00:00"/>
    <n v="1"/>
    <n v="0"/>
    <n v="0"/>
    <n v="0"/>
    <n v="0"/>
    <n v="0"/>
    <n v="40"/>
  </r>
  <r>
    <n v="102489"/>
    <d v="2020-12-06T00:00:00"/>
    <n v="1"/>
    <n v="1"/>
    <n v="1"/>
    <n v="1"/>
    <n v="0"/>
    <n v="0"/>
    <n v="67"/>
  </r>
  <r>
    <n v="100856"/>
    <d v="2021-02-24T00:00:00"/>
    <n v="0"/>
    <n v="0"/>
    <n v="0"/>
    <n v="0"/>
    <n v="0"/>
    <n v="0"/>
    <n v="55"/>
  </r>
  <r>
    <n v="102311"/>
    <d v="2020-11-10T00:00:00"/>
    <n v="1"/>
    <n v="1"/>
    <n v="1"/>
    <n v="0"/>
    <n v="0"/>
    <n v="0"/>
    <n v="40"/>
  </r>
  <r>
    <n v="100188"/>
    <d v="2021-01-15T00:00:00"/>
    <n v="1"/>
    <n v="1"/>
    <n v="1"/>
    <n v="1"/>
    <n v="1"/>
    <n v="1"/>
    <n v="55"/>
  </r>
  <r>
    <n v="100568"/>
    <d v="2020-10-30T00:00:00"/>
    <n v="1"/>
    <n v="1"/>
    <n v="1"/>
    <n v="0"/>
    <n v="0"/>
    <n v="0"/>
    <n v="55"/>
  </r>
  <r>
    <n v="101062"/>
    <d v="2021-01-04T00:00:00"/>
    <n v="0"/>
    <n v="0"/>
    <n v="0"/>
    <n v="0"/>
    <n v="0"/>
    <n v="0"/>
    <n v="102"/>
  </r>
  <r>
    <n v="102338"/>
    <d v="2021-06-04T00:00:00"/>
    <n v="1"/>
    <n v="1"/>
    <n v="0"/>
    <n v="0"/>
    <n v="0"/>
    <n v="0"/>
    <n v="75"/>
  </r>
  <r>
    <n v="101134"/>
    <d v="2020-10-21T00:00:00"/>
    <n v="1"/>
    <n v="1"/>
    <n v="1"/>
    <n v="0"/>
    <n v="0"/>
    <n v="0"/>
    <n v="69"/>
  </r>
  <r>
    <n v="100316"/>
    <d v="2020-12-31T00:00:00"/>
    <n v="1"/>
    <n v="1"/>
    <n v="0"/>
    <n v="0"/>
    <n v="0"/>
    <n v="0"/>
    <n v="55"/>
  </r>
  <r>
    <n v="100703"/>
    <d v="2020-12-09T00:00:00"/>
    <n v="1"/>
    <n v="0"/>
    <n v="0"/>
    <n v="0"/>
    <n v="0"/>
    <n v="0"/>
    <n v="50"/>
  </r>
  <r>
    <n v="101080"/>
    <d v="2020-10-02T00:00:00"/>
    <n v="0"/>
    <n v="0"/>
    <n v="0"/>
    <n v="0"/>
    <n v="0"/>
    <n v="0"/>
    <n v="69"/>
  </r>
  <r>
    <n v="100500"/>
    <d v="2020-12-12T00:00:00"/>
    <n v="1"/>
    <n v="1"/>
    <n v="0"/>
    <n v="0"/>
    <n v="0"/>
    <n v="0"/>
    <n v="93"/>
  </r>
  <r>
    <n v="100556"/>
    <d v="2020-10-12T00:00:00"/>
    <n v="1"/>
    <n v="0"/>
    <n v="0"/>
    <n v="0"/>
    <n v="0"/>
    <n v="0"/>
    <n v="70"/>
  </r>
  <r>
    <n v="101186"/>
    <d v="2020-12-31T00:00:00"/>
    <n v="1"/>
    <n v="0"/>
    <n v="0"/>
    <n v="0"/>
    <n v="0"/>
    <n v="0"/>
    <n v="77"/>
  </r>
  <r>
    <n v="101630"/>
    <d v="2021-06-19T00:00:00"/>
    <n v="1"/>
    <n v="1"/>
    <n v="0"/>
    <n v="0"/>
    <n v="0"/>
    <n v="0"/>
    <n v="92"/>
  </r>
  <r>
    <n v="101533"/>
    <d v="2020-11-09T00:00:00"/>
    <n v="1"/>
    <n v="1"/>
    <n v="0"/>
    <n v="0"/>
    <n v="0"/>
    <n v="0"/>
    <n v="40"/>
  </r>
  <r>
    <n v="100906"/>
    <d v="2021-01-16T00:00:00"/>
    <n v="1"/>
    <n v="1"/>
    <n v="0"/>
    <n v="0"/>
    <n v="0"/>
    <n v="0"/>
    <n v="85"/>
  </r>
  <r>
    <n v="100886"/>
    <d v="2021-03-25T00:00:00"/>
    <n v="0"/>
    <n v="0"/>
    <n v="0"/>
    <n v="0"/>
    <n v="0"/>
    <n v="0"/>
    <n v="80"/>
  </r>
  <r>
    <n v="101287"/>
    <d v="2021-03-10T00:00:00"/>
    <n v="0"/>
    <n v="0"/>
    <n v="0"/>
    <n v="0"/>
    <n v="0"/>
    <n v="0"/>
    <n v="73"/>
  </r>
  <r>
    <n v="101711"/>
    <d v="2021-06-21T00:00:00"/>
    <n v="1"/>
    <n v="1"/>
    <n v="0"/>
    <n v="0"/>
    <n v="0"/>
    <n v="0"/>
    <n v="77"/>
  </r>
  <r>
    <n v="102424"/>
    <d v="2021-05-12T00:00:00"/>
    <n v="1"/>
    <n v="1"/>
    <n v="1"/>
    <n v="1"/>
    <n v="1"/>
    <n v="0"/>
    <n v="85"/>
  </r>
  <r>
    <n v="100761"/>
    <d v="2021-01-07T00:00:00"/>
    <n v="1"/>
    <n v="1"/>
    <n v="1"/>
    <n v="0"/>
    <n v="0"/>
    <n v="0"/>
    <n v="100"/>
  </r>
  <r>
    <n v="100172"/>
    <d v="2020-10-23T00:00:00"/>
    <n v="0"/>
    <n v="0"/>
    <n v="0"/>
    <n v="0"/>
    <n v="0"/>
    <n v="0"/>
    <n v="55"/>
  </r>
  <r>
    <n v="102017"/>
    <d v="2021-04-23T00:00:00"/>
    <n v="1"/>
    <n v="1"/>
    <n v="0"/>
    <n v="0"/>
    <n v="0"/>
    <n v="0"/>
    <n v="75"/>
  </r>
  <r>
    <n v="100336"/>
    <d v="2021-03-03T00:00:00"/>
    <n v="1"/>
    <n v="1"/>
    <n v="1"/>
    <n v="1"/>
    <n v="0"/>
    <n v="0"/>
    <n v="45"/>
  </r>
  <r>
    <n v="102159"/>
    <d v="2021-01-02T00:00:00"/>
    <n v="1"/>
    <n v="1"/>
    <n v="1"/>
    <n v="0"/>
    <n v="0"/>
    <n v="0"/>
    <n v="102"/>
  </r>
  <r>
    <n v="100850"/>
    <d v="2021-04-22T00:00:00"/>
    <n v="1"/>
    <n v="1"/>
    <n v="1"/>
    <n v="0"/>
    <n v="0"/>
    <n v="0"/>
    <n v="80"/>
  </r>
  <r>
    <n v="101751"/>
    <d v="2021-02-13T00:00:00"/>
    <n v="1"/>
    <n v="0"/>
    <n v="0"/>
    <n v="0"/>
    <n v="0"/>
    <n v="0"/>
    <n v="50"/>
  </r>
  <r>
    <n v="101675"/>
    <d v="2021-05-12T00:00:00"/>
    <n v="1"/>
    <n v="0"/>
    <n v="0"/>
    <n v="0"/>
    <n v="0"/>
    <n v="0"/>
    <n v="50"/>
  </r>
  <r>
    <n v="101820"/>
    <d v="2021-01-30T00:00:00"/>
    <n v="1"/>
    <n v="0"/>
    <n v="0"/>
    <n v="0"/>
    <n v="0"/>
    <n v="0"/>
    <n v="55"/>
  </r>
  <r>
    <n v="101205"/>
    <d v="2020-10-21T00:00:00"/>
    <n v="1"/>
    <n v="1"/>
    <n v="0"/>
    <n v="0"/>
    <n v="0"/>
    <n v="0"/>
    <n v="83"/>
  </r>
  <r>
    <n v="101964"/>
    <d v="2021-06-23T00:00:00"/>
    <n v="0"/>
    <n v="0"/>
    <n v="0"/>
    <n v="0"/>
    <n v="0"/>
    <n v="0"/>
    <n v="75"/>
  </r>
  <r>
    <n v="102495"/>
    <d v="2020-12-05T00:00:00"/>
    <n v="1"/>
    <n v="1"/>
    <n v="1"/>
    <n v="0"/>
    <n v="0"/>
    <n v="0"/>
    <n v="69"/>
  </r>
  <r>
    <n v="102307"/>
    <d v="2021-02-27T00:00:00"/>
    <n v="1"/>
    <n v="1"/>
    <n v="0"/>
    <n v="0"/>
    <n v="0"/>
    <n v="0"/>
    <n v="95"/>
  </r>
  <r>
    <n v="101323"/>
    <d v="2020-10-25T00:00:00"/>
    <n v="0"/>
    <n v="0"/>
    <n v="0"/>
    <n v="0"/>
    <n v="0"/>
    <n v="0"/>
    <n v="85"/>
  </r>
  <r>
    <n v="100463"/>
    <d v="2021-04-25T00:00:00"/>
    <n v="0"/>
    <n v="0"/>
    <n v="0"/>
    <n v="0"/>
    <n v="0"/>
    <n v="0"/>
    <n v="55"/>
  </r>
  <r>
    <n v="102130"/>
    <d v="2021-03-17T00:00:00"/>
    <n v="0"/>
    <n v="0"/>
    <n v="0"/>
    <n v="0"/>
    <n v="0"/>
    <n v="0"/>
    <n v="75"/>
  </r>
  <r>
    <n v="100786"/>
    <d v="2021-03-29T00:00:00"/>
    <n v="0"/>
    <n v="0"/>
    <n v="0"/>
    <n v="0"/>
    <n v="0"/>
    <n v="0"/>
    <n v="83"/>
  </r>
  <r>
    <n v="101257"/>
    <d v="2021-01-21T00:00:00"/>
    <n v="1"/>
    <n v="1"/>
    <n v="0"/>
    <n v="0"/>
    <n v="0"/>
    <n v="0"/>
    <n v="75"/>
  </r>
  <r>
    <n v="101214"/>
    <d v="2021-05-23T00:00:00"/>
    <n v="1"/>
    <n v="1"/>
    <n v="0"/>
    <n v="0"/>
    <n v="0"/>
    <n v="0"/>
    <n v="69"/>
  </r>
  <r>
    <n v="101555"/>
    <d v="2021-06-04T00:00:00"/>
    <n v="1"/>
    <n v="1"/>
    <n v="1"/>
    <n v="1"/>
    <n v="1"/>
    <n v="0"/>
    <n v="50"/>
  </r>
  <r>
    <n v="102481"/>
    <d v="2021-05-22T00:00:00"/>
    <n v="0"/>
    <n v="0"/>
    <n v="0"/>
    <n v="0"/>
    <n v="0"/>
    <n v="0"/>
    <n v="69"/>
  </r>
  <r>
    <n v="101439"/>
    <d v="2020-10-02T00:00:00"/>
    <n v="1"/>
    <n v="1"/>
    <n v="1"/>
    <n v="0"/>
    <n v="0"/>
    <n v="0"/>
    <n v="69"/>
  </r>
  <r>
    <n v="101036"/>
    <d v="2020-10-22T00:00:00"/>
    <n v="1"/>
    <n v="1"/>
    <n v="1"/>
    <n v="0"/>
    <n v="0"/>
    <n v="0"/>
    <n v="69"/>
  </r>
  <r>
    <n v="100991"/>
    <d v="2021-06-09T00:00:00"/>
    <n v="0"/>
    <n v="0"/>
    <n v="0"/>
    <n v="0"/>
    <n v="0"/>
    <n v="0"/>
    <n v="92"/>
  </r>
  <r>
    <n v="101024"/>
    <d v="2020-10-08T00:00:00"/>
    <n v="1"/>
    <n v="1"/>
    <n v="0"/>
    <n v="0"/>
    <n v="0"/>
    <n v="0"/>
    <n v="85"/>
  </r>
  <r>
    <n v="102472"/>
    <d v="2021-05-29T00:00:00"/>
    <n v="0"/>
    <n v="0"/>
    <n v="0"/>
    <n v="0"/>
    <n v="0"/>
    <n v="0"/>
    <n v="55"/>
  </r>
  <r>
    <n v="100957"/>
    <d v="2021-05-28T00:00:00"/>
    <n v="0"/>
    <n v="0"/>
    <n v="0"/>
    <n v="0"/>
    <n v="0"/>
    <n v="0"/>
    <n v="45"/>
  </r>
  <r>
    <n v="100822"/>
    <d v="2020-10-31T00:00:00"/>
    <n v="1"/>
    <n v="1"/>
    <n v="1"/>
    <n v="0"/>
    <n v="0"/>
    <n v="0"/>
    <n v="75"/>
  </r>
  <r>
    <n v="100275"/>
    <d v="2021-01-31T00:00:00"/>
    <n v="0"/>
    <n v="0"/>
    <n v="0"/>
    <n v="0"/>
    <n v="0"/>
    <n v="0"/>
    <n v="75"/>
  </r>
  <r>
    <n v="101345"/>
    <d v="2021-03-29T00:00:00"/>
    <n v="1"/>
    <n v="1"/>
    <n v="1"/>
    <n v="0"/>
    <n v="0"/>
    <n v="0"/>
    <n v="55"/>
  </r>
  <r>
    <n v="101931"/>
    <d v="2021-04-20T00:00:00"/>
    <n v="1"/>
    <n v="1"/>
    <n v="1"/>
    <n v="1"/>
    <n v="1"/>
    <n v="0"/>
    <n v="80"/>
  </r>
  <r>
    <n v="101601"/>
    <d v="2020-11-14T00:00:00"/>
    <n v="1"/>
    <n v="0"/>
    <n v="0"/>
    <n v="0"/>
    <n v="0"/>
    <n v="0"/>
    <n v="15"/>
  </r>
  <r>
    <n v="100505"/>
    <d v="2020-11-19T00:00:00"/>
    <n v="0"/>
    <n v="0"/>
    <n v="0"/>
    <n v="0"/>
    <n v="0"/>
    <n v="0"/>
    <n v="40"/>
  </r>
  <r>
    <n v="100441"/>
    <d v="2020-10-25T00:00:00"/>
    <n v="1"/>
    <n v="0"/>
    <n v="0"/>
    <n v="0"/>
    <n v="0"/>
    <n v="0"/>
    <n v="80"/>
  </r>
  <r>
    <n v="101754"/>
    <d v="2021-06-19T00:00:00"/>
    <n v="1"/>
    <n v="1"/>
    <n v="1"/>
    <n v="0"/>
    <n v="0"/>
    <n v="0"/>
    <n v="75"/>
  </r>
  <r>
    <n v="100650"/>
    <d v="2021-06-04T00:00:00"/>
    <n v="0"/>
    <n v="0"/>
    <n v="0"/>
    <n v="0"/>
    <n v="0"/>
    <n v="0"/>
    <n v="80"/>
  </r>
  <r>
    <n v="100339"/>
    <d v="2020-10-06T00:00:00"/>
    <n v="1"/>
    <n v="1"/>
    <n v="0"/>
    <n v="0"/>
    <n v="0"/>
    <n v="0"/>
    <n v="69"/>
  </r>
  <r>
    <n v="101559"/>
    <d v="2021-03-26T00:00:00"/>
    <n v="1"/>
    <n v="0"/>
    <n v="0"/>
    <n v="0"/>
    <n v="0"/>
    <n v="0"/>
    <n v="93"/>
  </r>
  <r>
    <n v="101079"/>
    <d v="2020-12-06T00:00:00"/>
    <n v="0"/>
    <n v="0"/>
    <n v="0"/>
    <n v="0"/>
    <n v="0"/>
    <n v="0"/>
    <n v="80"/>
  </r>
  <r>
    <n v="101042"/>
    <d v="2020-11-10T00:00:00"/>
    <n v="1"/>
    <n v="1"/>
    <n v="1"/>
    <n v="0"/>
    <n v="0"/>
    <n v="0"/>
    <n v="25"/>
  </r>
  <r>
    <n v="100801"/>
    <d v="2021-04-26T00:00:00"/>
    <n v="1"/>
    <n v="1"/>
    <n v="1"/>
    <n v="1"/>
    <n v="1"/>
    <n v="0"/>
    <n v="70"/>
  </r>
  <r>
    <n v="102193"/>
    <d v="2020-10-24T00:00:00"/>
    <n v="1"/>
    <n v="1"/>
    <n v="1"/>
    <n v="0"/>
    <n v="0"/>
    <n v="0"/>
    <n v="85"/>
  </r>
  <r>
    <n v="101471"/>
    <d v="2021-06-08T00:00:00"/>
    <n v="0"/>
    <n v="0"/>
    <n v="0"/>
    <n v="0"/>
    <n v="0"/>
    <n v="0"/>
    <n v="85"/>
  </r>
  <r>
    <n v="102493"/>
    <d v="2021-04-20T00:00:00"/>
    <n v="0"/>
    <n v="0"/>
    <n v="0"/>
    <n v="0"/>
    <n v="0"/>
    <n v="0"/>
    <n v="95"/>
  </r>
  <r>
    <n v="101940"/>
    <d v="2020-12-09T00:00:00"/>
    <n v="1"/>
    <n v="0"/>
    <n v="0"/>
    <n v="0"/>
    <n v="0"/>
    <n v="0"/>
    <n v="45"/>
  </r>
  <r>
    <n v="102057"/>
    <d v="2021-04-03T00:00:00"/>
    <n v="0"/>
    <n v="0"/>
    <n v="0"/>
    <n v="0"/>
    <n v="0"/>
    <n v="0"/>
    <n v="45"/>
  </r>
  <r>
    <n v="101135"/>
    <d v="2021-04-30T00:00:00"/>
    <n v="1"/>
    <n v="0"/>
    <n v="0"/>
    <n v="0"/>
    <n v="0"/>
    <n v="0"/>
    <n v="77"/>
  </r>
  <r>
    <n v="100968"/>
    <d v="2021-02-09T00:00:00"/>
    <n v="1"/>
    <n v="1"/>
    <n v="0"/>
    <n v="0"/>
    <n v="0"/>
    <n v="0"/>
    <n v="85"/>
  </r>
  <r>
    <n v="100564"/>
    <d v="2021-03-15T00:00:00"/>
    <n v="0"/>
    <n v="0"/>
    <n v="0"/>
    <n v="0"/>
    <n v="0"/>
    <n v="0"/>
    <n v="85"/>
  </r>
  <r>
    <n v="100380"/>
    <d v="2021-03-30T00:00:00"/>
    <n v="0"/>
    <n v="0"/>
    <n v="0"/>
    <n v="0"/>
    <n v="0"/>
    <n v="0"/>
    <n v="85"/>
  </r>
  <r>
    <n v="101557"/>
    <d v="2021-04-27T00:00:00"/>
    <n v="1"/>
    <n v="1"/>
    <n v="1"/>
    <n v="1"/>
    <n v="1"/>
    <n v="0"/>
    <n v="55"/>
  </r>
  <r>
    <n v="101038"/>
    <d v="2021-06-24T00:00:00"/>
    <n v="1"/>
    <n v="0"/>
    <n v="0"/>
    <n v="0"/>
    <n v="0"/>
    <n v="0"/>
    <n v="70"/>
  </r>
  <r>
    <n v="101997"/>
    <d v="2020-10-02T00:00:00"/>
    <n v="1"/>
    <n v="1"/>
    <n v="0"/>
    <n v="0"/>
    <n v="0"/>
    <n v="0"/>
    <n v="50"/>
  </r>
  <r>
    <n v="100708"/>
    <d v="2021-06-19T00:00:00"/>
    <n v="1"/>
    <n v="0"/>
    <n v="0"/>
    <n v="0"/>
    <n v="0"/>
    <n v="0"/>
    <n v="70"/>
  </r>
  <r>
    <n v="101260"/>
    <d v="2021-02-17T00:00:00"/>
    <n v="1"/>
    <n v="1"/>
    <n v="1"/>
    <n v="0"/>
    <n v="0"/>
    <n v="0"/>
    <n v="45"/>
  </r>
  <r>
    <n v="101981"/>
    <d v="2020-10-19T00:00:00"/>
    <n v="1"/>
    <n v="1"/>
    <n v="1"/>
    <n v="1"/>
    <n v="0"/>
    <n v="0"/>
    <n v="95"/>
  </r>
  <r>
    <n v="101651"/>
    <d v="2020-12-11T00:00:00"/>
    <n v="1"/>
    <n v="1"/>
    <n v="0"/>
    <n v="0"/>
    <n v="0"/>
    <n v="0"/>
    <n v="85"/>
  </r>
  <r>
    <n v="100200"/>
    <d v="2020-12-17T00:00:00"/>
    <n v="1"/>
    <n v="1"/>
    <n v="1"/>
    <n v="0"/>
    <n v="0"/>
    <n v="0"/>
    <n v="92"/>
  </r>
  <r>
    <n v="101321"/>
    <d v="2021-01-04T00:00:00"/>
    <n v="1"/>
    <n v="0"/>
    <n v="0"/>
    <n v="0"/>
    <n v="0"/>
    <n v="0"/>
    <n v="102"/>
  </r>
  <r>
    <n v="101330"/>
    <d v="2021-04-07T00:00:00"/>
    <n v="1"/>
    <n v="1"/>
    <n v="1"/>
    <n v="0"/>
    <n v="0"/>
    <n v="0"/>
    <n v="95"/>
  </r>
  <r>
    <n v="100332"/>
    <d v="2021-01-17T00:00:00"/>
    <n v="1"/>
    <n v="1"/>
    <n v="0"/>
    <n v="0"/>
    <n v="0"/>
    <n v="0"/>
    <n v="85"/>
  </r>
  <r>
    <n v="101797"/>
    <d v="2021-03-24T00:00:00"/>
    <n v="1"/>
    <n v="1"/>
    <n v="1"/>
    <n v="0"/>
    <n v="0"/>
    <n v="0"/>
    <n v="93"/>
  </r>
  <r>
    <n v="100655"/>
    <d v="2020-12-13T00:00:00"/>
    <n v="0"/>
    <n v="0"/>
    <n v="0"/>
    <n v="0"/>
    <n v="0"/>
    <n v="0"/>
    <n v="70"/>
  </r>
  <r>
    <n v="102181"/>
    <d v="2021-03-08T00:00:00"/>
    <n v="0"/>
    <n v="0"/>
    <n v="0"/>
    <n v="0"/>
    <n v="0"/>
    <n v="0"/>
    <n v="85"/>
  </r>
  <r>
    <n v="100272"/>
    <d v="2020-10-16T00:00:00"/>
    <n v="0"/>
    <n v="0"/>
    <n v="0"/>
    <n v="0"/>
    <n v="0"/>
    <n v="0"/>
    <n v="50"/>
  </r>
  <r>
    <n v="101114"/>
    <d v="2020-10-15T00:00:00"/>
    <n v="1"/>
    <n v="1"/>
    <n v="0"/>
    <n v="0"/>
    <n v="0"/>
    <n v="0"/>
    <n v="50"/>
  </r>
  <r>
    <n v="102497"/>
    <d v="2021-06-15T00:00:00"/>
    <n v="1"/>
    <n v="1"/>
    <n v="1"/>
    <n v="1"/>
    <n v="0"/>
    <n v="0"/>
    <n v="93"/>
  </r>
  <r>
    <n v="102449"/>
    <d v="2021-01-30T00:00:00"/>
    <n v="0"/>
    <n v="0"/>
    <n v="0"/>
    <n v="0"/>
    <n v="0"/>
    <n v="0"/>
    <n v="85"/>
  </r>
  <r>
    <n v="102044"/>
    <d v="2020-12-16T00:00:00"/>
    <n v="1"/>
    <n v="1"/>
    <n v="1"/>
    <n v="0"/>
    <n v="0"/>
    <n v="0"/>
    <n v="55"/>
  </r>
  <r>
    <n v="102425"/>
    <d v="2021-05-19T00:00:00"/>
    <n v="1"/>
    <n v="1"/>
    <n v="1"/>
    <n v="0"/>
    <n v="0"/>
    <n v="0"/>
    <n v="80"/>
  </r>
  <r>
    <n v="101377"/>
    <d v="2021-03-10T00:00:00"/>
    <n v="0"/>
    <n v="0"/>
    <n v="0"/>
    <n v="0"/>
    <n v="0"/>
    <n v="0"/>
    <n v="85"/>
  </r>
  <r>
    <n v="101548"/>
    <d v="2021-06-04T00:00:00"/>
    <n v="1"/>
    <n v="0"/>
    <n v="0"/>
    <n v="0"/>
    <n v="0"/>
    <n v="0"/>
    <n v="85"/>
  </r>
  <r>
    <n v="100028"/>
    <d v="2021-04-25T00:00:00"/>
    <n v="1"/>
    <n v="1"/>
    <n v="1"/>
    <n v="0"/>
    <n v="0"/>
    <n v="0"/>
    <n v="92"/>
  </r>
  <r>
    <n v="101316"/>
    <d v="2021-03-21T00:00:00"/>
    <n v="0"/>
    <n v="0"/>
    <n v="0"/>
    <n v="0"/>
    <n v="0"/>
    <n v="0"/>
    <n v="77"/>
  </r>
  <r>
    <n v="102023"/>
    <d v="2021-02-02T00:00:00"/>
    <n v="1"/>
    <n v="0"/>
    <n v="0"/>
    <n v="0"/>
    <n v="0"/>
    <n v="0"/>
    <n v="75"/>
  </r>
  <r>
    <n v="101615"/>
    <d v="2020-12-19T00:00:00"/>
    <n v="1"/>
    <n v="1"/>
    <n v="0"/>
    <n v="0"/>
    <n v="0"/>
    <n v="0"/>
    <n v="50"/>
  </r>
  <r>
    <n v="101853"/>
    <d v="2020-11-19T00:00:00"/>
    <n v="1"/>
    <n v="0"/>
    <n v="0"/>
    <n v="0"/>
    <n v="0"/>
    <n v="0"/>
    <n v="40"/>
  </r>
  <r>
    <n v="101034"/>
    <d v="2020-11-11T00:00:00"/>
    <n v="1"/>
    <n v="1"/>
    <n v="0"/>
    <n v="0"/>
    <n v="0"/>
    <n v="0"/>
    <n v="25"/>
  </r>
  <r>
    <n v="101844"/>
    <d v="2021-05-06T00:00:00"/>
    <n v="1"/>
    <n v="1"/>
    <n v="1"/>
    <n v="1"/>
    <n v="0"/>
    <n v="0"/>
    <n v="85"/>
  </r>
  <r>
    <n v="100155"/>
    <d v="2020-12-17T00:00:00"/>
    <n v="0"/>
    <n v="0"/>
    <n v="0"/>
    <n v="0"/>
    <n v="0"/>
    <n v="0"/>
    <n v="69"/>
  </r>
  <r>
    <n v="100914"/>
    <d v="2021-04-29T00:00:00"/>
    <n v="1"/>
    <n v="1"/>
    <n v="0"/>
    <n v="0"/>
    <n v="0"/>
    <n v="0"/>
    <n v="51"/>
  </r>
  <r>
    <n v="100965"/>
    <d v="2021-01-12T00:00:00"/>
    <n v="1"/>
    <n v="0"/>
    <n v="0"/>
    <n v="0"/>
    <n v="0"/>
    <n v="0"/>
    <n v="75"/>
  </r>
  <r>
    <n v="100473"/>
    <d v="2020-11-24T00:00:00"/>
    <n v="1"/>
    <n v="1"/>
    <n v="0"/>
    <n v="0"/>
    <n v="0"/>
    <n v="0"/>
    <n v="40"/>
  </r>
  <r>
    <n v="101958"/>
    <d v="2021-02-01T00:00:00"/>
    <n v="1"/>
    <n v="1"/>
    <n v="1"/>
    <n v="1"/>
    <n v="0"/>
    <n v="0"/>
    <n v="77"/>
  </r>
  <r>
    <n v="102292"/>
    <d v="2021-01-12T00:00:00"/>
    <n v="0"/>
    <n v="0"/>
    <n v="0"/>
    <n v="0"/>
    <n v="0"/>
    <n v="0"/>
    <n v="55"/>
  </r>
  <r>
    <n v="100493"/>
    <d v="2021-01-22T00:00:00"/>
    <n v="1"/>
    <n v="1"/>
    <n v="1"/>
    <n v="0"/>
    <n v="0"/>
    <n v="0"/>
    <n v="100"/>
  </r>
  <r>
    <n v="101261"/>
    <d v="2021-06-03T00:00:00"/>
    <n v="1"/>
    <n v="1"/>
    <n v="0"/>
    <n v="0"/>
    <n v="0"/>
    <n v="0"/>
    <n v="75"/>
  </r>
  <r>
    <n v="101993"/>
    <d v="2021-02-09T00:00:00"/>
    <n v="1"/>
    <n v="0"/>
    <n v="0"/>
    <n v="0"/>
    <n v="0"/>
    <n v="0"/>
    <n v="50"/>
  </r>
  <r>
    <n v="101359"/>
    <d v="2020-11-09T00:00:00"/>
    <n v="1"/>
    <n v="1"/>
    <n v="1"/>
    <n v="1"/>
    <n v="1"/>
    <n v="0"/>
    <n v="40"/>
  </r>
  <r>
    <n v="100117"/>
    <d v="2021-05-02T00:00:00"/>
    <n v="1"/>
    <n v="1"/>
    <n v="1"/>
    <n v="1"/>
    <n v="0"/>
    <n v="0"/>
    <n v="75"/>
  </r>
  <r>
    <n v="102111"/>
    <d v="2021-01-09T00:00:00"/>
    <n v="1"/>
    <n v="1"/>
    <n v="1"/>
    <n v="1"/>
    <n v="0"/>
    <n v="0"/>
    <n v="102"/>
  </r>
  <r>
    <n v="100864"/>
    <d v="2021-04-27T00:00:00"/>
    <n v="1"/>
    <n v="0"/>
    <n v="0"/>
    <n v="0"/>
    <n v="0"/>
    <n v="0"/>
    <n v="45"/>
  </r>
  <r>
    <n v="101515"/>
    <d v="2021-06-23T00:00:00"/>
    <n v="1"/>
    <n v="1"/>
    <n v="1"/>
    <n v="1"/>
    <n v="0"/>
    <n v="0"/>
    <n v="73"/>
  </r>
  <r>
    <n v="102284"/>
    <d v="2021-04-19T00:00:00"/>
    <n v="0"/>
    <n v="0"/>
    <n v="0"/>
    <n v="0"/>
    <n v="0"/>
    <n v="0"/>
    <n v="55"/>
  </r>
  <r>
    <n v="102381"/>
    <d v="2021-02-10T00:00:00"/>
    <n v="1"/>
    <n v="1"/>
    <n v="0"/>
    <n v="0"/>
    <n v="0"/>
    <n v="0"/>
    <n v="95"/>
  </r>
  <r>
    <n v="100149"/>
    <d v="2020-12-17T00:00:00"/>
    <n v="0"/>
    <n v="0"/>
    <n v="0"/>
    <n v="0"/>
    <n v="0"/>
    <n v="0"/>
    <n v="77"/>
  </r>
  <r>
    <n v="100451"/>
    <d v="2020-10-21T00:00:00"/>
    <n v="1"/>
    <n v="0"/>
    <n v="0"/>
    <n v="0"/>
    <n v="0"/>
    <n v="0"/>
    <n v="80"/>
  </r>
  <r>
    <n v="100055"/>
    <d v="2021-04-13T00:00:00"/>
    <n v="1"/>
    <n v="1"/>
    <n v="1"/>
    <n v="1"/>
    <n v="1"/>
    <n v="1"/>
    <n v="70"/>
  </r>
  <r>
    <n v="100580"/>
    <d v="2021-04-18T00:00:00"/>
    <n v="1"/>
    <n v="1"/>
    <n v="0"/>
    <n v="0"/>
    <n v="0"/>
    <n v="0"/>
    <n v="75"/>
  </r>
  <r>
    <n v="102405"/>
    <d v="2021-02-22T00:00:00"/>
    <n v="1"/>
    <n v="1"/>
    <n v="0"/>
    <n v="0"/>
    <n v="0"/>
    <n v="0"/>
    <n v="50"/>
  </r>
  <r>
    <n v="100124"/>
    <d v="2021-01-17T00:00:00"/>
    <n v="0"/>
    <n v="0"/>
    <n v="0"/>
    <n v="0"/>
    <n v="0"/>
    <n v="0"/>
    <n v="93"/>
  </r>
  <r>
    <n v="100009"/>
    <d v="2020-12-11T00:00:00"/>
    <n v="0"/>
    <n v="0"/>
    <n v="0"/>
    <n v="0"/>
    <n v="0"/>
    <n v="0"/>
    <n v="67"/>
  </r>
  <r>
    <n v="100971"/>
    <d v="2021-06-25T00:00:00"/>
    <n v="1"/>
    <n v="1"/>
    <n v="0"/>
    <n v="0"/>
    <n v="0"/>
    <n v="0"/>
    <n v="69"/>
  </r>
  <r>
    <n v="102452"/>
    <d v="2021-06-15T00:00:00"/>
    <n v="0"/>
    <n v="0"/>
    <n v="0"/>
    <n v="0"/>
    <n v="0"/>
    <n v="0"/>
    <n v="93"/>
  </r>
  <r>
    <n v="102228"/>
    <d v="2021-01-25T00:00:00"/>
    <n v="1"/>
    <n v="1"/>
    <n v="0"/>
    <n v="0"/>
    <n v="0"/>
    <n v="0"/>
    <n v="102"/>
  </r>
  <r>
    <n v="101376"/>
    <d v="2020-11-10T00:00:00"/>
    <n v="1"/>
    <n v="1"/>
    <n v="0"/>
    <n v="0"/>
    <n v="0"/>
    <n v="0"/>
    <n v="40"/>
  </r>
  <r>
    <n v="100326"/>
    <d v="2021-06-02T00:00:00"/>
    <n v="1"/>
    <n v="1"/>
    <n v="1"/>
    <n v="1"/>
    <n v="1"/>
    <n v="0"/>
    <n v="55"/>
  </r>
  <r>
    <n v="100079"/>
    <d v="2021-01-18T00:00:00"/>
    <n v="1"/>
    <n v="1"/>
    <n v="1"/>
    <n v="1"/>
    <n v="1"/>
    <n v="0"/>
    <n v="67"/>
  </r>
  <r>
    <n v="101392"/>
    <d v="2021-06-13T00:00:00"/>
    <n v="1"/>
    <n v="1"/>
    <n v="1"/>
    <n v="0"/>
    <n v="0"/>
    <n v="0"/>
    <n v="75"/>
  </r>
  <r>
    <n v="101594"/>
    <d v="2020-12-17T00:00:00"/>
    <n v="1"/>
    <n v="1"/>
    <n v="1"/>
    <n v="1"/>
    <n v="0"/>
    <n v="0"/>
    <n v="55"/>
  </r>
  <r>
    <n v="100682"/>
    <d v="2020-12-08T00:00:00"/>
    <n v="0"/>
    <n v="0"/>
    <n v="0"/>
    <n v="0"/>
    <n v="0"/>
    <n v="0"/>
    <n v="75"/>
  </r>
  <r>
    <n v="101818"/>
    <d v="2020-10-05T00:00:00"/>
    <n v="1"/>
    <n v="0"/>
    <n v="0"/>
    <n v="0"/>
    <n v="0"/>
    <n v="0"/>
    <n v="93"/>
  </r>
  <r>
    <n v="102211"/>
    <d v="2021-05-26T00:00:00"/>
    <n v="1"/>
    <n v="1"/>
    <n v="1"/>
    <n v="0"/>
    <n v="0"/>
    <n v="0"/>
    <n v="85"/>
  </r>
  <r>
    <n v="100026"/>
    <d v="2020-11-19T00:00:00"/>
    <n v="1"/>
    <n v="1"/>
    <n v="1"/>
    <n v="0"/>
    <n v="0"/>
    <n v="0"/>
    <n v="50"/>
  </r>
  <r>
    <n v="100932"/>
    <d v="2021-05-25T00:00:00"/>
    <n v="1"/>
    <n v="1"/>
    <n v="1"/>
    <n v="0"/>
    <n v="0"/>
    <n v="0"/>
    <n v="85"/>
  </r>
  <r>
    <n v="100531"/>
    <d v="2020-11-05T00:00:00"/>
    <n v="1"/>
    <n v="1"/>
    <n v="1"/>
    <n v="1"/>
    <n v="1"/>
    <n v="0"/>
    <n v="55"/>
  </r>
  <r>
    <n v="102050"/>
    <d v="2021-04-07T00:00:00"/>
    <n v="1"/>
    <n v="0"/>
    <n v="0"/>
    <n v="0"/>
    <n v="0"/>
    <n v="0"/>
    <n v="70"/>
  </r>
  <r>
    <n v="102500"/>
    <d v="2021-05-02T00:00:00"/>
    <n v="1"/>
    <n v="1"/>
    <n v="1"/>
    <n v="0"/>
    <n v="0"/>
    <n v="0"/>
    <n v="75"/>
  </r>
  <r>
    <n v="101077"/>
    <d v="2021-01-07T00:00:00"/>
    <n v="1"/>
    <n v="0"/>
    <n v="0"/>
    <n v="0"/>
    <n v="0"/>
    <n v="0"/>
    <n v="93"/>
  </r>
  <r>
    <n v="100997"/>
    <d v="2020-10-13T00:00:00"/>
    <n v="1"/>
    <n v="0"/>
    <n v="0"/>
    <n v="0"/>
    <n v="0"/>
    <n v="0"/>
    <n v="70"/>
  </r>
  <r>
    <n v="100271"/>
    <d v="2021-02-26T00:00:00"/>
    <n v="1"/>
    <n v="1"/>
    <n v="0"/>
    <n v="0"/>
    <n v="0"/>
    <n v="0"/>
    <n v="85"/>
  </r>
  <r>
    <n v="100785"/>
    <d v="2021-01-20T00:00:00"/>
    <n v="0"/>
    <n v="0"/>
    <n v="0"/>
    <n v="0"/>
    <n v="0"/>
    <n v="0"/>
    <n v="102"/>
  </r>
  <r>
    <n v="102004"/>
    <d v="2021-06-14T00:00:00"/>
    <n v="1"/>
    <n v="1"/>
    <n v="0"/>
    <n v="0"/>
    <n v="0"/>
    <n v="0"/>
    <n v="93"/>
  </r>
  <r>
    <n v="100426"/>
    <d v="2021-06-23T00:00:00"/>
    <n v="0"/>
    <n v="0"/>
    <n v="0"/>
    <n v="0"/>
    <n v="0"/>
    <n v="0"/>
    <n v="51"/>
  </r>
  <r>
    <n v="101814"/>
    <d v="2020-10-12T00:00:00"/>
    <n v="1"/>
    <n v="1"/>
    <n v="1"/>
    <n v="0"/>
    <n v="0"/>
    <n v="0"/>
    <n v="50"/>
  </r>
  <r>
    <n v="101626"/>
    <d v="2021-02-03T00:00:00"/>
    <n v="1"/>
    <n v="1"/>
    <n v="0"/>
    <n v="0"/>
    <n v="0"/>
    <n v="0"/>
    <n v="55"/>
  </r>
  <r>
    <n v="101545"/>
    <d v="2020-10-18T00:00:00"/>
    <n v="1"/>
    <n v="1"/>
    <n v="1"/>
    <n v="0"/>
    <n v="0"/>
    <n v="0"/>
    <n v="92"/>
  </r>
  <r>
    <n v="102016"/>
    <d v="2020-10-24T00:00:00"/>
    <n v="1"/>
    <n v="1"/>
    <n v="0"/>
    <n v="0"/>
    <n v="0"/>
    <n v="0"/>
    <n v="75"/>
  </r>
  <r>
    <n v="102407"/>
    <d v="2021-02-06T00:00:00"/>
    <n v="1"/>
    <n v="1"/>
    <n v="0"/>
    <n v="0"/>
    <n v="0"/>
    <n v="0"/>
    <n v="80"/>
  </r>
  <r>
    <n v="101246"/>
    <d v="2020-10-10T00:00:00"/>
    <n v="1"/>
    <n v="1"/>
    <n v="0"/>
    <n v="0"/>
    <n v="0"/>
    <n v="0"/>
    <n v="45"/>
  </r>
  <r>
    <n v="100673"/>
    <d v="2021-02-10T00:00:00"/>
    <n v="1"/>
    <n v="0"/>
    <n v="0"/>
    <n v="0"/>
    <n v="0"/>
    <n v="0"/>
    <n v="80"/>
  </r>
  <r>
    <n v="100733"/>
    <d v="2021-03-29T00:00:00"/>
    <n v="1"/>
    <n v="0"/>
    <n v="0"/>
    <n v="0"/>
    <n v="0"/>
    <n v="0"/>
    <n v="69"/>
  </r>
  <r>
    <n v="100516"/>
    <d v="2021-04-05T00:00:00"/>
    <n v="1"/>
    <n v="1"/>
    <n v="0"/>
    <n v="0"/>
    <n v="0"/>
    <n v="0"/>
    <n v="85"/>
  </r>
  <r>
    <n v="100374"/>
    <d v="2021-05-30T00:00:00"/>
    <n v="1"/>
    <n v="1"/>
    <n v="1"/>
    <n v="0"/>
    <n v="0"/>
    <n v="0"/>
    <n v="45"/>
  </r>
  <r>
    <n v="101599"/>
    <d v="2020-10-03T00:00:00"/>
    <n v="1"/>
    <n v="1"/>
    <n v="1"/>
    <n v="0"/>
    <n v="0"/>
    <n v="0"/>
    <n v="70"/>
  </r>
  <r>
    <n v="101909"/>
    <d v="2021-03-09T00:00:00"/>
    <n v="1"/>
    <n v="1"/>
    <n v="0"/>
    <n v="0"/>
    <n v="0"/>
    <n v="0"/>
    <n v="55"/>
  </r>
  <r>
    <n v="101737"/>
    <d v="2020-10-11T00:00:00"/>
    <n v="1"/>
    <n v="1"/>
    <n v="0"/>
    <n v="0"/>
    <n v="0"/>
    <n v="0"/>
    <n v="70"/>
  </r>
  <r>
    <n v="101792"/>
    <d v="2021-01-05T00:00:00"/>
    <n v="1"/>
    <n v="1"/>
    <n v="1"/>
    <n v="0"/>
    <n v="0"/>
    <n v="0"/>
    <n v="50"/>
  </r>
  <r>
    <n v="101417"/>
    <d v="2020-11-02T00:00:00"/>
    <n v="1"/>
    <n v="0"/>
    <n v="0"/>
    <n v="0"/>
    <n v="0"/>
    <n v="0"/>
    <n v="25"/>
  </r>
  <r>
    <n v="100694"/>
    <d v="2020-10-10T00:00:00"/>
    <n v="1"/>
    <n v="1"/>
    <n v="1"/>
    <n v="0"/>
    <n v="0"/>
    <n v="0"/>
    <n v="93"/>
  </r>
  <r>
    <n v="101653"/>
    <d v="2021-02-08T00:00:00"/>
    <n v="1"/>
    <n v="0"/>
    <n v="0"/>
    <n v="0"/>
    <n v="0"/>
    <n v="0"/>
    <n v="95"/>
  </r>
  <r>
    <n v="102279"/>
    <d v="2021-02-26T00:00:00"/>
    <n v="1"/>
    <n v="1"/>
    <n v="1"/>
    <n v="0"/>
    <n v="0"/>
    <n v="0"/>
    <n v="50"/>
  </r>
  <r>
    <n v="101714"/>
    <d v="2020-12-31T00:00:00"/>
    <n v="1"/>
    <n v="1"/>
    <n v="0"/>
    <n v="0"/>
    <n v="0"/>
    <n v="0"/>
    <n v="75"/>
  </r>
  <r>
    <n v="101963"/>
    <d v="2021-05-10T00:00:00"/>
    <n v="1"/>
    <n v="1"/>
    <n v="1"/>
    <n v="0"/>
    <n v="0"/>
    <n v="0"/>
    <n v="77"/>
  </r>
  <r>
    <n v="101781"/>
    <d v="2021-03-06T00:00:00"/>
    <n v="1"/>
    <n v="1"/>
    <n v="1"/>
    <n v="0"/>
    <n v="0"/>
    <n v="0"/>
    <n v="67"/>
  </r>
  <r>
    <n v="101973"/>
    <d v="2020-10-21T00:00:00"/>
    <n v="1"/>
    <n v="0"/>
    <n v="0"/>
    <n v="0"/>
    <n v="0"/>
    <n v="0"/>
    <n v="75"/>
  </r>
  <r>
    <n v="100355"/>
    <d v="2021-02-21T00:00:00"/>
    <n v="1"/>
    <n v="0"/>
    <n v="0"/>
    <n v="0"/>
    <n v="0"/>
    <n v="0"/>
    <n v="83"/>
  </r>
  <r>
    <n v="100937"/>
    <d v="2020-11-12T00:00:00"/>
    <n v="1"/>
    <n v="1"/>
    <n v="1"/>
    <n v="0"/>
    <n v="0"/>
    <n v="0"/>
    <n v="40"/>
  </r>
  <r>
    <n v="101628"/>
    <d v="2021-04-29T00:00:00"/>
    <n v="1"/>
    <n v="0"/>
    <n v="0"/>
    <n v="0"/>
    <n v="0"/>
    <n v="0"/>
    <n v="93"/>
  </r>
  <r>
    <n v="101280"/>
    <d v="2020-10-04T00:00:00"/>
    <n v="0"/>
    <n v="0"/>
    <n v="0"/>
    <n v="0"/>
    <n v="0"/>
    <n v="0"/>
    <n v="80"/>
  </r>
  <r>
    <n v="101560"/>
    <d v="2021-06-13T00:00:00"/>
    <n v="1"/>
    <n v="1"/>
    <n v="0"/>
    <n v="0"/>
    <n v="0"/>
    <n v="0"/>
    <n v="55"/>
  </r>
  <r>
    <n v="100479"/>
    <d v="2021-02-03T00:00:00"/>
    <n v="1"/>
    <n v="1"/>
    <n v="1"/>
    <n v="1"/>
    <n v="1"/>
    <n v="0"/>
    <n v="70"/>
  </r>
  <r>
    <n v="101556"/>
    <d v="2021-03-31T00:00:00"/>
    <n v="0"/>
    <n v="0"/>
    <n v="0"/>
    <n v="0"/>
    <n v="0"/>
    <n v="0"/>
    <n v="83"/>
  </r>
  <r>
    <n v="100072"/>
    <d v="2020-11-07T00:00:00"/>
    <n v="1"/>
    <n v="1"/>
    <n v="1"/>
    <n v="1"/>
    <n v="0"/>
    <n v="0"/>
    <n v="40"/>
  </r>
  <r>
    <n v="101061"/>
    <d v="2020-11-10T00:00:00"/>
    <n v="0"/>
    <n v="0"/>
    <n v="0"/>
    <n v="0"/>
    <n v="0"/>
    <n v="0"/>
    <n v="25"/>
  </r>
  <r>
    <n v="102081"/>
    <d v="2021-02-27T00:00:00"/>
    <n v="1"/>
    <n v="0"/>
    <n v="0"/>
    <n v="0"/>
    <n v="0"/>
    <n v="0"/>
    <n v="85"/>
  </r>
  <r>
    <n v="102498"/>
    <d v="2021-02-15T00:00:00"/>
    <n v="1"/>
    <n v="0"/>
    <n v="0"/>
    <n v="0"/>
    <n v="0"/>
    <n v="0"/>
    <n v="45"/>
  </r>
  <r>
    <n v="101354"/>
    <d v="2021-01-09T00:00:00"/>
    <n v="1"/>
    <n v="1"/>
    <n v="0"/>
    <n v="0"/>
    <n v="0"/>
    <n v="0"/>
    <n v="50"/>
  </r>
  <r>
    <n v="101884"/>
    <d v="2021-03-21T00:00:00"/>
    <n v="1"/>
    <n v="1"/>
    <n v="1"/>
    <n v="0"/>
    <n v="0"/>
    <n v="0"/>
    <n v="55"/>
  </r>
  <r>
    <n v="102218"/>
    <d v="2020-11-28T00:00:00"/>
    <n v="1"/>
    <n v="1"/>
    <n v="1"/>
    <n v="0"/>
    <n v="0"/>
    <n v="0"/>
    <n v="40"/>
  </r>
  <r>
    <n v="102245"/>
    <d v="2020-11-16T00:00:00"/>
    <n v="0"/>
    <n v="0"/>
    <n v="0"/>
    <n v="0"/>
    <n v="0"/>
    <n v="0"/>
    <n v="15"/>
  </r>
  <r>
    <n v="100569"/>
    <d v="2020-12-06T00:00:00"/>
    <n v="1"/>
    <n v="0"/>
    <n v="0"/>
    <n v="0"/>
    <n v="0"/>
    <n v="0"/>
    <n v="80"/>
  </r>
  <r>
    <n v="100116"/>
    <d v="2021-03-28T00:00:00"/>
    <n v="0"/>
    <n v="0"/>
    <n v="0"/>
    <n v="0"/>
    <n v="0"/>
    <n v="0"/>
    <n v="80"/>
  </r>
  <r>
    <n v="101126"/>
    <d v="2021-03-18T00:00:00"/>
    <n v="0"/>
    <n v="0"/>
    <n v="0"/>
    <n v="0"/>
    <n v="0"/>
    <n v="0"/>
    <n v="79"/>
  </r>
  <r>
    <n v="101239"/>
    <d v="2021-05-15T00:00:00"/>
    <n v="1"/>
    <n v="1"/>
    <n v="1"/>
    <n v="0"/>
    <n v="0"/>
    <n v="0"/>
    <n v="70"/>
  </r>
  <r>
    <n v="101887"/>
    <d v="2020-10-13T00:00:00"/>
    <n v="1"/>
    <n v="1"/>
    <n v="1"/>
    <n v="1"/>
    <n v="1"/>
    <n v="1"/>
    <n v="50"/>
  </r>
  <r>
    <n v="101109"/>
    <d v="2021-05-06T00:00:00"/>
    <n v="1"/>
    <n v="1"/>
    <n v="1"/>
    <n v="0"/>
    <n v="0"/>
    <n v="0"/>
    <n v="45"/>
  </r>
  <r>
    <n v="100928"/>
    <d v="2021-04-28T00:00:00"/>
    <n v="1"/>
    <n v="1"/>
    <n v="1"/>
    <n v="1"/>
    <n v="0"/>
    <n v="0"/>
    <n v="45"/>
  </r>
  <r>
    <n v="101752"/>
    <d v="2021-01-25T00:00:00"/>
    <n v="1"/>
    <n v="1"/>
    <n v="1"/>
    <n v="0"/>
    <n v="0"/>
    <n v="0"/>
    <n v="50"/>
  </r>
  <r>
    <n v="100933"/>
    <d v="2021-03-28T00:00:00"/>
    <n v="1"/>
    <n v="1"/>
    <n v="1"/>
    <n v="0"/>
    <n v="0"/>
    <n v="0"/>
    <n v="51"/>
  </r>
  <r>
    <n v="101138"/>
    <d v="2021-03-08T00:00:00"/>
    <n v="1"/>
    <n v="1"/>
    <n v="1"/>
    <n v="1"/>
    <n v="1"/>
    <n v="1"/>
    <n v="50"/>
  </r>
  <r>
    <n v="100618"/>
    <d v="2021-06-25T00:00:00"/>
    <n v="0"/>
    <n v="0"/>
    <n v="0"/>
    <n v="0"/>
    <n v="0"/>
    <n v="0"/>
    <n v="50"/>
  </r>
  <r>
    <n v="100554"/>
    <d v="2021-06-15T00:00:00"/>
    <n v="1"/>
    <n v="1"/>
    <n v="1"/>
    <n v="0"/>
    <n v="0"/>
    <n v="0"/>
    <n v="50"/>
  </r>
  <r>
    <n v="100646"/>
    <d v="2020-10-11T00:00:00"/>
    <n v="1"/>
    <n v="1"/>
    <n v="1"/>
    <n v="0"/>
    <n v="0"/>
    <n v="0"/>
    <n v="69"/>
  </r>
  <r>
    <n v="101056"/>
    <d v="2021-06-28T00:00:00"/>
    <n v="1"/>
    <n v="1"/>
    <n v="1"/>
    <n v="1"/>
    <n v="0"/>
    <n v="0"/>
    <n v="85"/>
  </r>
  <r>
    <n v="100959"/>
    <d v="2021-01-15T00:00:00"/>
    <n v="0"/>
    <n v="0"/>
    <n v="0"/>
    <n v="0"/>
    <n v="0"/>
    <n v="0"/>
    <n v="93"/>
  </r>
  <r>
    <n v="100246"/>
    <d v="2021-05-23T00:00:00"/>
    <n v="0"/>
    <n v="0"/>
    <n v="0"/>
    <n v="0"/>
    <n v="0"/>
    <n v="0"/>
    <n v="79"/>
  </r>
  <r>
    <n v="101236"/>
    <d v="2021-02-06T00:00:00"/>
    <n v="1"/>
    <n v="1"/>
    <n v="1"/>
    <n v="1"/>
    <n v="0"/>
    <n v="0"/>
    <n v="50"/>
  </r>
  <r>
    <n v="102112"/>
    <d v="2021-03-20T00:00:00"/>
    <n v="0"/>
    <n v="0"/>
    <n v="0"/>
    <n v="0"/>
    <n v="0"/>
    <n v="0"/>
    <n v="80"/>
  </r>
  <r>
    <n v="100752"/>
    <d v="2021-05-06T00:00:00"/>
    <n v="1"/>
    <n v="1"/>
    <n v="1"/>
    <n v="0"/>
    <n v="0"/>
    <n v="0"/>
    <n v="50"/>
  </r>
  <r>
    <n v="100452"/>
    <d v="2021-04-03T00:00:00"/>
    <n v="1"/>
    <n v="1"/>
    <n v="0"/>
    <n v="0"/>
    <n v="0"/>
    <n v="0"/>
    <n v="50"/>
  </r>
  <r>
    <n v="100555"/>
    <d v="2020-11-01T00:00:00"/>
    <n v="1"/>
    <n v="1"/>
    <n v="1"/>
    <n v="1"/>
    <n v="0"/>
    <n v="0"/>
    <n v="40"/>
  </r>
  <r>
    <n v="100322"/>
    <d v="2021-01-24T00:00:00"/>
    <n v="1"/>
    <n v="1"/>
    <n v="1"/>
    <n v="1"/>
    <n v="1"/>
    <n v="0"/>
    <n v="75"/>
  </r>
  <r>
    <n v="101709"/>
    <d v="2021-06-18T00:00:00"/>
    <n v="1"/>
    <n v="0"/>
    <n v="0"/>
    <n v="0"/>
    <n v="0"/>
    <n v="0"/>
    <n v="93"/>
  </r>
  <r>
    <n v="100562"/>
    <d v="2021-05-23T00:00:00"/>
    <n v="1"/>
    <n v="1"/>
    <n v="1"/>
    <n v="1"/>
    <n v="0"/>
    <n v="0"/>
    <n v="85"/>
  </r>
  <r>
    <n v="102249"/>
    <d v="2021-01-26T00:00:00"/>
    <n v="0"/>
    <n v="0"/>
    <n v="0"/>
    <n v="0"/>
    <n v="0"/>
    <n v="0"/>
    <n v="75"/>
  </r>
  <r>
    <n v="100097"/>
    <d v="2021-03-17T00:00:00"/>
    <n v="1"/>
    <n v="1"/>
    <n v="0"/>
    <n v="0"/>
    <n v="0"/>
    <n v="0"/>
    <n v="45"/>
  </r>
  <r>
    <n v="100691"/>
    <d v="2021-03-11T00:00:00"/>
    <n v="1"/>
    <n v="1"/>
    <n v="1"/>
    <n v="1"/>
    <n v="0"/>
    <n v="0"/>
    <n v="95"/>
  </r>
  <r>
    <n v="102301"/>
    <d v="2021-05-22T00:00:00"/>
    <n v="1"/>
    <n v="1"/>
    <n v="1"/>
    <n v="1"/>
    <n v="0"/>
    <n v="0"/>
    <n v="67"/>
  </r>
  <r>
    <n v="101833"/>
    <d v="2021-02-11T00:00:00"/>
    <n v="1"/>
    <n v="1"/>
    <n v="1"/>
    <n v="1"/>
    <n v="0"/>
    <n v="0"/>
    <n v="79"/>
  </r>
  <r>
    <n v="100750"/>
    <d v="2021-02-20T00:00:00"/>
    <n v="1"/>
    <n v="1"/>
    <n v="0"/>
    <n v="0"/>
    <n v="0"/>
    <n v="0"/>
    <n v="95"/>
  </r>
  <r>
    <n v="100501"/>
    <d v="2021-01-02T00:00:00"/>
    <n v="1"/>
    <n v="1"/>
    <n v="1"/>
    <n v="0"/>
    <n v="0"/>
    <n v="0"/>
    <n v="102"/>
  </r>
  <r>
    <n v="102069"/>
    <d v="2021-01-07T00:00:00"/>
    <n v="1"/>
    <n v="0"/>
    <n v="0"/>
    <n v="0"/>
    <n v="0"/>
    <n v="0"/>
    <n v="102"/>
  </r>
  <r>
    <n v="102304"/>
    <d v="2020-10-10T00:00:00"/>
    <n v="1"/>
    <n v="1"/>
    <n v="0"/>
    <n v="0"/>
    <n v="0"/>
    <n v="0"/>
    <n v="70"/>
  </r>
  <r>
    <n v="100656"/>
    <d v="2021-05-14T00:00:00"/>
    <n v="1"/>
    <n v="1"/>
    <n v="1"/>
    <n v="1"/>
    <n v="1"/>
    <n v="1"/>
    <n v="55"/>
  </r>
  <r>
    <n v="101351"/>
    <d v="2021-04-11T00:00:00"/>
    <n v="0"/>
    <n v="0"/>
    <n v="0"/>
    <n v="0"/>
    <n v="0"/>
    <n v="0"/>
    <n v="50"/>
  </r>
  <r>
    <n v="100778"/>
    <d v="2021-01-11T00:00:00"/>
    <n v="1"/>
    <n v="1"/>
    <n v="1"/>
    <n v="1"/>
    <n v="0"/>
    <n v="0"/>
    <n v="80"/>
  </r>
  <r>
    <n v="101228"/>
    <d v="2021-06-30T00:00:00"/>
    <n v="1"/>
    <n v="0"/>
    <n v="0"/>
    <n v="0"/>
    <n v="0"/>
    <n v="0"/>
    <n v="70"/>
  </r>
  <r>
    <n v="101529"/>
    <d v="2021-05-04T00:00:00"/>
    <n v="1"/>
    <n v="1"/>
    <n v="1"/>
    <n v="1"/>
    <n v="0"/>
    <n v="0"/>
    <n v="70"/>
  </r>
  <r>
    <n v="102125"/>
    <d v="2021-05-24T00:00:00"/>
    <n v="0"/>
    <n v="0"/>
    <n v="0"/>
    <n v="0"/>
    <n v="0"/>
    <n v="0"/>
    <n v="93"/>
  </r>
  <r>
    <n v="100579"/>
    <d v="2020-11-06T00:00:00"/>
    <n v="1"/>
    <n v="1"/>
    <n v="1"/>
    <n v="0"/>
    <n v="0"/>
    <n v="0"/>
    <n v="70"/>
  </r>
  <r>
    <n v="101129"/>
    <d v="2021-05-19T00:00:00"/>
    <n v="1"/>
    <n v="1"/>
    <n v="1"/>
    <n v="0"/>
    <n v="0"/>
    <n v="0"/>
    <n v="55"/>
  </r>
  <r>
    <n v="100130"/>
    <d v="2020-10-24T00:00:00"/>
    <n v="1"/>
    <n v="0"/>
    <n v="0"/>
    <n v="0"/>
    <n v="0"/>
    <n v="0"/>
    <n v="85"/>
  </r>
  <r>
    <n v="101308"/>
    <d v="2021-04-27T00:00:00"/>
    <n v="1"/>
    <n v="1"/>
    <n v="1"/>
    <n v="0"/>
    <n v="0"/>
    <n v="0"/>
    <n v="69"/>
  </r>
  <r>
    <n v="100052"/>
    <d v="2021-06-10T00:00:00"/>
    <n v="1"/>
    <n v="0"/>
    <n v="0"/>
    <n v="0"/>
    <n v="0"/>
    <n v="0"/>
    <n v="83"/>
  </r>
  <r>
    <n v="101951"/>
    <d v="2020-11-17T00:00:00"/>
    <n v="1"/>
    <n v="1"/>
    <n v="0"/>
    <n v="0"/>
    <n v="0"/>
    <n v="0"/>
    <n v="40"/>
  </r>
  <r>
    <n v="100415"/>
    <d v="2020-11-20T00:00:00"/>
    <n v="1"/>
    <n v="1"/>
    <n v="1"/>
    <n v="1"/>
    <n v="0"/>
    <n v="0"/>
    <n v="30"/>
  </r>
  <r>
    <n v="101472"/>
    <d v="2021-01-17T00:00:00"/>
    <n v="0"/>
    <n v="0"/>
    <n v="0"/>
    <n v="0"/>
    <n v="0"/>
    <n v="0"/>
    <n v="102"/>
  </r>
  <r>
    <n v="101760"/>
    <d v="2021-04-02T00:00:00"/>
    <n v="0"/>
    <n v="0"/>
    <n v="0"/>
    <n v="0"/>
    <n v="0"/>
    <n v="0"/>
    <n v="69"/>
  </r>
  <r>
    <n v="102053"/>
    <d v="2021-01-05T00:00:00"/>
    <n v="0"/>
    <n v="0"/>
    <n v="0"/>
    <n v="0"/>
    <n v="0"/>
    <n v="0"/>
    <n v="50"/>
  </r>
  <r>
    <n v="102488"/>
    <d v="2020-11-09T00:00:00"/>
    <n v="0"/>
    <n v="0"/>
    <n v="0"/>
    <n v="0"/>
    <n v="0"/>
    <n v="0"/>
    <n v="30"/>
  </r>
  <r>
    <n v="101763"/>
    <d v="2021-06-24T00:00:00"/>
    <n v="1"/>
    <n v="0"/>
    <n v="0"/>
    <n v="0"/>
    <n v="0"/>
    <n v="0"/>
    <n v="55"/>
  </r>
  <r>
    <n v="102048"/>
    <d v="2021-01-13T00:00:00"/>
    <n v="1"/>
    <n v="1"/>
    <n v="1"/>
    <n v="0"/>
    <n v="0"/>
    <n v="0"/>
    <n v="102"/>
  </r>
  <r>
    <n v="101381"/>
    <d v="2021-01-26T00:00:00"/>
    <n v="1"/>
    <n v="1"/>
    <n v="1"/>
    <n v="0"/>
    <n v="0"/>
    <n v="0"/>
    <n v="55"/>
  </r>
  <r>
    <n v="102451"/>
    <d v="2021-02-20T00:00:00"/>
    <n v="1"/>
    <n v="1"/>
    <n v="0"/>
    <n v="0"/>
    <n v="0"/>
    <n v="0"/>
    <n v="45"/>
  </r>
  <r>
    <n v="100611"/>
    <d v="2021-02-05T00:00:00"/>
    <n v="1"/>
    <n v="1"/>
    <n v="1"/>
    <n v="1"/>
    <n v="0"/>
    <n v="0"/>
    <n v="55"/>
  </r>
  <r>
    <n v="101622"/>
    <d v="2020-10-19T00:00:00"/>
    <n v="1"/>
    <n v="1"/>
    <n v="1"/>
    <n v="0"/>
    <n v="0"/>
    <n v="0"/>
    <n v="69"/>
  </r>
  <r>
    <n v="102160"/>
    <d v="2020-12-29T00:00:00"/>
    <n v="1"/>
    <n v="1"/>
    <n v="1"/>
    <n v="0"/>
    <n v="0"/>
    <n v="0"/>
    <n v="50"/>
  </r>
  <r>
    <n v="101865"/>
    <d v="2021-02-17T00:00:00"/>
    <n v="1"/>
    <n v="1"/>
    <n v="1"/>
    <n v="0"/>
    <n v="0"/>
    <n v="0"/>
    <n v="51"/>
  </r>
  <r>
    <n v="102241"/>
    <d v="2021-01-16T00:00:00"/>
    <n v="1"/>
    <n v="0"/>
    <n v="0"/>
    <n v="0"/>
    <n v="0"/>
    <n v="0"/>
    <n v="50"/>
  </r>
  <r>
    <n v="100689"/>
    <d v="2020-12-28T00:00:00"/>
    <n v="1"/>
    <n v="1"/>
    <n v="1"/>
    <n v="0"/>
    <n v="0"/>
    <n v="0"/>
    <n v="93"/>
  </r>
  <r>
    <n v="100623"/>
    <d v="2020-12-14T00:00:00"/>
    <n v="1"/>
    <n v="0"/>
    <n v="0"/>
    <n v="0"/>
    <n v="0"/>
    <n v="0"/>
    <n v="95"/>
  </r>
  <r>
    <n v="102323"/>
    <d v="2021-06-15T00:00:00"/>
    <n v="0"/>
    <n v="0"/>
    <n v="0"/>
    <n v="0"/>
    <n v="0"/>
    <n v="0"/>
    <n v="67"/>
  </r>
  <r>
    <n v="101678"/>
    <d v="2021-02-25T00:00:00"/>
    <n v="1"/>
    <n v="1"/>
    <n v="0"/>
    <n v="0"/>
    <n v="0"/>
    <n v="0"/>
    <n v="79"/>
  </r>
  <r>
    <n v="101793"/>
    <d v="2020-11-01T00:00:00"/>
    <n v="1"/>
    <n v="1"/>
    <n v="1"/>
    <n v="0"/>
    <n v="0"/>
    <n v="0"/>
    <n v="25"/>
  </r>
  <r>
    <n v="100143"/>
    <d v="2021-05-03T00:00:00"/>
    <n v="1"/>
    <n v="1"/>
    <n v="1"/>
    <n v="1"/>
    <n v="1"/>
    <n v="0"/>
    <n v="75"/>
  </r>
  <r>
    <n v="102278"/>
    <d v="2021-04-07T00:00:00"/>
    <n v="1"/>
    <n v="1"/>
    <n v="1"/>
    <n v="0"/>
    <n v="0"/>
    <n v="0"/>
    <n v="45"/>
  </r>
  <r>
    <n v="102361"/>
    <d v="2020-11-17T00:00:00"/>
    <n v="1"/>
    <n v="0"/>
    <n v="0"/>
    <n v="0"/>
    <n v="0"/>
    <n v="0"/>
    <n v="40"/>
  </r>
  <r>
    <n v="100208"/>
    <d v="2021-05-03T00:00:00"/>
    <n v="1"/>
    <n v="0"/>
    <n v="0"/>
    <n v="0"/>
    <n v="0"/>
    <n v="0"/>
    <n v="50"/>
  </r>
  <r>
    <n v="101290"/>
    <d v="2021-03-06T00:00:00"/>
    <n v="0"/>
    <n v="0"/>
    <n v="0"/>
    <n v="0"/>
    <n v="0"/>
    <n v="0"/>
    <n v="75"/>
  </r>
  <r>
    <n v="101957"/>
    <d v="2021-04-17T00:00:00"/>
    <n v="1"/>
    <n v="1"/>
    <n v="0"/>
    <n v="0"/>
    <n v="0"/>
    <n v="0"/>
    <n v="55"/>
  </r>
  <r>
    <n v="100612"/>
    <d v="2021-04-06T00:00:00"/>
    <n v="0"/>
    <n v="0"/>
    <n v="0"/>
    <n v="0"/>
    <n v="0"/>
    <n v="0"/>
    <n v="92"/>
  </r>
  <r>
    <n v="100767"/>
    <d v="2021-05-18T00:00:00"/>
    <n v="1"/>
    <n v="1"/>
    <n v="0"/>
    <n v="0"/>
    <n v="0"/>
    <n v="0"/>
    <n v="93"/>
  </r>
  <r>
    <n v="101531"/>
    <d v="2020-11-11T00:00:00"/>
    <n v="1"/>
    <n v="1"/>
    <n v="1"/>
    <n v="0"/>
    <n v="0"/>
    <n v="0"/>
    <n v="30"/>
  </r>
  <r>
    <n v="100378"/>
    <d v="2021-03-24T00:00:00"/>
    <n v="0"/>
    <n v="0"/>
    <n v="0"/>
    <n v="0"/>
    <n v="0"/>
    <n v="0"/>
    <n v="80"/>
  </r>
  <r>
    <n v="100820"/>
    <d v="2021-06-22T00:00:00"/>
    <n v="1"/>
    <n v="0"/>
    <n v="0"/>
    <n v="0"/>
    <n v="0"/>
    <n v="0"/>
    <n v="70"/>
  </r>
  <r>
    <n v="100659"/>
    <d v="2020-12-07T00:00:00"/>
    <n v="1"/>
    <n v="0"/>
    <n v="0"/>
    <n v="0"/>
    <n v="0"/>
    <n v="0"/>
    <n v="75"/>
  </r>
  <r>
    <n v="101113"/>
    <d v="2021-05-03T00:00:00"/>
    <n v="1"/>
    <n v="0"/>
    <n v="0"/>
    <n v="0"/>
    <n v="0"/>
    <n v="0"/>
    <n v="95"/>
  </r>
  <r>
    <n v="100471"/>
    <d v="2021-02-14T00:00:00"/>
    <n v="1"/>
    <n v="1"/>
    <n v="1"/>
    <n v="1"/>
    <n v="1"/>
    <n v="0"/>
    <n v="80"/>
  </r>
  <r>
    <n v="101975"/>
    <d v="2021-03-03T00:00:00"/>
    <n v="0"/>
    <n v="0"/>
    <n v="0"/>
    <n v="0"/>
    <n v="0"/>
    <n v="0"/>
    <n v="77"/>
  </r>
  <r>
    <n v="100666"/>
    <d v="2021-01-04T00:00:00"/>
    <n v="1"/>
    <n v="1"/>
    <n v="1"/>
    <n v="0"/>
    <n v="0"/>
    <n v="0"/>
    <n v="50"/>
  </r>
  <r>
    <n v="100797"/>
    <d v="2020-11-07T00:00:00"/>
    <n v="0"/>
    <n v="0"/>
    <n v="0"/>
    <n v="0"/>
    <n v="0"/>
    <n v="0"/>
    <n v="40"/>
  </r>
  <r>
    <n v="101921"/>
    <d v="2021-06-02T00:00:00"/>
    <n v="0"/>
    <n v="0"/>
    <n v="0"/>
    <n v="0"/>
    <n v="0"/>
    <n v="0"/>
    <n v="75"/>
  </r>
  <r>
    <n v="101538"/>
    <d v="2020-10-27T00:00:00"/>
    <n v="1"/>
    <n v="1"/>
    <n v="0"/>
    <n v="0"/>
    <n v="0"/>
    <n v="0"/>
    <n v="93"/>
  </r>
  <r>
    <n v="102378"/>
    <d v="2021-01-17T00:00:00"/>
    <n v="1"/>
    <n v="1"/>
    <n v="0"/>
    <n v="0"/>
    <n v="0"/>
    <n v="0"/>
    <n v="102"/>
  </r>
  <r>
    <n v="100677"/>
    <d v="2021-03-07T00:00:00"/>
    <n v="1"/>
    <n v="1"/>
    <n v="1"/>
    <n v="0"/>
    <n v="0"/>
    <n v="0"/>
    <n v="45"/>
  </r>
  <r>
    <n v="100023"/>
    <d v="2021-01-19T00:00:00"/>
    <n v="1"/>
    <n v="1"/>
    <n v="1"/>
    <n v="0"/>
    <n v="0"/>
    <n v="0"/>
    <n v="77"/>
  </r>
  <r>
    <n v="101288"/>
    <d v="2020-10-02T00:00:00"/>
    <n v="1"/>
    <n v="0"/>
    <n v="0"/>
    <n v="0"/>
    <n v="0"/>
    <n v="0"/>
    <n v="50"/>
  </r>
  <r>
    <n v="100643"/>
    <d v="2021-02-24T00:00:00"/>
    <n v="1"/>
    <n v="1"/>
    <n v="1"/>
    <n v="0"/>
    <n v="0"/>
    <n v="0"/>
    <n v="75"/>
  </r>
  <r>
    <n v="101105"/>
    <d v="2020-12-17T00:00:00"/>
    <n v="0"/>
    <n v="0"/>
    <n v="0"/>
    <n v="0"/>
    <n v="0"/>
    <n v="0"/>
    <n v="50"/>
  </r>
  <r>
    <n v="102002"/>
    <d v="2021-03-21T00:00:00"/>
    <n v="0"/>
    <n v="0"/>
    <n v="0"/>
    <n v="0"/>
    <n v="0"/>
    <n v="0"/>
    <n v="80"/>
  </r>
  <r>
    <n v="100311"/>
    <d v="2020-11-01T00:00:00"/>
    <n v="1"/>
    <n v="1"/>
    <n v="1"/>
    <n v="0"/>
    <n v="0"/>
    <n v="0"/>
    <n v="40"/>
  </r>
  <r>
    <n v="100204"/>
    <d v="2020-12-27T00:00:00"/>
    <n v="1"/>
    <n v="1"/>
    <n v="0"/>
    <n v="0"/>
    <n v="0"/>
    <n v="0"/>
    <n v="55"/>
  </r>
  <r>
    <n v="101749"/>
    <d v="2021-04-28T00:00:00"/>
    <n v="1"/>
    <n v="1"/>
    <n v="1"/>
    <n v="1"/>
    <n v="1"/>
    <n v="1"/>
    <n v="95"/>
  </r>
  <r>
    <n v="101059"/>
    <d v="2020-12-07T00:00:00"/>
    <n v="1"/>
    <n v="1"/>
    <n v="0"/>
    <n v="0"/>
    <n v="0"/>
    <n v="0"/>
    <n v="93"/>
  </r>
  <r>
    <n v="101428"/>
    <d v="2020-12-20T00:00:00"/>
    <n v="0"/>
    <n v="0"/>
    <n v="0"/>
    <n v="0"/>
    <n v="0"/>
    <n v="0"/>
    <n v="93"/>
  </r>
  <r>
    <n v="100414"/>
    <d v="2021-04-26T00:00:00"/>
    <n v="1"/>
    <n v="1"/>
    <n v="1"/>
    <n v="1"/>
    <n v="1"/>
    <n v="0"/>
    <n v="75"/>
  </r>
  <r>
    <n v="100848"/>
    <d v="2021-02-05T00:00:00"/>
    <n v="1"/>
    <n v="1"/>
    <n v="0"/>
    <n v="0"/>
    <n v="0"/>
    <n v="0"/>
    <n v="75"/>
  </r>
  <r>
    <n v="101436"/>
    <d v="2021-05-06T00:00:00"/>
    <n v="1"/>
    <n v="1"/>
    <n v="1"/>
    <n v="1"/>
    <n v="0"/>
    <n v="0"/>
    <n v="75"/>
  </r>
  <r>
    <n v="101230"/>
    <d v="2021-02-26T00:00:00"/>
    <n v="1"/>
    <n v="1"/>
    <n v="0"/>
    <n v="0"/>
    <n v="0"/>
    <n v="0"/>
    <n v="93"/>
  </r>
  <r>
    <n v="101310"/>
    <d v="2021-01-18T00:00:00"/>
    <n v="0"/>
    <n v="0"/>
    <n v="0"/>
    <n v="0"/>
    <n v="0"/>
    <n v="0"/>
    <n v="93"/>
  </r>
  <r>
    <n v="101549"/>
    <d v="2021-04-25T00:00:00"/>
    <n v="1"/>
    <n v="1"/>
    <n v="1"/>
    <n v="1"/>
    <n v="0"/>
    <n v="0"/>
    <n v="69"/>
  </r>
  <r>
    <n v="100337"/>
    <d v="2021-05-26T00:00:00"/>
    <n v="1"/>
    <n v="1"/>
    <n v="1"/>
    <n v="1"/>
    <n v="0"/>
    <n v="0"/>
    <n v="67"/>
  </r>
  <r>
    <n v="100190"/>
    <d v="2020-11-02T00:00:00"/>
    <n v="1"/>
    <n v="1"/>
    <n v="1"/>
    <n v="1"/>
    <n v="1"/>
    <n v="0"/>
    <n v="40"/>
  </r>
  <r>
    <n v="102309"/>
    <d v="2021-05-10T00:00:00"/>
    <n v="1"/>
    <n v="0"/>
    <n v="0"/>
    <n v="0"/>
    <n v="0"/>
    <n v="0"/>
    <n v="50"/>
  </r>
  <r>
    <n v="101414"/>
    <d v="2021-04-11T00:00:00"/>
    <n v="1"/>
    <n v="1"/>
    <n v="1"/>
    <n v="1"/>
    <n v="1"/>
    <n v="0"/>
    <n v="45"/>
  </r>
  <r>
    <n v="100110"/>
    <d v="2020-12-27T00:00:00"/>
    <n v="1"/>
    <n v="1"/>
    <n v="1"/>
    <n v="1"/>
    <n v="1"/>
    <n v="0"/>
    <n v="75"/>
  </r>
  <r>
    <n v="102005"/>
    <d v="2020-10-05T00:00:00"/>
    <n v="1"/>
    <n v="1"/>
    <n v="1"/>
    <n v="0"/>
    <n v="0"/>
    <n v="0"/>
    <n v="69"/>
  </r>
  <r>
    <n v="100267"/>
    <d v="2021-06-01T00:00:00"/>
    <n v="0"/>
    <n v="0"/>
    <n v="0"/>
    <n v="0"/>
    <n v="0"/>
    <n v="0"/>
    <n v="50"/>
  </r>
  <r>
    <n v="102083"/>
    <d v="2021-03-25T00:00:00"/>
    <n v="1"/>
    <n v="1"/>
    <n v="1"/>
    <n v="0"/>
    <n v="0"/>
    <n v="0"/>
    <n v="45"/>
  </r>
  <r>
    <n v="101806"/>
    <d v="2020-12-07T00:00:00"/>
    <n v="1"/>
    <n v="1"/>
    <n v="1"/>
    <n v="0"/>
    <n v="0"/>
    <n v="0"/>
    <n v="69"/>
  </r>
  <r>
    <n v="100284"/>
    <d v="2021-02-10T00:00:00"/>
    <n v="1"/>
    <n v="0"/>
    <n v="0"/>
    <n v="0"/>
    <n v="0"/>
    <n v="0"/>
    <n v="80"/>
  </r>
  <r>
    <n v="101048"/>
    <d v="2021-04-03T00:00:00"/>
    <n v="1"/>
    <n v="0"/>
    <n v="0"/>
    <n v="0"/>
    <n v="0"/>
    <n v="0"/>
    <n v="55"/>
  </r>
  <r>
    <n v="101978"/>
    <d v="2021-01-13T00:00:00"/>
    <n v="1"/>
    <n v="0"/>
    <n v="0"/>
    <n v="0"/>
    <n v="0"/>
    <n v="0"/>
    <n v="80"/>
  </r>
  <r>
    <n v="101196"/>
    <d v="2021-05-27T00:00:00"/>
    <n v="1"/>
    <n v="1"/>
    <n v="1"/>
    <n v="1"/>
    <n v="1"/>
    <n v="1"/>
    <n v="79"/>
  </r>
  <r>
    <n v="100592"/>
    <d v="2020-12-05T00:00:00"/>
    <n v="1"/>
    <n v="1"/>
    <n v="0"/>
    <n v="0"/>
    <n v="0"/>
    <n v="0"/>
    <n v="45"/>
  </r>
  <r>
    <n v="100367"/>
    <d v="2021-03-18T00:00:00"/>
    <n v="1"/>
    <n v="1"/>
    <n v="0"/>
    <n v="0"/>
    <n v="0"/>
    <n v="0"/>
    <n v="50"/>
  </r>
  <r>
    <n v="102261"/>
    <d v="2021-04-04T00:00:00"/>
    <n v="0"/>
    <n v="0"/>
    <n v="0"/>
    <n v="0"/>
    <n v="0"/>
    <n v="0"/>
    <n v="55"/>
  </r>
  <r>
    <n v="101660"/>
    <d v="2021-01-13T00:00:00"/>
    <n v="1"/>
    <n v="1"/>
    <n v="1"/>
    <n v="0"/>
    <n v="0"/>
    <n v="0"/>
    <n v="85"/>
  </r>
  <r>
    <n v="100800"/>
    <d v="2020-12-03T00:00:00"/>
    <n v="1"/>
    <n v="1"/>
    <n v="0"/>
    <n v="0"/>
    <n v="0"/>
    <n v="0"/>
    <n v="83"/>
  </r>
  <r>
    <n v="100905"/>
    <d v="2021-01-01T00:00:00"/>
    <n v="1"/>
    <n v="1"/>
    <n v="0"/>
    <n v="0"/>
    <n v="0"/>
    <n v="0"/>
    <n v="85"/>
  </r>
  <r>
    <n v="100312"/>
    <d v="2020-11-10T00:00:00"/>
    <n v="1"/>
    <n v="1"/>
    <n v="0"/>
    <n v="0"/>
    <n v="0"/>
    <n v="0"/>
    <n v="15"/>
  </r>
  <r>
    <n v="101908"/>
    <d v="2021-01-04T00:00:00"/>
    <n v="1"/>
    <n v="0"/>
    <n v="0"/>
    <n v="0"/>
    <n v="0"/>
    <n v="0"/>
    <n v="102"/>
  </r>
  <r>
    <n v="101100"/>
    <d v="2021-02-07T00:00:00"/>
    <n v="1"/>
    <n v="1"/>
    <n v="0"/>
    <n v="0"/>
    <n v="0"/>
    <n v="0"/>
    <n v="80"/>
  </r>
  <r>
    <n v="102098"/>
    <d v="2021-06-17T00:00:00"/>
    <n v="0"/>
    <n v="0"/>
    <n v="0"/>
    <n v="0"/>
    <n v="0"/>
    <n v="0"/>
    <n v="45"/>
  </r>
  <r>
    <n v="100277"/>
    <d v="2020-12-07T00:00:00"/>
    <n v="1"/>
    <n v="1"/>
    <n v="0"/>
    <n v="0"/>
    <n v="0"/>
    <n v="0"/>
    <n v="45"/>
  </r>
  <r>
    <n v="102269"/>
    <d v="2021-02-26T00:00:00"/>
    <n v="1"/>
    <n v="1"/>
    <n v="1"/>
    <n v="0"/>
    <n v="0"/>
    <n v="0"/>
    <n v="70"/>
  </r>
  <r>
    <n v="101976"/>
    <d v="2020-10-17T00:00:00"/>
    <n v="1"/>
    <n v="1"/>
    <n v="0"/>
    <n v="0"/>
    <n v="0"/>
    <n v="0"/>
    <n v="55"/>
  </r>
  <r>
    <n v="100006"/>
    <d v="2021-01-27T00:00:00"/>
    <n v="0"/>
    <n v="0"/>
    <n v="0"/>
    <n v="0"/>
    <n v="0"/>
    <n v="0"/>
    <n v="55"/>
  </r>
  <r>
    <n v="102479"/>
    <d v="2021-04-25T00:00:00"/>
    <n v="1"/>
    <n v="1"/>
    <n v="1"/>
    <n v="0"/>
    <n v="0"/>
    <n v="0"/>
    <n v="70"/>
  </r>
  <r>
    <n v="100107"/>
    <d v="2020-12-27T00:00:00"/>
    <n v="1"/>
    <n v="1"/>
    <n v="1"/>
    <n v="0"/>
    <n v="0"/>
    <n v="0"/>
    <n v="69"/>
  </r>
  <r>
    <n v="101895"/>
    <d v="2021-06-30T00:00:00"/>
    <n v="0"/>
    <n v="0"/>
    <n v="0"/>
    <n v="0"/>
    <n v="0"/>
    <n v="0"/>
    <n v="69"/>
  </r>
  <r>
    <n v="101702"/>
    <d v="2021-02-23T00:00:00"/>
    <n v="1"/>
    <n v="1"/>
    <n v="0"/>
    <n v="0"/>
    <n v="0"/>
    <n v="0"/>
    <n v="77"/>
  </r>
  <r>
    <n v="102024"/>
    <d v="2020-12-27T00:00:00"/>
    <n v="1"/>
    <n v="1"/>
    <n v="1"/>
    <n v="0"/>
    <n v="0"/>
    <n v="0"/>
    <n v="75"/>
  </r>
  <r>
    <n v="100683"/>
    <d v="2021-03-12T00:00:00"/>
    <n v="1"/>
    <n v="1"/>
    <n v="0"/>
    <n v="0"/>
    <n v="0"/>
    <n v="0"/>
    <n v="45"/>
  </r>
  <r>
    <n v="100593"/>
    <d v="2021-05-15T00:00:00"/>
    <n v="1"/>
    <n v="1"/>
    <n v="1"/>
    <n v="1"/>
    <n v="1"/>
    <n v="0"/>
    <n v="45"/>
  </r>
  <r>
    <n v="102223"/>
    <d v="2021-06-22T00:00:00"/>
    <n v="1"/>
    <n v="1"/>
    <n v="1"/>
    <n v="1"/>
    <n v="1"/>
    <n v="0"/>
    <n v="77"/>
  </r>
  <r>
    <n v="100077"/>
    <d v="2021-04-04T00:00:00"/>
    <n v="1"/>
    <n v="1"/>
    <n v="1"/>
    <n v="1"/>
    <n v="0"/>
    <n v="0"/>
    <n v="69"/>
  </r>
  <r>
    <n v="102274"/>
    <d v="2021-04-13T00:00:00"/>
    <n v="0"/>
    <n v="0"/>
    <n v="0"/>
    <n v="0"/>
    <n v="0"/>
    <n v="0"/>
    <n v="55"/>
  </r>
  <r>
    <n v="100704"/>
    <d v="2021-03-19T00:00:00"/>
    <n v="0"/>
    <n v="0"/>
    <n v="0"/>
    <n v="0"/>
    <n v="0"/>
    <n v="0"/>
    <n v="77"/>
  </r>
  <r>
    <n v="100036"/>
    <d v="2021-05-06T00:00:00"/>
    <n v="1"/>
    <n v="1"/>
    <n v="1"/>
    <n v="0"/>
    <n v="0"/>
    <n v="0"/>
    <n v="69"/>
  </r>
  <r>
    <n v="101956"/>
    <d v="2021-05-11T00:00:00"/>
    <n v="1"/>
    <n v="0"/>
    <n v="0"/>
    <n v="0"/>
    <n v="0"/>
    <n v="0"/>
    <n v="79"/>
  </r>
  <r>
    <n v="102253"/>
    <d v="2021-02-02T00:00:00"/>
    <n v="1"/>
    <n v="1"/>
    <n v="1"/>
    <n v="0"/>
    <n v="0"/>
    <n v="0"/>
    <n v="69"/>
  </r>
  <r>
    <n v="102280"/>
    <d v="2021-05-10T00:00:00"/>
    <n v="0"/>
    <n v="0"/>
    <n v="0"/>
    <n v="0"/>
    <n v="0"/>
    <n v="0"/>
    <n v="85"/>
  </r>
  <r>
    <n v="100779"/>
    <d v="2020-12-10T00:00:00"/>
    <n v="0"/>
    <n v="0"/>
    <n v="0"/>
    <n v="0"/>
    <n v="0"/>
    <n v="0"/>
    <n v="69"/>
  </r>
  <r>
    <n v="102234"/>
    <d v="2021-03-08T00:00:00"/>
    <n v="1"/>
    <n v="1"/>
    <n v="0"/>
    <n v="0"/>
    <n v="0"/>
    <n v="0"/>
    <n v="69"/>
  </r>
  <r>
    <n v="100600"/>
    <d v="2021-06-25T00:00:00"/>
    <n v="1"/>
    <n v="0"/>
    <n v="0"/>
    <n v="0"/>
    <n v="0"/>
    <n v="0"/>
    <n v="55"/>
  </r>
  <r>
    <n v="100199"/>
    <d v="2021-01-04T00:00:00"/>
    <n v="1"/>
    <n v="0"/>
    <n v="0"/>
    <n v="0"/>
    <n v="0"/>
    <n v="0"/>
    <n v="102"/>
  </r>
  <r>
    <n v="101415"/>
    <d v="2021-06-03T00:00:00"/>
    <n v="1"/>
    <n v="1"/>
    <n v="1"/>
    <n v="1"/>
    <n v="1"/>
    <n v="0"/>
    <n v="50"/>
  </r>
  <r>
    <n v="100344"/>
    <d v="2021-03-19T00:00:00"/>
    <n v="1"/>
    <n v="1"/>
    <n v="1"/>
    <n v="1"/>
    <n v="0"/>
    <n v="0"/>
    <n v="80"/>
  </r>
  <r>
    <n v="102399"/>
    <d v="2021-06-02T00:00:00"/>
    <n v="0"/>
    <n v="0"/>
    <n v="0"/>
    <n v="0"/>
    <n v="0"/>
    <n v="0"/>
    <n v="50"/>
  </r>
  <r>
    <n v="101756"/>
    <d v="2021-02-14T00:00:00"/>
    <n v="1"/>
    <n v="0"/>
    <n v="0"/>
    <n v="0"/>
    <n v="0"/>
    <n v="0"/>
    <n v="55"/>
  </r>
  <r>
    <n v="100240"/>
    <d v="2020-12-15T00:00:00"/>
    <n v="1"/>
    <n v="1"/>
    <n v="1"/>
    <n v="1"/>
    <n v="1"/>
    <n v="0"/>
    <n v="73"/>
  </r>
  <r>
    <n v="100662"/>
    <d v="2021-02-13T00:00:00"/>
    <n v="0"/>
    <n v="0"/>
    <n v="0"/>
    <n v="0"/>
    <n v="0"/>
    <n v="0"/>
    <n v="77"/>
  </r>
  <r>
    <n v="102140"/>
    <d v="2021-05-13T00:00:00"/>
    <n v="1"/>
    <n v="1"/>
    <n v="1"/>
    <n v="0"/>
    <n v="0"/>
    <n v="0"/>
    <n v="55"/>
  </r>
  <r>
    <n v="100050"/>
    <d v="2021-01-09T00:00:00"/>
    <n v="1"/>
    <n v="1"/>
    <n v="1"/>
    <n v="0"/>
    <n v="0"/>
    <n v="0"/>
    <n v="50"/>
  </r>
  <r>
    <n v="101525"/>
    <d v="2021-06-24T00:00:00"/>
    <n v="1"/>
    <n v="1"/>
    <n v="1"/>
    <n v="0"/>
    <n v="0"/>
    <n v="0"/>
    <n v="50"/>
  </r>
  <r>
    <n v="100540"/>
    <d v="2020-11-25T00:00:00"/>
    <n v="1"/>
    <n v="1"/>
    <n v="0"/>
    <n v="0"/>
    <n v="0"/>
    <n v="0"/>
    <n v="30"/>
  </r>
  <r>
    <n v="102106"/>
    <d v="2021-02-16T00:00:00"/>
    <n v="1"/>
    <n v="0"/>
    <n v="0"/>
    <n v="0"/>
    <n v="0"/>
    <n v="0"/>
    <n v="55"/>
  </r>
  <r>
    <n v="101019"/>
    <d v="2021-06-16T00:00:00"/>
    <n v="1"/>
    <n v="1"/>
    <n v="1"/>
    <n v="0"/>
    <n v="0"/>
    <n v="0"/>
    <n v="69"/>
  </r>
  <r>
    <n v="100429"/>
    <d v="2020-12-20T00:00:00"/>
    <n v="1"/>
    <n v="1"/>
    <n v="0"/>
    <n v="0"/>
    <n v="0"/>
    <n v="0"/>
    <n v="55"/>
  </r>
  <r>
    <n v="100955"/>
    <d v="2021-06-26T00:00:00"/>
    <n v="0"/>
    <n v="0"/>
    <n v="0"/>
    <n v="0"/>
    <n v="0"/>
    <n v="0"/>
    <n v="69"/>
  </r>
  <r>
    <n v="100557"/>
    <d v="2020-12-19T00:00:00"/>
    <n v="1"/>
    <n v="1"/>
    <n v="1"/>
    <n v="0"/>
    <n v="0"/>
    <n v="0"/>
    <n v="45"/>
  </r>
  <r>
    <n v="100222"/>
    <d v="2020-12-16T00:00:00"/>
    <n v="1"/>
    <n v="1"/>
    <n v="0"/>
    <n v="0"/>
    <n v="0"/>
    <n v="0"/>
    <n v="70"/>
  </r>
  <r>
    <n v="101861"/>
    <d v="2020-12-14T00:00:00"/>
    <n v="1"/>
    <n v="1"/>
    <n v="1"/>
    <n v="1"/>
    <n v="0"/>
    <n v="0"/>
    <n v="69"/>
  </r>
  <r>
    <n v="100305"/>
    <d v="2021-06-01T00:00:00"/>
    <n v="1"/>
    <n v="1"/>
    <n v="1"/>
    <n v="0"/>
    <n v="0"/>
    <n v="0"/>
    <n v="77"/>
  </r>
  <r>
    <n v="102350"/>
    <d v="2021-06-10T00:00:00"/>
    <n v="0"/>
    <n v="0"/>
    <n v="0"/>
    <n v="0"/>
    <n v="0"/>
    <n v="0"/>
    <n v="75"/>
  </r>
  <r>
    <n v="100102"/>
    <d v="2021-05-25T00:00:00"/>
    <n v="1"/>
    <n v="1"/>
    <n v="1"/>
    <n v="0"/>
    <n v="0"/>
    <n v="0"/>
    <n v="70"/>
  </r>
  <r>
    <n v="101705"/>
    <d v="2020-12-26T00:00:00"/>
    <n v="1"/>
    <n v="1"/>
    <n v="0"/>
    <n v="0"/>
    <n v="0"/>
    <n v="0"/>
    <n v="45"/>
  </r>
  <r>
    <n v="100141"/>
    <d v="2021-05-19T00:00:00"/>
    <n v="0"/>
    <n v="0"/>
    <n v="0"/>
    <n v="0"/>
    <n v="0"/>
    <n v="0"/>
    <n v="83"/>
  </r>
  <r>
    <n v="101031"/>
    <d v="2021-03-15T00:00:00"/>
    <n v="1"/>
    <n v="0"/>
    <n v="0"/>
    <n v="0"/>
    <n v="0"/>
    <n v="0"/>
    <n v="70"/>
  </r>
  <r>
    <n v="101364"/>
    <d v="2021-01-25T00:00:00"/>
    <n v="0"/>
    <n v="0"/>
    <n v="0"/>
    <n v="0"/>
    <n v="0"/>
    <n v="0"/>
    <n v="85"/>
  </r>
  <r>
    <n v="101536"/>
    <d v="2020-12-20T00:00:00"/>
    <n v="1"/>
    <n v="1"/>
    <n v="1"/>
    <n v="0"/>
    <n v="0"/>
    <n v="0"/>
    <n v="93"/>
  </r>
  <r>
    <n v="101298"/>
    <d v="2021-01-02T00:00:00"/>
    <n v="1"/>
    <n v="1"/>
    <n v="1"/>
    <n v="0"/>
    <n v="0"/>
    <n v="0"/>
    <n v="85"/>
  </r>
  <r>
    <n v="100571"/>
    <d v="2020-12-08T00:00:00"/>
    <n v="1"/>
    <n v="1"/>
    <n v="1"/>
    <n v="0"/>
    <n v="0"/>
    <n v="0"/>
    <n v="69"/>
  </r>
  <r>
    <n v="101989"/>
    <d v="2021-02-09T00:00:00"/>
    <n v="0"/>
    <n v="0"/>
    <n v="0"/>
    <n v="0"/>
    <n v="0"/>
    <n v="0"/>
    <n v="50"/>
  </r>
  <r>
    <n v="101668"/>
    <d v="2021-05-26T00:00:00"/>
    <n v="1"/>
    <n v="1"/>
    <n v="1"/>
    <n v="0"/>
    <n v="0"/>
    <n v="0"/>
    <n v="51"/>
  </r>
  <r>
    <n v="100610"/>
    <d v="2021-04-22T00:00:00"/>
    <n v="0"/>
    <n v="0"/>
    <n v="0"/>
    <n v="0"/>
    <n v="0"/>
    <n v="0"/>
    <n v="69"/>
  </r>
  <r>
    <n v="100122"/>
    <d v="2021-01-11T00:00:00"/>
    <n v="1"/>
    <n v="1"/>
    <n v="0"/>
    <n v="0"/>
    <n v="0"/>
    <n v="0"/>
    <n v="77"/>
  </r>
  <r>
    <n v="101469"/>
    <d v="2020-11-26T00:00:00"/>
    <n v="1"/>
    <n v="1"/>
    <n v="0"/>
    <n v="0"/>
    <n v="0"/>
    <n v="0"/>
    <n v="50"/>
  </r>
  <r>
    <n v="100626"/>
    <d v="2021-02-14T00:00:00"/>
    <n v="1"/>
    <n v="0"/>
    <n v="0"/>
    <n v="0"/>
    <n v="0"/>
    <n v="0"/>
    <n v="55"/>
  </r>
  <r>
    <n v="100727"/>
    <d v="2021-05-08T00:00:00"/>
    <n v="1"/>
    <n v="1"/>
    <n v="1"/>
    <n v="1"/>
    <n v="1"/>
    <n v="1"/>
    <n v="75"/>
  </r>
  <r>
    <n v="101140"/>
    <d v="2020-11-20T00:00:00"/>
    <n v="1"/>
    <n v="1"/>
    <n v="0"/>
    <n v="0"/>
    <n v="0"/>
    <n v="0"/>
    <n v="15"/>
  </r>
  <r>
    <n v="100921"/>
    <d v="2020-12-08T00:00:00"/>
    <n v="0"/>
    <n v="0"/>
    <n v="0"/>
    <n v="0"/>
    <n v="0"/>
    <n v="0"/>
    <n v="75"/>
  </r>
  <r>
    <n v="100282"/>
    <d v="2020-10-16T00:00:00"/>
    <n v="1"/>
    <n v="1"/>
    <n v="1"/>
    <n v="0"/>
    <n v="0"/>
    <n v="0"/>
    <n v="75"/>
  </r>
  <r>
    <n v="100442"/>
    <d v="2021-01-20T00:00:00"/>
    <n v="1"/>
    <n v="0"/>
    <n v="0"/>
    <n v="0"/>
    <n v="0"/>
    <n v="0"/>
    <n v="93"/>
  </r>
  <r>
    <n v="101141"/>
    <d v="2020-10-24T00:00:00"/>
    <n v="1"/>
    <n v="1"/>
    <n v="0"/>
    <n v="0"/>
    <n v="0"/>
    <n v="0"/>
    <n v="80"/>
  </r>
  <r>
    <n v="100995"/>
    <d v="2020-11-19T00:00:00"/>
    <n v="1"/>
    <n v="1"/>
    <n v="1"/>
    <n v="0"/>
    <n v="0"/>
    <n v="0"/>
    <n v="40"/>
  </r>
  <r>
    <n v="102058"/>
    <d v="2021-06-23T00:00:00"/>
    <n v="1"/>
    <n v="1"/>
    <n v="1"/>
    <n v="1"/>
    <n v="1"/>
    <n v="0"/>
    <n v="69"/>
  </r>
  <r>
    <n v="102194"/>
    <d v="2021-02-21T00:00:00"/>
    <n v="1"/>
    <n v="0"/>
    <n v="0"/>
    <n v="0"/>
    <n v="0"/>
    <n v="0"/>
    <n v="50"/>
  </r>
  <r>
    <n v="100989"/>
    <d v="2021-04-02T00:00:00"/>
    <n v="1"/>
    <n v="1"/>
    <n v="1"/>
    <n v="0"/>
    <n v="0"/>
    <n v="0"/>
    <n v="75"/>
  </r>
  <r>
    <n v="102343"/>
    <d v="2021-02-16T00:00:00"/>
    <n v="1"/>
    <n v="0"/>
    <n v="0"/>
    <n v="0"/>
    <n v="0"/>
    <n v="0"/>
    <n v="69"/>
  </r>
  <r>
    <n v="102376"/>
    <d v="2020-10-09T00:00:00"/>
    <n v="1"/>
    <n v="0"/>
    <n v="0"/>
    <n v="0"/>
    <n v="0"/>
    <n v="0"/>
    <n v="45"/>
  </r>
  <r>
    <n v="101352"/>
    <d v="2021-05-29T00:00:00"/>
    <n v="1"/>
    <n v="1"/>
    <n v="1"/>
    <n v="1"/>
    <n v="1"/>
    <n v="0"/>
    <n v="79"/>
  </r>
  <r>
    <n v="100749"/>
    <d v="2020-11-25T00:00:00"/>
    <n v="0"/>
    <n v="0"/>
    <n v="0"/>
    <n v="0"/>
    <n v="0"/>
    <n v="0"/>
    <n v="40"/>
  </r>
  <r>
    <n v="101244"/>
    <d v="2020-10-23T00:00:00"/>
    <n v="1"/>
    <n v="1"/>
    <n v="1"/>
    <n v="0"/>
    <n v="0"/>
    <n v="0"/>
    <n v="70"/>
  </r>
  <r>
    <n v="102275"/>
    <d v="2020-12-10T00:00:00"/>
    <n v="1"/>
    <n v="1"/>
    <n v="1"/>
    <n v="0"/>
    <n v="0"/>
    <n v="0"/>
    <n v="50"/>
  </r>
  <r>
    <n v="101998"/>
    <d v="2021-05-07T00:00:00"/>
    <n v="0"/>
    <n v="0"/>
    <n v="0"/>
    <n v="0"/>
    <n v="0"/>
    <n v="0"/>
    <n v="67"/>
  </r>
  <r>
    <n v="100195"/>
    <d v="2020-10-11T00:00:00"/>
    <n v="1"/>
    <n v="1"/>
    <n v="1"/>
    <n v="0"/>
    <n v="0"/>
    <n v="0"/>
    <n v="85"/>
  </r>
  <r>
    <n v="100173"/>
    <d v="2020-10-26T00:00:00"/>
    <n v="1"/>
    <n v="1"/>
    <n v="1"/>
    <n v="1"/>
    <n v="0"/>
    <n v="0"/>
    <n v="70"/>
  </r>
  <r>
    <n v="100542"/>
    <d v="2021-03-26T00:00:00"/>
    <n v="0"/>
    <n v="0"/>
    <n v="0"/>
    <n v="0"/>
    <n v="0"/>
    <n v="0"/>
    <n v="95"/>
  </r>
  <r>
    <n v="101447"/>
    <d v="2021-03-29T00:00:00"/>
    <n v="0"/>
    <n v="0"/>
    <n v="0"/>
    <n v="0"/>
    <n v="0"/>
    <n v="0"/>
    <n v="79"/>
  </r>
  <r>
    <n v="100830"/>
    <d v="2020-12-22T00:00:00"/>
    <n v="1"/>
    <n v="1"/>
    <n v="0"/>
    <n v="0"/>
    <n v="0"/>
    <n v="0"/>
    <n v="50"/>
  </r>
  <r>
    <n v="100901"/>
    <d v="2020-11-21T00:00:00"/>
    <n v="1"/>
    <n v="0"/>
    <n v="0"/>
    <n v="0"/>
    <n v="0"/>
    <n v="0"/>
    <n v="30"/>
  </r>
  <r>
    <n v="102149"/>
    <d v="2021-02-07T00:00:00"/>
    <n v="1"/>
    <n v="1"/>
    <n v="0"/>
    <n v="0"/>
    <n v="0"/>
    <n v="0"/>
    <n v="80"/>
  </r>
  <r>
    <n v="102007"/>
    <d v="2020-10-08T00:00:00"/>
    <n v="1"/>
    <n v="0"/>
    <n v="0"/>
    <n v="0"/>
    <n v="0"/>
    <n v="0"/>
    <n v="80"/>
  </r>
  <r>
    <n v="102267"/>
    <d v="2021-03-25T00:00:00"/>
    <n v="1"/>
    <n v="1"/>
    <n v="0"/>
    <n v="0"/>
    <n v="0"/>
    <n v="0"/>
    <n v="50"/>
  </r>
  <r>
    <n v="101072"/>
    <d v="2021-03-31T00:00:00"/>
    <n v="1"/>
    <n v="0"/>
    <n v="0"/>
    <n v="0"/>
    <n v="0"/>
    <n v="0"/>
    <n v="69"/>
  </r>
  <r>
    <n v="100551"/>
    <d v="2021-06-11T00:00:00"/>
    <n v="1"/>
    <n v="1"/>
    <n v="0"/>
    <n v="0"/>
    <n v="0"/>
    <n v="0"/>
    <n v="95"/>
  </r>
  <r>
    <n v="102491"/>
    <d v="2021-03-09T00:00:00"/>
    <n v="1"/>
    <n v="1"/>
    <n v="1"/>
    <n v="0"/>
    <n v="0"/>
    <n v="0"/>
    <n v="45"/>
  </r>
  <r>
    <n v="101506"/>
    <d v="2021-05-31T00:00:00"/>
    <n v="1"/>
    <n v="1"/>
    <n v="1"/>
    <n v="1"/>
    <n v="0"/>
    <n v="0"/>
    <n v="70"/>
  </r>
  <r>
    <n v="100369"/>
    <d v="2021-01-12T00:00:00"/>
    <n v="0"/>
    <n v="0"/>
    <n v="0"/>
    <n v="0"/>
    <n v="0"/>
    <n v="0"/>
    <n v="80"/>
  </r>
  <r>
    <n v="101578"/>
    <d v="2021-06-01T00:00:00"/>
    <n v="1"/>
    <n v="0"/>
    <n v="0"/>
    <n v="0"/>
    <n v="0"/>
    <n v="0"/>
    <n v="50"/>
  </r>
  <r>
    <n v="101513"/>
    <d v="2021-03-19T00:00:00"/>
    <n v="1"/>
    <n v="1"/>
    <n v="1"/>
    <n v="0"/>
    <n v="0"/>
    <n v="0"/>
    <n v="95"/>
  </r>
  <r>
    <n v="101363"/>
    <d v="2021-06-03T00:00:00"/>
    <n v="1"/>
    <n v="1"/>
    <n v="0"/>
    <n v="0"/>
    <n v="0"/>
    <n v="0"/>
    <n v="79"/>
  </r>
  <r>
    <n v="100375"/>
    <d v="2021-03-19T00:00:00"/>
    <n v="0"/>
    <n v="0"/>
    <n v="0"/>
    <n v="0"/>
    <n v="0"/>
    <n v="0"/>
    <n v="95"/>
  </r>
  <r>
    <n v="100387"/>
    <d v="2020-10-06T00:00:00"/>
    <n v="1"/>
    <n v="0"/>
    <n v="0"/>
    <n v="0"/>
    <n v="0"/>
    <n v="0"/>
    <n v="75"/>
  </r>
  <r>
    <n v="100707"/>
    <d v="2020-11-08T00:00:00"/>
    <n v="1"/>
    <n v="1"/>
    <n v="1"/>
    <n v="1"/>
    <n v="0"/>
    <n v="0"/>
    <n v="40"/>
  </r>
  <r>
    <n v="100624"/>
    <d v="2021-05-02T00:00:00"/>
    <n v="1"/>
    <n v="1"/>
    <n v="1"/>
    <n v="1"/>
    <n v="0"/>
    <n v="0"/>
    <n v="69"/>
  </r>
  <r>
    <n v="101669"/>
    <d v="2021-05-28T00:00:00"/>
    <n v="1"/>
    <n v="1"/>
    <n v="1"/>
    <n v="1"/>
    <n v="1"/>
    <n v="0"/>
    <n v="77"/>
  </r>
  <r>
    <n v="101232"/>
    <d v="2021-05-06T00:00:00"/>
    <n v="1"/>
    <n v="0"/>
    <n v="0"/>
    <n v="0"/>
    <n v="0"/>
    <n v="0"/>
    <n v="70"/>
  </r>
  <r>
    <n v="101788"/>
    <d v="2021-06-12T00:00:00"/>
    <n v="1"/>
    <n v="1"/>
    <n v="0"/>
    <n v="0"/>
    <n v="0"/>
    <n v="0"/>
    <n v="75"/>
  </r>
  <r>
    <n v="100449"/>
    <d v="2021-03-09T00:00:00"/>
    <n v="1"/>
    <n v="0"/>
    <n v="0"/>
    <n v="0"/>
    <n v="0"/>
    <n v="0"/>
    <n v="70"/>
  </r>
  <r>
    <n v="101879"/>
    <d v="2021-02-02T00:00:00"/>
    <n v="1"/>
    <n v="0"/>
    <n v="0"/>
    <n v="0"/>
    <n v="0"/>
    <n v="0"/>
    <n v="45"/>
  </r>
  <r>
    <n v="100827"/>
    <d v="2020-11-21T00:00:00"/>
    <n v="1"/>
    <n v="1"/>
    <n v="1"/>
    <n v="0"/>
    <n v="0"/>
    <n v="0"/>
    <n v="25"/>
  </r>
  <r>
    <n v="101067"/>
    <d v="2021-05-16T00:00:00"/>
    <n v="0"/>
    <n v="0"/>
    <n v="0"/>
    <n v="0"/>
    <n v="0"/>
    <n v="0"/>
    <n v="80"/>
  </r>
  <r>
    <n v="101388"/>
    <d v="2020-10-15T00:00:00"/>
    <n v="1"/>
    <n v="1"/>
    <n v="1"/>
    <n v="1"/>
    <n v="1"/>
    <n v="1"/>
    <n v="50"/>
  </r>
  <r>
    <n v="101563"/>
    <d v="2021-01-30T00:00:00"/>
    <n v="1"/>
    <n v="1"/>
    <n v="1"/>
    <n v="0"/>
    <n v="0"/>
    <n v="0"/>
    <n v="102"/>
  </r>
  <r>
    <n v="100658"/>
    <d v="2021-05-06T00:00:00"/>
    <n v="1"/>
    <n v="1"/>
    <n v="1"/>
    <n v="0"/>
    <n v="0"/>
    <n v="0"/>
    <n v="75"/>
  </r>
  <r>
    <n v="101390"/>
    <d v="2021-04-11T00:00:00"/>
    <n v="1"/>
    <n v="0"/>
    <n v="0"/>
    <n v="0"/>
    <n v="0"/>
    <n v="0"/>
    <n v="45"/>
  </r>
  <r>
    <n v="100567"/>
    <d v="2021-03-10T00:00:00"/>
    <n v="1"/>
    <n v="1"/>
    <n v="1"/>
    <n v="0"/>
    <n v="0"/>
    <n v="0"/>
    <n v="50"/>
  </r>
  <r>
    <n v="101635"/>
    <d v="2021-03-24T00:00:00"/>
    <n v="1"/>
    <n v="0"/>
    <n v="0"/>
    <n v="0"/>
    <n v="0"/>
    <n v="0"/>
    <n v="45"/>
  </r>
  <r>
    <n v="100999"/>
    <d v="2021-02-05T00:00:00"/>
    <n v="0"/>
    <n v="0"/>
    <n v="0"/>
    <n v="0"/>
    <n v="0"/>
    <n v="0"/>
    <n v="55"/>
  </r>
  <r>
    <n v="100782"/>
    <d v="2021-01-15T00:00:00"/>
    <n v="1"/>
    <n v="1"/>
    <n v="1"/>
    <n v="0"/>
    <n v="0"/>
    <n v="0"/>
    <n v="50"/>
  </r>
  <r>
    <n v="100201"/>
    <d v="2021-04-02T00:00:00"/>
    <n v="1"/>
    <n v="1"/>
    <n v="1"/>
    <n v="1"/>
    <n v="0"/>
    <n v="0"/>
    <n v="79"/>
  </r>
  <r>
    <n v="101803"/>
    <d v="2020-12-31T00:00:00"/>
    <n v="1"/>
    <n v="0"/>
    <n v="0"/>
    <n v="0"/>
    <n v="0"/>
    <n v="0"/>
    <n v="83"/>
  </r>
  <r>
    <n v="100702"/>
    <d v="2021-03-01T00:00:00"/>
    <n v="0"/>
    <n v="0"/>
    <n v="0"/>
    <n v="0"/>
    <n v="0"/>
    <n v="0"/>
    <n v="50"/>
  </r>
  <r>
    <n v="101208"/>
    <d v="2021-05-09T00:00:00"/>
    <n v="0"/>
    <n v="0"/>
    <n v="0"/>
    <n v="0"/>
    <n v="0"/>
    <n v="0"/>
    <n v="77"/>
  </r>
  <r>
    <n v="100417"/>
    <d v="2020-12-04T00:00:00"/>
    <n v="1"/>
    <n v="1"/>
    <n v="1"/>
    <n v="0"/>
    <n v="0"/>
    <n v="0"/>
    <n v="69"/>
  </r>
  <r>
    <n v="100697"/>
    <d v="2021-03-10T00:00:00"/>
    <n v="1"/>
    <n v="1"/>
    <n v="0"/>
    <n v="0"/>
    <n v="0"/>
    <n v="0"/>
    <n v="92"/>
  </r>
  <r>
    <n v="101202"/>
    <d v="2020-11-06T00:00:00"/>
    <n v="1"/>
    <n v="1"/>
    <n v="0"/>
    <n v="0"/>
    <n v="0"/>
    <n v="0"/>
    <n v="40"/>
  </r>
  <r>
    <n v="102142"/>
    <d v="2021-05-25T00:00:00"/>
    <n v="1"/>
    <n v="1"/>
    <n v="0"/>
    <n v="0"/>
    <n v="0"/>
    <n v="0"/>
    <n v="85"/>
  </r>
  <r>
    <n v="100642"/>
    <d v="2021-01-02T00:00:00"/>
    <n v="1"/>
    <n v="1"/>
    <n v="1"/>
    <n v="1"/>
    <n v="1"/>
    <n v="0"/>
    <n v="93"/>
  </r>
  <r>
    <n v="101331"/>
    <d v="2021-01-13T00:00:00"/>
    <n v="1"/>
    <n v="0"/>
    <n v="0"/>
    <n v="0"/>
    <n v="0"/>
    <n v="0"/>
    <n v="85"/>
  </r>
  <r>
    <n v="101286"/>
    <d v="2020-12-27T00:00:00"/>
    <n v="0"/>
    <n v="0"/>
    <n v="0"/>
    <n v="0"/>
    <n v="0"/>
    <n v="0"/>
    <n v="85"/>
  </r>
  <r>
    <n v="102073"/>
    <d v="2020-12-02T00:00:00"/>
    <n v="1"/>
    <n v="0"/>
    <n v="0"/>
    <n v="0"/>
    <n v="0"/>
    <n v="0"/>
    <n v="69"/>
  </r>
  <r>
    <n v="102122"/>
    <d v="2021-06-15T00:00:00"/>
    <n v="1"/>
    <n v="0"/>
    <n v="0"/>
    <n v="0"/>
    <n v="0"/>
    <n v="0"/>
    <n v="92"/>
  </r>
  <r>
    <n v="101449"/>
    <d v="2020-12-26T00:00:00"/>
    <n v="1"/>
    <n v="1"/>
    <n v="1"/>
    <n v="1"/>
    <n v="0"/>
    <n v="0"/>
    <n v="55"/>
  </r>
  <r>
    <n v="101794"/>
    <d v="2020-12-06T00:00:00"/>
    <n v="1"/>
    <n v="1"/>
    <n v="1"/>
    <n v="1"/>
    <n v="0"/>
    <n v="0"/>
    <n v="69"/>
  </r>
  <r>
    <n v="101805"/>
    <d v="2021-01-05T00:00:00"/>
    <n v="1"/>
    <n v="0"/>
    <n v="0"/>
    <n v="0"/>
    <n v="0"/>
    <n v="0"/>
    <n v="77"/>
  </r>
  <r>
    <n v="102457"/>
    <d v="2021-05-08T00:00:00"/>
    <n v="1"/>
    <n v="1"/>
    <n v="1"/>
    <n v="0"/>
    <n v="0"/>
    <n v="0"/>
    <n v="93"/>
  </r>
  <r>
    <n v="101430"/>
    <d v="2021-03-13T00:00:00"/>
    <n v="0"/>
    <n v="0"/>
    <n v="0"/>
    <n v="0"/>
    <n v="0"/>
    <n v="0"/>
    <n v="75"/>
  </r>
  <r>
    <n v="100424"/>
    <d v="2021-01-28T00:00:00"/>
    <n v="1"/>
    <n v="0"/>
    <n v="0"/>
    <n v="0"/>
    <n v="0"/>
    <n v="0"/>
    <n v="75"/>
  </r>
  <r>
    <n v="101816"/>
    <d v="2021-06-04T00:00:00"/>
    <n v="1"/>
    <n v="1"/>
    <n v="1"/>
    <n v="1"/>
    <n v="1"/>
    <n v="0"/>
    <n v="69"/>
  </r>
  <r>
    <n v="102210"/>
    <d v="2021-04-09T00:00:00"/>
    <n v="1"/>
    <n v="0"/>
    <n v="0"/>
    <n v="0"/>
    <n v="0"/>
    <n v="0"/>
    <n v="75"/>
  </r>
  <r>
    <n v="100504"/>
    <d v="2020-11-25T00:00:00"/>
    <n v="1"/>
    <n v="0"/>
    <n v="0"/>
    <n v="0"/>
    <n v="0"/>
    <n v="0"/>
    <n v="25"/>
  </r>
  <r>
    <n v="101051"/>
    <d v="2021-06-20T00:00:00"/>
    <n v="1"/>
    <n v="1"/>
    <n v="0"/>
    <n v="0"/>
    <n v="0"/>
    <n v="0"/>
    <n v="45"/>
  </r>
  <r>
    <n v="101391"/>
    <d v="2020-10-21T00:00:00"/>
    <n v="0"/>
    <n v="0"/>
    <n v="0"/>
    <n v="0"/>
    <n v="0"/>
    <n v="0"/>
    <n v="79"/>
  </r>
  <r>
    <n v="101221"/>
    <d v="2020-11-19T00:00:00"/>
    <n v="0"/>
    <n v="0"/>
    <n v="0"/>
    <n v="0"/>
    <n v="0"/>
    <n v="0"/>
    <n v="25"/>
  </r>
  <r>
    <n v="100296"/>
    <d v="2021-03-05T00:00:00"/>
    <n v="0"/>
    <n v="0"/>
    <n v="0"/>
    <n v="0"/>
    <n v="0"/>
    <n v="0"/>
    <n v="85"/>
  </r>
  <r>
    <n v="101479"/>
    <d v="2020-11-03T00:00:00"/>
    <n v="0"/>
    <n v="0"/>
    <n v="0"/>
    <n v="0"/>
    <n v="0"/>
    <n v="0"/>
    <n v="30"/>
  </r>
  <r>
    <n v="101592"/>
    <d v="2021-05-24T00:00:00"/>
    <n v="1"/>
    <n v="1"/>
    <n v="1"/>
    <n v="0"/>
    <n v="0"/>
    <n v="0"/>
    <n v="80"/>
  </r>
  <r>
    <n v="102383"/>
    <d v="2021-06-08T00:00:00"/>
    <n v="1"/>
    <n v="1"/>
    <n v="1"/>
    <n v="0"/>
    <n v="0"/>
    <n v="0"/>
    <n v="73"/>
  </r>
  <r>
    <n v="102387"/>
    <d v="2020-11-06T00:00:00"/>
    <n v="1"/>
    <n v="0"/>
    <n v="0"/>
    <n v="0"/>
    <n v="0"/>
    <n v="0"/>
    <n v="75"/>
  </r>
  <r>
    <n v="100980"/>
    <d v="2021-06-21T00:00:00"/>
    <n v="1"/>
    <n v="1"/>
    <n v="0"/>
    <n v="0"/>
    <n v="0"/>
    <n v="0"/>
    <n v="85"/>
  </r>
  <r>
    <n v="100835"/>
    <d v="2020-11-24T00:00:00"/>
    <n v="1"/>
    <n v="1"/>
    <n v="1"/>
    <n v="1"/>
    <n v="1"/>
    <n v="0"/>
    <n v="40"/>
  </r>
  <r>
    <n v="101353"/>
    <d v="2021-05-30T00:00:00"/>
    <n v="1"/>
    <n v="0"/>
    <n v="0"/>
    <n v="0"/>
    <n v="0"/>
    <n v="0"/>
    <n v="55"/>
  </r>
  <r>
    <n v="100700"/>
    <d v="2020-11-09T00:00:00"/>
    <n v="1"/>
    <n v="1"/>
    <n v="1"/>
    <n v="1"/>
    <n v="0"/>
    <n v="0"/>
    <n v="40"/>
  </r>
  <r>
    <n v="102293"/>
    <d v="2021-06-18T00:00:00"/>
    <n v="1"/>
    <n v="1"/>
    <n v="0"/>
    <n v="0"/>
    <n v="0"/>
    <n v="0"/>
    <n v="69"/>
  </r>
  <r>
    <n v="100859"/>
    <d v="2021-04-28T00:00:00"/>
    <n v="1"/>
    <n v="1"/>
    <n v="1"/>
    <n v="1"/>
    <n v="1"/>
    <n v="1"/>
    <n v="75"/>
  </r>
  <r>
    <n v="100622"/>
    <d v="2020-10-29T00:00:00"/>
    <n v="1"/>
    <n v="1"/>
    <n v="0"/>
    <n v="0"/>
    <n v="0"/>
    <n v="0"/>
    <n v="85"/>
  </r>
  <r>
    <n v="100126"/>
    <d v="2020-12-29T00:00:00"/>
    <n v="1"/>
    <n v="0"/>
    <n v="0"/>
    <n v="0"/>
    <n v="0"/>
    <n v="0"/>
    <n v="85"/>
  </r>
  <r>
    <n v="101485"/>
    <d v="2021-01-06T00:00:00"/>
    <n v="1"/>
    <n v="0"/>
    <n v="0"/>
    <n v="0"/>
    <n v="0"/>
    <n v="0"/>
    <n v="80"/>
  </r>
  <r>
    <n v="100159"/>
    <d v="2020-10-11T00:00:00"/>
    <n v="1"/>
    <n v="1"/>
    <n v="1"/>
    <n v="0"/>
    <n v="0"/>
    <n v="0"/>
    <n v="75"/>
  </r>
  <r>
    <n v="100165"/>
    <d v="2020-12-29T00:00:00"/>
    <n v="0"/>
    <n v="0"/>
    <n v="0"/>
    <n v="0"/>
    <n v="0"/>
    <n v="0"/>
    <n v="83"/>
  </r>
  <r>
    <n v="100120"/>
    <d v="2020-12-04T00:00:00"/>
    <n v="1"/>
    <n v="1"/>
    <n v="1"/>
    <n v="1"/>
    <n v="1"/>
    <n v="1"/>
    <n v="75"/>
  </r>
  <r>
    <n v="102151"/>
    <d v="2021-05-02T00:00:00"/>
    <n v="1"/>
    <n v="1"/>
    <n v="1"/>
    <n v="1"/>
    <n v="0"/>
    <n v="0"/>
    <n v="75"/>
  </r>
  <r>
    <n v="101474"/>
    <d v="2021-03-16T00:00:00"/>
    <n v="1"/>
    <n v="1"/>
    <n v="1"/>
    <n v="0"/>
    <n v="0"/>
    <n v="0"/>
    <n v="95"/>
  </r>
  <r>
    <n v="101371"/>
    <d v="2020-12-05T00:00:00"/>
    <n v="1"/>
    <n v="1"/>
    <n v="1"/>
    <n v="0"/>
    <n v="0"/>
    <n v="0"/>
    <n v="70"/>
  </r>
  <r>
    <n v="100213"/>
    <d v="2020-11-18T00:00:00"/>
    <n v="1"/>
    <n v="1"/>
    <n v="1"/>
    <n v="0"/>
    <n v="0"/>
    <n v="0"/>
    <n v="25"/>
  </r>
  <r>
    <n v="100388"/>
    <d v="2021-02-26T00:00:00"/>
    <n v="0"/>
    <n v="0"/>
    <n v="0"/>
    <n v="0"/>
    <n v="0"/>
    <n v="0"/>
    <n v="75"/>
  </r>
  <r>
    <n v="102209"/>
    <d v="2021-04-25T00:00:00"/>
    <n v="0"/>
    <n v="0"/>
    <n v="0"/>
    <n v="0"/>
    <n v="0"/>
    <n v="0"/>
    <n v="75"/>
  </r>
  <r>
    <n v="101829"/>
    <d v="2021-01-13T00:00:00"/>
    <n v="1"/>
    <n v="1"/>
    <n v="1"/>
    <n v="1"/>
    <n v="1"/>
    <n v="1"/>
    <n v="77"/>
  </r>
  <r>
    <n v="101665"/>
    <d v="2020-12-30T00:00:00"/>
    <n v="1"/>
    <n v="1"/>
    <n v="1"/>
    <n v="0"/>
    <n v="0"/>
    <n v="0"/>
    <n v="80"/>
  </r>
  <r>
    <n v="100295"/>
    <d v="2020-11-29T00:00:00"/>
    <n v="1"/>
    <n v="1"/>
    <n v="0"/>
    <n v="0"/>
    <n v="0"/>
    <n v="0"/>
    <n v="30"/>
  </r>
  <r>
    <n v="101123"/>
    <d v="2021-02-23T00:00:00"/>
    <n v="1"/>
    <n v="1"/>
    <n v="0"/>
    <n v="0"/>
    <n v="0"/>
    <n v="0"/>
    <n v="70"/>
  </r>
  <r>
    <n v="101078"/>
    <d v="2020-11-16T00:00:00"/>
    <n v="1"/>
    <n v="0"/>
    <n v="0"/>
    <n v="0"/>
    <n v="0"/>
    <n v="0"/>
    <n v="40"/>
  </r>
  <r>
    <n v="101633"/>
    <d v="2021-05-23T00:00:00"/>
    <n v="0"/>
    <n v="0"/>
    <n v="0"/>
    <n v="0"/>
    <n v="0"/>
    <n v="0"/>
    <n v="70"/>
  </r>
  <r>
    <n v="101071"/>
    <d v="2021-01-26T00:00:00"/>
    <n v="1"/>
    <n v="0"/>
    <n v="0"/>
    <n v="0"/>
    <n v="0"/>
    <n v="0"/>
    <n v="102"/>
  </r>
  <r>
    <n v="102393"/>
    <d v="2020-12-02T00:00:00"/>
    <n v="1"/>
    <n v="1"/>
    <n v="1"/>
    <n v="0"/>
    <n v="0"/>
    <n v="0"/>
    <n v="55"/>
  </r>
  <r>
    <n v="100037"/>
    <d v="2021-01-31T00:00:00"/>
    <n v="1"/>
    <n v="0"/>
    <n v="0"/>
    <n v="0"/>
    <n v="0"/>
    <n v="0"/>
    <n v="80"/>
  </r>
  <r>
    <n v="102264"/>
    <d v="2020-10-22T00:00:00"/>
    <n v="1"/>
    <n v="1"/>
    <n v="1"/>
    <n v="0"/>
    <n v="0"/>
    <n v="0"/>
    <n v="50"/>
  </r>
  <r>
    <n v="101589"/>
    <d v="2021-06-02T00:00:00"/>
    <n v="1"/>
    <n v="0"/>
    <n v="0"/>
    <n v="0"/>
    <n v="0"/>
    <n v="0"/>
    <n v="55"/>
  </r>
  <r>
    <n v="102065"/>
    <d v="2021-05-05T00:00:00"/>
    <n v="1"/>
    <n v="1"/>
    <n v="1"/>
    <n v="0"/>
    <n v="0"/>
    <n v="0"/>
    <n v="50"/>
  </r>
  <r>
    <n v="101070"/>
    <d v="2021-04-17T00:00:00"/>
    <n v="0"/>
    <n v="0"/>
    <n v="0"/>
    <n v="0"/>
    <n v="0"/>
    <n v="0"/>
    <n v="55"/>
  </r>
  <r>
    <n v="102362"/>
    <d v="2021-02-15T00:00:00"/>
    <n v="1"/>
    <n v="0"/>
    <n v="0"/>
    <n v="0"/>
    <n v="0"/>
    <n v="0"/>
    <n v="83"/>
  </r>
  <r>
    <n v="101639"/>
    <d v="2021-01-04T00:00:00"/>
    <n v="1"/>
    <n v="1"/>
    <n v="0"/>
    <n v="0"/>
    <n v="0"/>
    <n v="0"/>
    <n v="102"/>
  </r>
  <r>
    <n v="102146"/>
    <d v="2021-03-25T00:00:00"/>
    <n v="1"/>
    <n v="1"/>
    <n v="0"/>
    <n v="0"/>
    <n v="0"/>
    <n v="0"/>
    <n v="45"/>
  </r>
  <r>
    <n v="102199"/>
    <d v="2021-05-31T00:00:00"/>
    <n v="0"/>
    <n v="0"/>
    <n v="0"/>
    <n v="0"/>
    <n v="0"/>
    <n v="0"/>
    <n v="75"/>
  </r>
  <r>
    <n v="100081"/>
    <d v="2020-10-07T00:00:00"/>
    <n v="1"/>
    <n v="1"/>
    <n v="1"/>
    <n v="1"/>
    <n v="1"/>
    <n v="0"/>
    <n v="69"/>
  </r>
  <r>
    <n v="101366"/>
    <d v="2020-12-25T00:00:00"/>
    <n v="0"/>
    <n v="0"/>
    <n v="0"/>
    <n v="0"/>
    <n v="0"/>
    <n v="0"/>
    <n v="75"/>
  </r>
  <r>
    <n v="100034"/>
    <d v="2020-10-02T00:00:00"/>
    <n v="1"/>
    <n v="0"/>
    <n v="0"/>
    <n v="0"/>
    <n v="0"/>
    <n v="0"/>
    <n v="51"/>
  </r>
  <r>
    <n v="100030"/>
    <d v="2020-10-29T00:00:00"/>
    <n v="1"/>
    <n v="1"/>
    <n v="1"/>
    <n v="1"/>
    <n v="1"/>
    <n v="0"/>
    <n v="70"/>
  </r>
  <r>
    <n v="101167"/>
    <d v="2021-01-22T00:00:00"/>
    <n v="1"/>
    <n v="1"/>
    <n v="1"/>
    <n v="0"/>
    <n v="0"/>
    <n v="0"/>
    <n v="50"/>
  </r>
  <r>
    <n v="101535"/>
    <d v="2021-01-29T00:00:00"/>
    <n v="0"/>
    <n v="0"/>
    <n v="0"/>
    <n v="0"/>
    <n v="0"/>
    <n v="0"/>
    <n v="102"/>
  </r>
  <r>
    <n v="100841"/>
    <d v="2020-12-22T00:00:00"/>
    <n v="1"/>
    <n v="1"/>
    <n v="1"/>
    <n v="1"/>
    <n v="1"/>
    <n v="0"/>
    <n v="45"/>
  </r>
  <r>
    <n v="101623"/>
    <d v="2021-01-01T00:00:00"/>
    <n v="1"/>
    <n v="1"/>
    <n v="1"/>
    <n v="0"/>
    <n v="0"/>
    <n v="0"/>
    <n v="50"/>
  </r>
  <r>
    <n v="100214"/>
    <d v="2020-12-21T00:00:00"/>
    <n v="1"/>
    <n v="1"/>
    <n v="1"/>
    <n v="1"/>
    <n v="0"/>
    <n v="0"/>
    <n v="55"/>
  </r>
  <r>
    <n v="100799"/>
    <d v="2021-04-10T00:00:00"/>
    <n v="1"/>
    <n v="1"/>
    <n v="1"/>
    <n v="1"/>
    <n v="0"/>
    <n v="0"/>
    <n v="73"/>
  </r>
  <r>
    <n v="101667"/>
    <d v="2021-02-01T00:00:00"/>
    <n v="1"/>
    <n v="1"/>
    <n v="1"/>
    <n v="0"/>
    <n v="0"/>
    <n v="0"/>
    <n v="70"/>
  </r>
  <r>
    <n v="101920"/>
    <d v="2021-03-07T00:00:00"/>
    <n v="1"/>
    <n v="1"/>
    <n v="1"/>
    <n v="0"/>
    <n v="0"/>
    <n v="0"/>
    <n v="55"/>
  </r>
  <r>
    <n v="100242"/>
    <d v="2020-10-31T00:00:00"/>
    <n v="1"/>
    <n v="0"/>
    <n v="0"/>
    <n v="0"/>
    <n v="0"/>
    <n v="0"/>
    <n v="75"/>
  </r>
  <r>
    <n v="100771"/>
    <d v="2021-03-21T00:00:00"/>
    <n v="1"/>
    <n v="1"/>
    <n v="1"/>
    <n v="1"/>
    <n v="0"/>
    <n v="0"/>
    <n v="80"/>
  </r>
  <r>
    <n v="101832"/>
    <d v="2021-06-30T00:00:00"/>
    <n v="0"/>
    <n v="0"/>
    <n v="0"/>
    <n v="0"/>
    <n v="0"/>
    <n v="0"/>
    <n v="55"/>
  </r>
  <r>
    <n v="102459"/>
    <d v="2021-03-11T00:00:00"/>
    <n v="0"/>
    <n v="0"/>
    <n v="0"/>
    <n v="0"/>
    <n v="0"/>
    <n v="0"/>
    <n v="75"/>
  </r>
  <r>
    <n v="100533"/>
    <d v="2020-11-01T00:00:00"/>
    <n v="0"/>
    <n v="0"/>
    <n v="0"/>
    <n v="0"/>
    <n v="0"/>
    <n v="0"/>
    <n v="40"/>
  </r>
  <r>
    <n v="101577"/>
    <d v="2020-10-20T00:00:00"/>
    <n v="1"/>
    <n v="1"/>
    <n v="1"/>
    <n v="0"/>
    <n v="0"/>
    <n v="0"/>
    <n v="75"/>
  </r>
  <r>
    <n v="101736"/>
    <d v="2021-03-15T00:00:00"/>
    <n v="0"/>
    <n v="0"/>
    <n v="0"/>
    <n v="0"/>
    <n v="0"/>
    <n v="0"/>
    <n v="80"/>
  </r>
  <r>
    <n v="100400"/>
    <d v="2021-02-03T00:00:00"/>
    <n v="1"/>
    <n v="1"/>
    <n v="1"/>
    <n v="1"/>
    <n v="1"/>
    <n v="0"/>
    <n v="93"/>
  </r>
  <r>
    <n v="101142"/>
    <d v="2020-12-10T00:00:00"/>
    <n v="1"/>
    <n v="1"/>
    <n v="0"/>
    <n v="0"/>
    <n v="0"/>
    <n v="0"/>
    <n v="75"/>
  </r>
  <r>
    <n v="101427"/>
    <d v="2020-12-08T00:00:00"/>
    <n v="0"/>
    <n v="0"/>
    <n v="0"/>
    <n v="0"/>
    <n v="0"/>
    <n v="0"/>
    <n v="75"/>
  </r>
  <r>
    <n v="100663"/>
    <d v="2021-01-17T00:00:00"/>
    <n v="1"/>
    <n v="1"/>
    <n v="1"/>
    <n v="0"/>
    <n v="0"/>
    <n v="0"/>
    <n v="85"/>
  </r>
  <r>
    <n v="100775"/>
    <d v="2021-01-21T00:00:00"/>
    <n v="1"/>
    <n v="0"/>
    <n v="0"/>
    <n v="0"/>
    <n v="0"/>
    <n v="0"/>
    <n v="77"/>
  </r>
  <r>
    <n v="100964"/>
    <d v="2020-12-04T00:00:00"/>
    <n v="1"/>
    <n v="1"/>
    <n v="0"/>
    <n v="0"/>
    <n v="0"/>
    <n v="0"/>
    <n v="69"/>
  </r>
  <r>
    <n v="101765"/>
    <d v="2021-01-27T00:00:00"/>
    <n v="1"/>
    <n v="1"/>
    <n v="1"/>
    <n v="1"/>
    <n v="1"/>
    <n v="0"/>
    <n v="10000"/>
  </r>
  <r>
    <n v="101483"/>
    <d v="2020-10-09T00:00:00"/>
    <n v="1"/>
    <n v="1"/>
    <n v="0"/>
    <n v="0"/>
    <n v="0"/>
    <n v="0"/>
    <n v="70"/>
  </r>
  <r>
    <n v="102220"/>
    <d v="2021-06-16T00:00:00"/>
    <n v="1"/>
    <n v="0"/>
    <n v="0"/>
    <n v="0"/>
    <n v="0"/>
    <n v="0"/>
    <n v="85"/>
  </r>
  <r>
    <n v="100083"/>
    <d v="2021-02-04T00:00:00"/>
    <n v="1"/>
    <n v="1"/>
    <n v="0"/>
    <n v="0"/>
    <n v="0"/>
    <n v="0"/>
    <n v="69"/>
  </r>
  <r>
    <n v="100327"/>
    <d v="2021-03-10T00:00:00"/>
    <n v="1"/>
    <n v="1"/>
    <n v="1"/>
    <n v="1"/>
    <n v="0"/>
    <n v="0"/>
    <n v="93"/>
  </r>
  <r>
    <n v="102439"/>
    <d v="2020-12-03T00:00:00"/>
    <n v="1"/>
    <n v="0"/>
    <n v="0"/>
    <n v="0"/>
    <n v="0"/>
    <n v="0"/>
    <n v="75"/>
  </r>
  <r>
    <n v="101685"/>
    <d v="2020-10-02T00:00:00"/>
    <n v="0"/>
    <n v="0"/>
    <n v="0"/>
    <n v="0"/>
    <n v="0"/>
    <n v="0"/>
    <n v="77"/>
  </r>
  <r>
    <n v="102458"/>
    <d v="2020-12-02T00:00:00"/>
    <n v="1"/>
    <n v="1"/>
    <n v="0"/>
    <n v="0"/>
    <n v="0"/>
    <n v="0"/>
    <n v="75"/>
  </r>
  <r>
    <n v="101424"/>
    <d v="2021-01-29T00:00:00"/>
    <n v="1"/>
    <n v="1"/>
    <n v="1"/>
    <n v="0"/>
    <n v="0"/>
    <n v="0"/>
    <n v="102"/>
  </r>
  <r>
    <n v="100478"/>
    <d v="2021-01-14T00:00:00"/>
    <n v="1"/>
    <n v="1"/>
    <n v="1"/>
    <n v="1"/>
    <n v="0"/>
    <n v="0"/>
    <n v="100"/>
  </r>
  <r>
    <n v="101826"/>
    <d v="2021-02-20T00:00:00"/>
    <n v="1"/>
    <n v="1"/>
    <n v="1"/>
    <n v="1"/>
    <n v="1"/>
    <n v="0"/>
    <n v="75"/>
  </r>
  <r>
    <n v="100187"/>
    <d v="2021-01-18T00:00:00"/>
    <n v="0"/>
    <n v="0"/>
    <n v="0"/>
    <n v="0"/>
    <n v="0"/>
    <n v="0"/>
    <n v="55"/>
  </r>
  <r>
    <n v="101163"/>
    <d v="2020-12-30T00:00:00"/>
    <n v="1"/>
    <n v="0"/>
    <n v="0"/>
    <n v="0"/>
    <n v="0"/>
    <n v="0"/>
    <n v="85"/>
  </r>
  <r>
    <n v="100936"/>
    <d v="2020-12-27T00:00:00"/>
    <n v="0"/>
    <n v="0"/>
    <n v="0"/>
    <n v="0"/>
    <n v="0"/>
    <n v="0"/>
    <n v="69"/>
  </r>
  <r>
    <n v="101155"/>
    <d v="2020-11-27T00:00:00"/>
    <n v="1"/>
    <n v="0"/>
    <n v="0"/>
    <n v="0"/>
    <n v="0"/>
    <n v="0"/>
    <n v="25"/>
  </r>
  <r>
    <n v="100182"/>
    <d v="2021-01-17T00:00:00"/>
    <n v="1"/>
    <n v="0"/>
    <n v="0"/>
    <n v="0"/>
    <n v="0"/>
    <n v="0"/>
    <n v="75"/>
  </r>
  <r>
    <n v="100996"/>
    <d v="2021-03-27T00:00:00"/>
    <n v="0"/>
    <n v="0"/>
    <n v="0"/>
    <n v="0"/>
    <n v="0"/>
    <n v="0"/>
    <n v="85"/>
  </r>
  <r>
    <n v="100705"/>
    <d v="2020-10-06T00:00:00"/>
    <n v="1"/>
    <n v="1"/>
    <n v="1"/>
    <n v="1"/>
    <n v="1"/>
    <n v="0"/>
    <n v="80"/>
  </r>
  <r>
    <n v="102368"/>
    <d v="2021-05-29T00:00:00"/>
    <n v="0"/>
    <n v="0"/>
    <n v="0"/>
    <n v="0"/>
    <n v="0"/>
    <n v="0"/>
    <n v="80"/>
  </r>
  <r>
    <n v="102192"/>
    <d v="2021-03-31T00:00:00"/>
    <n v="0"/>
    <n v="0"/>
    <n v="0"/>
    <n v="0"/>
    <n v="0"/>
    <n v="0"/>
    <n v="85"/>
  </r>
  <r>
    <n v="101044"/>
    <d v="2020-11-15T00:00:00"/>
    <n v="1"/>
    <n v="0"/>
    <n v="0"/>
    <n v="0"/>
    <n v="0"/>
    <n v="0"/>
    <n v="40"/>
  </r>
  <r>
    <n v="101551"/>
    <d v="2020-12-19T00:00:00"/>
    <n v="0"/>
    <n v="0"/>
    <n v="0"/>
    <n v="0"/>
    <n v="0"/>
    <n v="0"/>
    <n v="93"/>
  </r>
  <r>
    <n v="101836"/>
    <d v="2020-10-05T00:00:00"/>
    <n v="1"/>
    <n v="1"/>
    <n v="1"/>
    <n v="1"/>
    <n v="1"/>
    <n v="0"/>
    <n v="92"/>
  </r>
  <r>
    <n v="101733"/>
    <d v="2020-11-02T00:00:00"/>
    <n v="1"/>
    <n v="0"/>
    <n v="0"/>
    <n v="0"/>
    <n v="0"/>
    <n v="0"/>
    <n v="30"/>
  </r>
  <r>
    <n v="102419"/>
    <d v="2021-04-25T00:00:00"/>
    <n v="0"/>
    <n v="0"/>
    <n v="0"/>
    <n v="0"/>
    <n v="0"/>
    <n v="0"/>
    <n v="75"/>
  </r>
  <r>
    <n v="102484"/>
    <d v="2021-05-22T00:00:00"/>
    <n v="1"/>
    <n v="1"/>
    <n v="1"/>
    <n v="0"/>
    <n v="0"/>
    <n v="0"/>
    <n v="45"/>
  </r>
  <r>
    <n v="100868"/>
    <d v="2020-12-29T00:00:00"/>
    <n v="1"/>
    <n v="1"/>
    <n v="0"/>
    <n v="0"/>
    <n v="0"/>
    <n v="0"/>
    <n v="75"/>
  </r>
  <r>
    <n v="100654"/>
    <d v="2020-10-12T00:00:00"/>
    <n v="1"/>
    <n v="1"/>
    <n v="1"/>
    <n v="1"/>
    <n v="0"/>
    <n v="0"/>
    <n v="50"/>
  </r>
  <r>
    <n v="102431"/>
    <d v="2021-01-15T00:00:00"/>
    <n v="1"/>
    <n v="0"/>
    <n v="0"/>
    <n v="0"/>
    <n v="0"/>
    <n v="0"/>
    <n v="50"/>
  </r>
  <r>
    <n v="100764"/>
    <d v="2020-12-25T00:00:00"/>
    <n v="1"/>
    <n v="1"/>
    <n v="0"/>
    <n v="0"/>
    <n v="0"/>
    <n v="0"/>
    <n v="55"/>
  </r>
  <r>
    <n v="100734"/>
    <d v="2021-03-09T00:00:00"/>
    <n v="0"/>
    <n v="0"/>
    <n v="0"/>
    <n v="0"/>
    <n v="0"/>
    <n v="0"/>
    <n v="77"/>
  </r>
  <r>
    <n v="101274"/>
    <d v="2021-03-14T00:00:00"/>
    <n v="1"/>
    <n v="1"/>
    <n v="1"/>
    <n v="1"/>
    <n v="1"/>
    <n v="1"/>
    <n v="92"/>
  </r>
  <r>
    <n v="101235"/>
    <d v="2021-01-03T00:00:00"/>
    <n v="1"/>
    <n v="1"/>
    <n v="1"/>
    <n v="0"/>
    <n v="0"/>
    <n v="0"/>
    <n v="55"/>
  </r>
  <r>
    <n v="101695"/>
    <d v="2021-06-04T00:00:00"/>
    <n v="1"/>
    <n v="1"/>
    <n v="0"/>
    <n v="0"/>
    <n v="0"/>
    <n v="0"/>
    <n v="45"/>
  </r>
  <r>
    <n v="101201"/>
    <d v="2020-11-13T00:00:00"/>
    <n v="0"/>
    <n v="0"/>
    <n v="0"/>
    <n v="0"/>
    <n v="0"/>
    <n v="0"/>
    <n v="25"/>
  </r>
  <r>
    <n v="101645"/>
    <d v="2020-12-03T00:00:00"/>
    <n v="1"/>
    <n v="1"/>
    <n v="1"/>
    <n v="0"/>
    <n v="0"/>
    <n v="0"/>
    <n v="69"/>
  </r>
  <r>
    <n v="102139"/>
    <d v="2020-10-04T00:00:00"/>
    <n v="1"/>
    <n v="1"/>
    <n v="0"/>
    <n v="0"/>
    <n v="0"/>
    <n v="0"/>
    <n v="80"/>
  </r>
  <r>
    <n v="100148"/>
    <d v="2020-12-22T00:00:00"/>
    <n v="1"/>
    <n v="1"/>
    <n v="1"/>
    <n v="1"/>
    <n v="0"/>
    <n v="0"/>
    <n v="50"/>
  </r>
  <r>
    <n v="101735"/>
    <d v="2021-03-30T00:00:00"/>
    <n v="1"/>
    <n v="1"/>
    <n v="1"/>
    <n v="1"/>
    <n v="1"/>
    <n v="0"/>
    <n v="69"/>
  </r>
  <r>
    <n v="100088"/>
    <d v="2021-02-15T00:00:00"/>
    <n v="1"/>
    <n v="0"/>
    <n v="0"/>
    <n v="0"/>
    <n v="0"/>
    <n v="0"/>
    <n v="77"/>
  </r>
  <r>
    <n v="101252"/>
    <d v="2020-11-01T00:00:00"/>
    <n v="1"/>
    <n v="0"/>
    <n v="0"/>
    <n v="0"/>
    <n v="0"/>
    <n v="0"/>
    <n v="40"/>
  </r>
  <r>
    <n v="102454"/>
    <d v="2021-03-06T00:00:00"/>
    <n v="1"/>
    <n v="1"/>
    <n v="1"/>
    <n v="0"/>
    <n v="0"/>
    <n v="0"/>
    <n v="51"/>
  </r>
  <r>
    <n v="102174"/>
    <d v="2020-10-06T00:00:00"/>
    <n v="1"/>
    <n v="1"/>
    <n v="1"/>
    <n v="0"/>
    <n v="0"/>
    <n v="0"/>
    <n v="75"/>
  </r>
  <r>
    <n v="101119"/>
    <d v="2020-12-06T00:00:00"/>
    <n v="1"/>
    <n v="1"/>
    <n v="1"/>
    <n v="0"/>
    <n v="0"/>
    <n v="0"/>
    <n v="50"/>
  </r>
  <r>
    <n v="101342"/>
    <d v="2021-03-24T00:00:00"/>
    <n v="0"/>
    <n v="0"/>
    <n v="0"/>
    <n v="0"/>
    <n v="0"/>
    <n v="0"/>
    <n v="77"/>
  </r>
  <r>
    <n v="102183"/>
    <d v="2020-11-01T00:00:00"/>
    <n v="1"/>
    <n v="0"/>
    <n v="0"/>
    <n v="0"/>
    <n v="0"/>
    <n v="0"/>
    <n v="93"/>
  </r>
  <r>
    <n v="102195"/>
    <d v="2021-02-27T00:00:00"/>
    <n v="1"/>
    <n v="1"/>
    <n v="1"/>
    <n v="0"/>
    <n v="0"/>
    <n v="0"/>
    <n v="79"/>
  </r>
  <r>
    <n v="101304"/>
    <d v="2020-10-27T00:00:00"/>
    <n v="1"/>
    <n v="1"/>
    <n v="1"/>
    <n v="0"/>
    <n v="0"/>
    <n v="0"/>
    <n v="80"/>
  </r>
  <r>
    <n v="101831"/>
    <d v="2021-05-18T00:00:00"/>
    <n v="1"/>
    <n v="1"/>
    <n v="1"/>
    <n v="0"/>
    <n v="0"/>
    <n v="0"/>
    <n v="69"/>
  </r>
  <r>
    <n v="101164"/>
    <d v="2021-03-01T00:00:00"/>
    <n v="0"/>
    <n v="0"/>
    <n v="0"/>
    <n v="0"/>
    <n v="0"/>
    <n v="0"/>
    <n v="85"/>
  </r>
  <r>
    <n v="100472"/>
    <d v="2021-05-26T00:00:00"/>
    <n v="1"/>
    <n v="1"/>
    <n v="1"/>
    <n v="0"/>
    <n v="0"/>
    <n v="0"/>
    <n v="80"/>
  </r>
  <r>
    <n v="102180"/>
    <d v="2021-06-09T00:00:00"/>
    <n v="1"/>
    <n v="0"/>
    <n v="0"/>
    <n v="0"/>
    <n v="0"/>
    <n v="0"/>
    <n v="70"/>
  </r>
  <r>
    <n v="101866"/>
    <d v="2020-11-12T00:00:00"/>
    <n v="1"/>
    <n v="1"/>
    <n v="0"/>
    <n v="0"/>
    <n v="0"/>
    <n v="0"/>
    <n v="40"/>
  </r>
  <r>
    <n v="100845"/>
    <d v="2021-03-21T00:00:00"/>
    <n v="1"/>
    <n v="1"/>
    <n v="1"/>
    <n v="0"/>
    <n v="0"/>
    <n v="0"/>
    <n v="45"/>
  </r>
  <r>
    <n v="100353"/>
    <d v="2021-02-26T00:00:00"/>
    <n v="1"/>
    <n v="1"/>
    <n v="0"/>
    <n v="0"/>
    <n v="0"/>
    <n v="0"/>
    <n v="55"/>
  </r>
  <r>
    <n v="100467"/>
    <d v="2021-03-08T00:00:00"/>
    <n v="1"/>
    <n v="1"/>
    <n v="0"/>
    <n v="0"/>
    <n v="0"/>
    <n v="0"/>
    <n v="50"/>
  </r>
  <r>
    <n v="101664"/>
    <d v="2021-03-14T00:00:00"/>
    <n v="0"/>
    <n v="0"/>
    <n v="0"/>
    <n v="0"/>
    <n v="0"/>
    <n v="0"/>
    <n v="75"/>
  </r>
  <r>
    <n v="102348"/>
    <d v="2020-10-18T00:00:00"/>
    <n v="0"/>
    <n v="0"/>
    <n v="0"/>
    <n v="0"/>
    <n v="0"/>
    <n v="0"/>
    <n v="45"/>
  </r>
  <r>
    <n v="101108"/>
    <d v="2020-12-09T00:00:00"/>
    <n v="1"/>
    <n v="1"/>
    <n v="1"/>
    <n v="0"/>
    <n v="0"/>
    <n v="0"/>
    <n v="79"/>
  </r>
  <r>
    <n v="101122"/>
    <d v="2020-10-04T00:00:00"/>
    <n v="1"/>
    <n v="1"/>
    <n v="1"/>
    <n v="0"/>
    <n v="0"/>
    <n v="0"/>
    <n v="93"/>
  </r>
  <r>
    <n v="100373"/>
    <d v="2021-03-31T00:00:00"/>
    <n v="1"/>
    <n v="1"/>
    <n v="0"/>
    <n v="0"/>
    <n v="0"/>
    <n v="0"/>
    <n v="50"/>
  </r>
  <r>
    <n v="101627"/>
    <d v="2020-11-21T00:00:00"/>
    <n v="1"/>
    <n v="1"/>
    <n v="1"/>
    <n v="0"/>
    <n v="0"/>
    <n v="0"/>
    <n v="30"/>
  </r>
  <r>
    <n v="101971"/>
    <d v="2021-01-14T00:00:00"/>
    <n v="1"/>
    <n v="1"/>
    <n v="1"/>
    <n v="1"/>
    <n v="0"/>
    <n v="0"/>
    <n v="93"/>
  </r>
  <r>
    <n v="100972"/>
    <d v="2020-12-05T00:00:00"/>
    <n v="1"/>
    <n v="0"/>
    <n v="0"/>
    <n v="0"/>
    <n v="0"/>
    <n v="0"/>
    <n v="83"/>
  </r>
  <r>
    <n v="100514"/>
    <d v="2021-04-27T00:00:00"/>
    <n v="1"/>
    <n v="0"/>
    <n v="0"/>
    <n v="0"/>
    <n v="0"/>
    <n v="0"/>
    <n v="50"/>
  </r>
  <r>
    <n v="101886"/>
    <d v="2020-12-11T00:00:00"/>
    <n v="1"/>
    <n v="1"/>
    <n v="1"/>
    <n v="0"/>
    <n v="0"/>
    <n v="0"/>
    <n v="85"/>
  </r>
  <r>
    <n v="100406"/>
    <d v="2020-12-01T00:00:00"/>
    <n v="1"/>
    <n v="1"/>
    <n v="0"/>
    <n v="0"/>
    <n v="0"/>
    <n v="0"/>
    <n v="85"/>
  </r>
  <r>
    <n v="101693"/>
    <d v="2020-11-23T00:00:00"/>
    <n v="1"/>
    <n v="1"/>
    <n v="1"/>
    <n v="1"/>
    <n v="0"/>
    <n v="0"/>
    <n v="40"/>
  </r>
  <r>
    <n v="100462"/>
    <d v="2021-05-25T00:00:00"/>
    <n v="1"/>
    <n v="0"/>
    <n v="0"/>
    <n v="0"/>
    <n v="0"/>
    <n v="0"/>
    <n v="77"/>
  </r>
  <r>
    <n v="101338"/>
    <d v="2021-05-11T00:00:00"/>
    <n v="1"/>
    <n v="1"/>
    <n v="1"/>
    <n v="1"/>
    <n v="1"/>
    <n v="0"/>
    <n v="75"/>
  </r>
  <r>
    <n v="101658"/>
    <d v="2020-10-08T00:00:00"/>
    <n v="1"/>
    <n v="1"/>
    <n v="0"/>
    <n v="0"/>
    <n v="0"/>
    <n v="0"/>
    <n v="83"/>
  </r>
  <r>
    <n v="100977"/>
    <d v="2021-05-03T00:00:00"/>
    <n v="0"/>
    <n v="0"/>
    <n v="0"/>
    <n v="0"/>
    <n v="0"/>
    <n v="0"/>
    <n v="95"/>
  </r>
  <r>
    <n v="101486"/>
    <d v="2020-12-01T00:00:00"/>
    <n v="0"/>
    <n v="0"/>
    <n v="0"/>
    <n v="0"/>
    <n v="0"/>
    <n v="0"/>
    <n v="73"/>
  </r>
  <r>
    <n v="100454"/>
    <d v="2020-12-09T00:00:00"/>
    <n v="1"/>
    <n v="1"/>
    <n v="1"/>
    <n v="1"/>
    <n v="0"/>
    <n v="0"/>
    <n v="55"/>
  </r>
  <r>
    <n v="100231"/>
    <d v="2021-06-02T00:00:00"/>
    <n v="0"/>
    <n v="0"/>
    <n v="0"/>
    <n v="0"/>
    <n v="0"/>
    <n v="0"/>
    <n v="80"/>
  </r>
  <r>
    <n v="102312"/>
    <d v="2020-11-22T00:00:00"/>
    <n v="1"/>
    <n v="1"/>
    <n v="0"/>
    <n v="0"/>
    <n v="0"/>
    <n v="0"/>
    <n v="30"/>
  </r>
  <r>
    <n v="102076"/>
    <d v="2021-05-01T00:00:00"/>
    <n v="0"/>
    <n v="0"/>
    <n v="0"/>
    <n v="0"/>
    <n v="0"/>
    <n v="0"/>
    <n v="50"/>
  </r>
  <r>
    <n v="100534"/>
    <d v="2021-06-07T00:00:00"/>
    <n v="0"/>
    <n v="0"/>
    <n v="0"/>
    <n v="0"/>
    <n v="0"/>
    <n v="0"/>
    <n v="45"/>
  </r>
  <r>
    <n v="101068"/>
    <d v="2021-01-01T00:00:00"/>
    <n v="1"/>
    <n v="1"/>
    <n v="1"/>
    <n v="0"/>
    <n v="0"/>
    <n v="0"/>
    <n v="80"/>
  </r>
  <r>
    <n v="101564"/>
    <d v="2020-11-21T00:00:00"/>
    <n v="1"/>
    <n v="1"/>
    <n v="0"/>
    <n v="0"/>
    <n v="0"/>
    <n v="0"/>
    <n v="30"/>
  </r>
  <r>
    <n v="101258"/>
    <d v="2020-12-12T00:00:00"/>
    <n v="1"/>
    <n v="1"/>
    <n v="0"/>
    <n v="0"/>
    <n v="0"/>
    <n v="0"/>
    <n v="51"/>
  </r>
  <r>
    <n v="101009"/>
    <d v="2021-05-29T00:00:00"/>
    <n v="0"/>
    <n v="0"/>
    <n v="0"/>
    <n v="0"/>
    <n v="0"/>
    <n v="0"/>
    <n v="75"/>
  </r>
  <r>
    <n v="100828"/>
    <d v="2021-06-22T00:00:00"/>
    <n v="1"/>
    <n v="0"/>
    <n v="0"/>
    <n v="0"/>
    <n v="0"/>
    <n v="0"/>
    <n v="75"/>
  </r>
  <r>
    <n v="100011"/>
    <d v="2021-03-15T00:00:00"/>
    <n v="0"/>
    <n v="0"/>
    <n v="0"/>
    <n v="0"/>
    <n v="0"/>
    <n v="0"/>
    <n v="77"/>
  </r>
  <r>
    <n v="100342"/>
    <d v="2021-02-12T00:00:00"/>
    <n v="1"/>
    <n v="1"/>
    <n v="1"/>
    <n v="1"/>
    <n v="0"/>
    <n v="0"/>
    <n v="92"/>
  </r>
  <r>
    <n v="101153"/>
    <d v="2021-06-01T00:00:00"/>
    <n v="0"/>
    <n v="0"/>
    <n v="0"/>
    <n v="0"/>
    <n v="0"/>
    <n v="0"/>
    <n v="50"/>
  </r>
  <r>
    <n v="102263"/>
    <d v="2020-11-03T00:00:00"/>
    <n v="1"/>
    <n v="1"/>
    <n v="0"/>
    <n v="0"/>
    <n v="0"/>
    <n v="0"/>
    <n v="40"/>
  </r>
  <r>
    <n v="101403"/>
    <d v="2021-06-18T00:00:00"/>
    <n v="1"/>
    <n v="1"/>
    <n v="0"/>
    <n v="0"/>
    <n v="0"/>
    <n v="0"/>
    <n v="92"/>
  </r>
  <r>
    <n v="101049"/>
    <d v="2020-11-10T00:00:00"/>
    <n v="0"/>
    <n v="0"/>
    <n v="0"/>
    <n v="0"/>
    <n v="0"/>
    <n v="0"/>
    <n v="40"/>
  </r>
  <r>
    <n v="101629"/>
    <d v="2021-01-28T00:00:00"/>
    <n v="1"/>
    <n v="0"/>
    <n v="0"/>
    <n v="0"/>
    <n v="0"/>
    <n v="0"/>
    <n v="85"/>
  </r>
  <r>
    <n v="102008"/>
    <d v="2021-03-18T00:00:00"/>
    <n v="1"/>
    <n v="0"/>
    <n v="0"/>
    <n v="0"/>
    <n v="0"/>
    <n v="0"/>
    <n v="69"/>
  </r>
  <r>
    <n v="100156"/>
    <d v="2021-04-16T00:00:00"/>
    <n v="1"/>
    <n v="0"/>
    <n v="0"/>
    <n v="0"/>
    <n v="0"/>
    <n v="0"/>
    <n v="92"/>
  </r>
  <r>
    <n v="101073"/>
    <d v="2021-06-16T00:00:00"/>
    <n v="1"/>
    <n v="1"/>
    <n v="1"/>
    <n v="1"/>
    <n v="0"/>
    <n v="0"/>
    <n v="85"/>
  </r>
  <r>
    <n v="102319"/>
    <d v="2020-11-23T00:00:00"/>
    <n v="1"/>
    <n v="1"/>
    <n v="1"/>
    <n v="1"/>
    <n v="0"/>
    <n v="0"/>
    <n v="50"/>
  </r>
  <r>
    <n v="100405"/>
    <d v="2021-06-26T00:00:00"/>
    <n v="0"/>
    <n v="0"/>
    <n v="0"/>
    <n v="0"/>
    <n v="0"/>
    <n v="0"/>
    <n v="80"/>
  </r>
  <r>
    <n v="100934"/>
    <d v="2021-01-09T00:00:00"/>
    <n v="1"/>
    <n v="0"/>
    <n v="0"/>
    <n v="0"/>
    <n v="0"/>
    <n v="0"/>
    <n v="85"/>
  </r>
  <r>
    <n v="101462"/>
    <d v="2021-06-10T00:00:00"/>
    <n v="1"/>
    <n v="0"/>
    <n v="0"/>
    <n v="0"/>
    <n v="0"/>
    <n v="0"/>
    <n v="75"/>
  </r>
  <r>
    <n v="101369"/>
    <d v="2020-11-12T00:00:00"/>
    <n v="1"/>
    <n v="1"/>
    <n v="0"/>
    <n v="0"/>
    <n v="0"/>
    <n v="0"/>
    <n v="25"/>
  </r>
  <r>
    <n v="100063"/>
    <d v="2021-03-12T00:00:00"/>
    <n v="1"/>
    <n v="0"/>
    <n v="0"/>
    <n v="0"/>
    <n v="0"/>
    <n v="0"/>
    <n v="55"/>
  </r>
  <r>
    <n v="101777"/>
    <d v="2021-04-16T00:00:00"/>
    <n v="0"/>
    <n v="0"/>
    <n v="0"/>
    <n v="0"/>
    <n v="0"/>
    <n v="0"/>
    <n v="67"/>
  </r>
  <r>
    <n v="102289"/>
    <d v="2020-10-25T00:00:00"/>
    <n v="1"/>
    <n v="1"/>
    <n v="0"/>
    <n v="0"/>
    <n v="0"/>
    <n v="0"/>
    <n v="85"/>
  </r>
  <r>
    <n v="102051"/>
    <d v="2021-04-14T00:00:00"/>
    <n v="0"/>
    <n v="0"/>
    <n v="0"/>
    <n v="0"/>
    <n v="0"/>
    <n v="0"/>
    <n v="93"/>
  </r>
  <r>
    <n v="102305"/>
    <d v="2021-01-02T00:00:00"/>
    <n v="0"/>
    <n v="0"/>
    <n v="0"/>
    <n v="0"/>
    <n v="0"/>
    <n v="0"/>
    <n v="102"/>
  </r>
  <r>
    <n v="101334"/>
    <d v="2020-11-02T00:00:00"/>
    <n v="0"/>
    <n v="0"/>
    <n v="0"/>
    <n v="0"/>
    <n v="0"/>
    <n v="0"/>
    <n v="40"/>
  </r>
  <r>
    <n v="101370"/>
    <d v="2020-12-20T00:00:00"/>
    <n v="0"/>
    <n v="0"/>
    <n v="0"/>
    <n v="0"/>
    <n v="0"/>
    <n v="0"/>
    <n v="69"/>
  </r>
  <r>
    <n v="102260"/>
    <d v="2021-02-12T00:00:00"/>
    <n v="1"/>
    <n v="1"/>
    <n v="1"/>
    <n v="0"/>
    <n v="0"/>
    <n v="0"/>
    <n v="73"/>
  </r>
  <r>
    <n v="101619"/>
    <d v="2021-05-24T00:00:00"/>
    <n v="1"/>
    <n v="1"/>
    <n v="1"/>
    <n v="1"/>
    <n v="0"/>
    <n v="0"/>
    <n v="55"/>
  </r>
  <r>
    <n v="101588"/>
    <d v="2021-05-27T00:00:00"/>
    <n v="1"/>
    <n v="1"/>
    <n v="1"/>
    <n v="1"/>
    <n v="1"/>
    <n v="1"/>
    <n v="85"/>
  </r>
  <r>
    <n v="100591"/>
    <d v="2021-02-08T00:00:00"/>
    <n v="1"/>
    <n v="1"/>
    <n v="1"/>
    <n v="1"/>
    <n v="1"/>
    <n v="0"/>
    <n v="75"/>
  </r>
  <r>
    <n v="102273"/>
    <d v="2021-04-20T00:00:00"/>
    <n v="1"/>
    <n v="1"/>
    <n v="1"/>
    <n v="0"/>
    <n v="0"/>
    <n v="0"/>
    <n v="93"/>
  </r>
  <r>
    <n v="101096"/>
    <d v="2021-01-29T00:00:00"/>
    <n v="1"/>
    <n v="1"/>
    <n v="1"/>
    <n v="1"/>
    <n v="0"/>
    <n v="0"/>
    <n v="55"/>
  </r>
  <r>
    <n v="100935"/>
    <d v="2020-12-26T00:00:00"/>
    <n v="1"/>
    <n v="1"/>
    <n v="0"/>
    <n v="0"/>
    <n v="0"/>
    <n v="0"/>
    <n v="75"/>
  </r>
  <r>
    <n v="100145"/>
    <d v="2021-05-20T00:00:00"/>
    <n v="1"/>
    <n v="0"/>
    <n v="0"/>
    <n v="0"/>
    <n v="0"/>
    <n v="0"/>
    <n v="75"/>
  </r>
  <r>
    <n v="100170"/>
    <d v="2021-01-13T00:00:00"/>
    <n v="1"/>
    <n v="1"/>
    <n v="1"/>
    <n v="0"/>
    <n v="0"/>
    <n v="0"/>
    <n v="77"/>
  </r>
  <r>
    <n v="101433"/>
    <d v="2021-05-15T00:00:00"/>
    <n v="1"/>
    <n v="1"/>
    <n v="1"/>
    <n v="1"/>
    <n v="0"/>
    <n v="0"/>
    <n v="92"/>
  </r>
  <r>
    <n v="100040"/>
    <d v="2021-02-10T00:00:00"/>
    <n v="1"/>
    <n v="1"/>
    <n v="0"/>
    <n v="0"/>
    <n v="0"/>
    <n v="0"/>
    <n v="50"/>
  </r>
  <r>
    <n v="102102"/>
    <d v="2020-12-14T00:00:00"/>
    <n v="1"/>
    <n v="1"/>
    <n v="0"/>
    <n v="0"/>
    <n v="0"/>
    <n v="0"/>
    <n v="80"/>
  </r>
  <r>
    <n v="102346"/>
    <d v="2020-10-27T00:00:00"/>
    <n v="1"/>
    <n v="0"/>
    <n v="0"/>
    <n v="0"/>
    <n v="0"/>
    <n v="0"/>
    <n v="80"/>
  </r>
  <r>
    <n v="101606"/>
    <d v="2021-06-05T00:00:00"/>
    <n v="1"/>
    <n v="1"/>
    <n v="0"/>
    <n v="0"/>
    <n v="0"/>
    <n v="0"/>
    <n v="55"/>
  </r>
  <r>
    <n v="100777"/>
    <d v="2020-12-20T00:00:00"/>
    <n v="1"/>
    <n v="1"/>
    <n v="1"/>
    <n v="0"/>
    <n v="0"/>
    <n v="0"/>
    <n v="93"/>
  </r>
  <r>
    <n v="102025"/>
    <d v="2020-12-29T00:00:00"/>
    <n v="1"/>
    <n v="0"/>
    <n v="0"/>
    <n v="0"/>
    <n v="0"/>
    <n v="0"/>
    <n v="55"/>
  </r>
  <r>
    <n v="101937"/>
    <d v="2021-05-10T00:00:00"/>
    <n v="1"/>
    <n v="0"/>
    <n v="0"/>
    <n v="0"/>
    <n v="0"/>
    <n v="0"/>
    <n v="85"/>
  </r>
  <r>
    <n v="101133"/>
    <d v="2021-06-22T00:00:00"/>
    <n v="0"/>
    <n v="0"/>
    <n v="0"/>
    <n v="0"/>
    <n v="0"/>
    <n v="0"/>
    <n v="70"/>
  </r>
  <r>
    <n v="100866"/>
    <d v="2021-04-28T00:00:00"/>
    <n v="0"/>
    <n v="0"/>
    <n v="0"/>
    <n v="0"/>
    <n v="0"/>
    <n v="0"/>
    <n v="50"/>
  </r>
  <r>
    <n v="100842"/>
    <d v="2020-11-08T00:00:00"/>
    <n v="1"/>
    <n v="1"/>
    <n v="1"/>
    <n v="1"/>
    <n v="0"/>
    <n v="0"/>
    <n v="40"/>
  </r>
  <r>
    <n v="102075"/>
    <d v="2021-06-10T00:00:00"/>
    <n v="1"/>
    <n v="1"/>
    <n v="1"/>
    <n v="0"/>
    <n v="0"/>
    <n v="0"/>
    <n v="51"/>
  </r>
  <r>
    <n v="101941"/>
    <d v="2021-01-20T00:00:00"/>
    <n v="1"/>
    <n v="1"/>
    <n v="1"/>
    <n v="1"/>
    <n v="1"/>
    <n v="0"/>
    <n v="85"/>
  </r>
  <r>
    <n v="101162"/>
    <d v="2021-01-06T00:00:00"/>
    <n v="1"/>
    <n v="1"/>
    <n v="0"/>
    <n v="0"/>
    <n v="0"/>
    <n v="0"/>
    <n v="102"/>
  </r>
  <r>
    <n v="100669"/>
    <d v="2021-02-15T00:00:00"/>
    <n v="0"/>
    <n v="0"/>
    <n v="0"/>
    <n v="0"/>
    <n v="0"/>
    <n v="0"/>
    <n v="83"/>
  </r>
  <r>
    <n v="100431"/>
    <d v="2020-12-03T00:00:00"/>
    <n v="1"/>
    <n v="1"/>
    <n v="1"/>
    <n v="0"/>
    <n v="0"/>
    <n v="0"/>
    <n v="50"/>
  </r>
  <r>
    <n v="102254"/>
    <d v="2021-03-25T00:00:00"/>
    <n v="1"/>
    <n v="0"/>
    <n v="0"/>
    <n v="0"/>
    <n v="0"/>
    <n v="0"/>
    <n v="55"/>
  </r>
  <r>
    <n v="100619"/>
    <d v="2021-01-18T00:00:00"/>
    <n v="0"/>
    <n v="0"/>
    <n v="0"/>
    <n v="0"/>
    <n v="0"/>
    <n v="0"/>
    <n v="80"/>
  </r>
  <r>
    <n v="100675"/>
    <d v="2021-06-08T00:00:00"/>
    <n v="0"/>
    <n v="0"/>
    <n v="0"/>
    <n v="0"/>
    <n v="0"/>
    <n v="0"/>
    <n v="79"/>
  </r>
  <r>
    <n v="100499"/>
    <d v="2020-11-19T00:00:00"/>
    <n v="1"/>
    <n v="0"/>
    <n v="0"/>
    <n v="0"/>
    <n v="0"/>
    <n v="0"/>
    <n v="30"/>
  </r>
  <r>
    <n v="100908"/>
    <d v="2021-03-17T00:00:00"/>
    <n v="0"/>
    <n v="0"/>
    <n v="0"/>
    <n v="0"/>
    <n v="0"/>
    <n v="0"/>
    <n v="77"/>
  </r>
  <r>
    <n v="100804"/>
    <d v="2020-10-04T00:00:00"/>
    <n v="0"/>
    <n v="0"/>
    <n v="0"/>
    <n v="0"/>
    <n v="0"/>
    <n v="0"/>
    <n v="85"/>
  </r>
  <r>
    <n v="102001"/>
    <d v="2021-02-06T00:00:00"/>
    <n v="0"/>
    <n v="0"/>
    <n v="0"/>
    <n v="0"/>
    <n v="0"/>
    <n v="0"/>
    <n v="93"/>
  </r>
  <r>
    <n v="102448"/>
    <d v="2021-04-29T00:00:00"/>
    <n v="1"/>
    <n v="0"/>
    <n v="0"/>
    <n v="0"/>
    <n v="0"/>
    <n v="0"/>
    <n v="55"/>
  </r>
  <r>
    <n v="100474"/>
    <d v="2020-11-17T00:00:00"/>
    <n v="1"/>
    <n v="1"/>
    <n v="0"/>
    <n v="0"/>
    <n v="0"/>
    <n v="0"/>
    <n v="25"/>
  </r>
  <r>
    <n v="101911"/>
    <d v="2021-01-27T00:00:00"/>
    <n v="1"/>
    <n v="1"/>
    <n v="0"/>
    <n v="0"/>
    <n v="0"/>
    <n v="0"/>
    <n v="102"/>
  </r>
  <r>
    <n v="102375"/>
    <d v="2021-03-09T00:00:00"/>
    <n v="1"/>
    <n v="1"/>
    <n v="1"/>
    <n v="0"/>
    <n v="0"/>
    <n v="0"/>
    <n v="45"/>
  </r>
  <r>
    <n v="100648"/>
    <d v="2021-05-02T00:00:00"/>
    <n v="0"/>
    <n v="0"/>
    <n v="0"/>
    <n v="0"/>
    <n v="0"/>
    <n v="0"/>
    <n v="50"/>
  </r>
  <r>
    <n v="101745"/>
    <d v="2021-02-27T00:00:00"/>
    <n v="0"/>
    <n v="0"/>
    <n v="0"/>
    <n v="0"/>
    <n v="0"/>
    <n v="0"/>
    <n v="77"/>
  </r>
  <r>
    <n v="100953"/>
    <d v="2021-02-24T00:00:00"/>
    <n v="1"/>
    <n v="0"/>
    <n v="0"/>
    <n v="0"/>
    <n v="0"/>
    <n v="0"/>
    <n v="70"/>
  </r>
  <r>
    <n v="100881"/>
    <d v="2020-10-10T00:00:00"/>
    <n v="1"/>
    <n v="1"/>
    <n v="0"/>
    <n v="0"/>
    <n v="0"/>
    <n v="0"/>
    <n v="95"/>
  </r>
  <r>
    <n v="100486"/>
    <d v="2020-12-04T00:00:00"/>
    <n v="1"/>
    <n v="1"/>
    <n v="1"/>
    <n v="1"/>
    <n v="1"/>
    <n v="0"/>
    <n v="80"/>
  </r>
  <r>
    <n v="100073"/>
    <d v="2021-03-01T00:00:00"/>
    <n v="1"/>
    <n v="0"/>
    <n v="0"/>
    <n v="0"/>
    <n v="0"/>
    <n v="0"/>
    <n v="50"/>
  </r>
  <r>
    <n v="101945"/>
    <d v="2021-02-14T00:00:00"/>
    <n v="1"/>
    <n v="1"/>
    <n v="1"/>
    <n v="1"/>
    <n v="1"/>
    <n v="0"/>
    <n v="45"/>
  </r>
  <r>
    <n v="101041"/>
    <d v="2021-02-10T00:00:00"/>
    <n v="1"/>
    <n v="0"/>
    <n v="0"/>
    <n v="0"/>
    <n v="0"/>
    <n v="0"/>
    <n v="45"/>
  </r>
  <r>
    <n v="102469"/>
    <d v="2020-11-12T00:00:00"/>
    <n v="1"/>
    <n v="0"/>
    <n v="0"/>
    <n v="0"/>
    <n v="0"/>
    <n v="0"/>
    <n v="25"/>
  </r>
  <r>
    <n v="101504"/>
    <d v="2021-02-19T00:00:00"/>
    <n v="1"/>
    <n v="1"/>
    <n v="1"/>
    <n v="1"/>
    <n v="1"/>
    <n v="0"/>
    <n v="70"/>
  </r>
  <r>
    <n v="101648"/>
    <d v="2021-05-06T00:00:00"/>
    <n v="0"/>
    <n v="0"/>
    <n v="0"/>
    <n v="0"/>
    <n v="0"/>
    <n v="0"/>
    <n v="85"/>
  </r>
  <r>
    <n v="101690"/>
    <d v="2021-05-16T00:00:00"/>
    <n v="1"/>
    <n v="1"/>
    <n v="0"/>
    <n v="0"/>
    <n v="0"/>
    <n v="0"/>
    <n v="55"/>
  </r>
  <r>
    <n v="101397"/>
    <d v="2021-06-20T00:00:00"/>
    <n v="1"/>
    <n v="1"/>
    <n v="0"/>
    <n v="0"/>
    <n v="0"/>
    <n v="0"/>
    <n v="75"/>
  </r>
  <r>
    <n v="101268"/>
    <d v="2021-05-19T00:00:00"/>
    <n v="1"/>
    <n v="0"/>
    <n v="0"/>
    <n v="0"/>
    <n v="0"/>
    <n v="0"/>
    <n v="92"/>
  </r>
  <r>
    <n v="100581"/>
    <d v="2021-05-10T00:00:00"/>
    <n v="1"/>
    <n v="1"/>
    <n v="1"/>
    <n v="1"/>
    <n v="1"/>
    <n v="1"/>
    <n v="75"/>
  </r>
  <r>
    <n v="101617"/>
    <d v="2021-03-11T00:00:00"/>
    <n v="1"/>
    <n v="1"/>
    <n v="1"/>
    <n v="0"/>
    <n v="0"/>
    <n v="0"/>
    <n v="69"/>
  </r>
  <r>
    <n v="101399"/>
    <d v="2021-06-25T00:00:00"/>
    <n v="1"/>
    <n v="1"/>
    <n v="0"/>
    <n v="0"/>
    <n v="0"/>
    <n v="0"/>
    <n v="75"/>
  </r>
  <r>
    <n v="100674"/>
    <d v="2021-01-09T00:00:00"/>
    <n v="1"/>
    <n v="1"/>
    <n v="1"/>
    <n v="1"/>
    <n v="1"/>
    <n v="1"/>
    <n v="93"/>
  </r>
  <r>
    <n v="102270"/>
    <d v="2021-03-14T00:00:00"/>
    <n v="0"/>
    <n v="0"/>
    <n v="0"/>
    <n v="0"/>
    <n v="0"/>
    <n v="0"/>
    <n v="70"/>
  </r>
  <r>
    <n v="100174"/>
    <d v="2020-12-20T00:00:00"/>
    <n v="0"/>
    <n v="0"/>
    <n v="0"/>
    <n v="0"/>
    <n v="0"/>
    <n v="0"/>
    <n v="55"/>
  </r>
  <r>
    <n v="100983"/>
    <d v="2021-02-02T00:00:00"/>
    <n v="1"/>
    <n v="1"/>
    <n v="1"/>
    <n v="1"/>
    <n v="1"/>
    <n v="0"/>
    <n v="69"/>
  </r>
  <r>
    <n v="102214"/>
    <d v="2021-06-11T00:00:00"/>
    <n v="1"/>
    <n v="1"/>
    <n v="0"/>
    <n v="0"/>
    <n v="0"/>
    <n v="0"/>
    <n v="69"/>
  </r>
  <r>
    <n v="100258"/>
    <d v="2021-05-20T00:00:00"/>
    <n v="1"/>
    <n v="1"/>
    <n v="0"/>
    <n v="0"/>
    <n v="0"/>
    <n v="0"/>
    <n v="79"/>
  </r>
  <r>
    <n v="101547"/>
    <d v="2021-01-05T00:00:00"/>
    <n v="0"/>
    <n v="0"/>
    <n v="0"/>
    <n v="0"/>
    <n v="0"/>
    <n v="0"/>
    <n v="102"/>
  </r>
  <r>
    <n v="100524"/>
    <d v="2021-03-23T00:00:00"/>
    <n v="1"/>
    <n v="0"/>
    <n v="0"/>
    <n v="0"/>
    <n v="0"/>
    <n v="0"/>
    <n v="51"/>
  </r>
  <r>
    <n v="100878"/>
    <d v="2021-02-12T00:00:00"/>
    <n v="0"/>
    <n v="0"/>
    <n v="0"/>
    <n v="0"/>
    <n v="0"/>
    <n v="0"/>
    <n v="95"/>
  </r>
  <r>
    <n v="102063"/>
    <d v="2020-10-12T00:00:00"/>
    <n v="1"/>
    <n v="1"/>
    <n v="0"/>
    <n v="0"/>
    <n v="0"/>
    <n v="0"/>
    <n v="85"/>
  </r>
  <r>
    <n v="101907"/>
    <d v="2020-12-22T00:00:00"/>
    <n v="1"/>
    <n v="0"/>
    <n v="0"/>
    <n v="0"/>
    <n v="0"/>
    <n v="0"/>
    <n v="50"/>
  </r>
  <r>
    <n v="101815"/>
    <d v="2021-01-29T00:00:00"/>
    <n v="1"/>
    <n v="1"/>
    <n v="1"/>
    <n v="1"/>
    <n v="0"/>
    <n v="0"/>
    <n v="102"/>
  </r>
  <r>
    <n v="102444"/>
    <d v="2021-03-13T00:00:00"/>
    <n v="1"/>
    <n v="1"/>
    <n v="1"/>
    <n v="0"/>
    <n v="0"/>
    <n v="0"/>
    <n v="69"/>
  </r>
  <r>
    <n v="101468"/>
    <d v="2021-03-07T00:00:00"/>
    <n v="1"/>
    <n v="1"/>
    <n v="1"/>
    <n v="0"/>
    <n v="0"/>
    <n v="0"/>
    <n v="69"/>
  </r>
  <r>
    <n v="102464"/>
    <d v="2020-12-13T00:00:00"/>
    <n v="1"/>
    <n v="0"/>
    <n v="0"/>
    <n v="0"/>
    <n v="0"/>
    <n v="0"/>
    <n v="93"/>
  </r>
  <r>
    <n v="101885"/>
    <d v="2020-12-12T00:00:00"/>
    <n v="1"/>
    <n v="0"/>
    <n v="0"/>
    <n v="0"/>
    <n v="0"/>
    <n v="0"/>
    <n v="77"/>
  </r>
  <r>
    <n v="101759"/>
    <d v="2021-02-04T00:00:00"/>
    <n v="1"/>
    <n v="1"/>
    <n v="1"/>
    <n v="0"/>
    <n v="0"/>
    <n v="0"/>
    <n v="50"/>
  </r>
  <r>
    <n v="101689"/>
    <d v="2021-02-19T00:00:00"/>
    <n v="1"/>
    <n v="1"/>
    <n v="0"/>
    <n v="0"/>
    <n v="0"/>
    <n v="0"/>
    <n v="77"/>
  </r>
  <r>
    <n v="101111"/>
    <d v="2021-03-29T00:00:00"/>
    <n v="1"/>
    <n v="1"/>
    <n v="1"/>
    <n v="0"/>
    <n v="0"/>
    <n v="0"/>
    <n v="50"/>
  </r>
  <r>
    <n v="100328"/>
    <d v="2020-12-19T00:00:00"/>
    <n v="1"/>
    <n v="1"/>
    <n v="1"/>
    <n v="0"/>
    <n v="0"/>
    <n v="0"/>
    <n v="83"/>
  </r>
  <r>
    <n v="101561"/>
    <d v="2020-11-04T00:00:00"/>
    <n v="0"/>
    <n v="0"/>
    <n v="0"/>
    <n v="0"/>
    <n v="0"/>
    <n v="0"/>
    <n v="25"/>
  </r>
  <r>
    <n v="101213"/>
    <d v="2021-05-21T00:00:00"/>
    <n v="1"/>
    <n v="1"/>
    <n v="1"/>
    <n v="1"/>
    <n v="1"/>
    <n v="1"/>
    <n v="80"/>
  </r>
  <r>
    <n v="101379"/>
    <d v="2021-04-16T00:00:00"/>
    <n v="1"/>
    <n v="0"/>
    <n v="0"/>
    <n v="0"/>
    <n v="0"/>
    <n v="0"/>
    <n v="45"/>
  </r>
  <r>
    <n v="102052"/>
    <d v="2021-03-11T00:00:00"/>
    <n v="0"/>
    <n v="0"/>
    <n v="0"/>
    <n v="0"/>
    <n v="0"/>
    <n v="0"/>
    <n v="85"/>
  </r>
  <r>
    <n v="100831"/>
    <d v="2021-04-19T00:00:00"/>
    <n v="1"/>
    <n v="1"/>
    <n v="0"/>
    <n v="0"/>
    <n v="0"/>
    <n v="0"/>
    <n v="79"/>
  </r>
  <r>
    <n v="100464"/>
    <d v="2020-12-20T00:00:00"/>
    <n v="0"/>
    <n v="0"/>
    <n v="0"/>
    <n v="0"/>
    <n v="0"/>
    <n v="0"/>
    <n v="75"/>
  </r>
  <r>
    <n v="101852"/>
    <d v="2021-04-22T00:00:00"/>
    <n v="1"/>
    <n v="0"/>
    <n v="0"/>
    <n v="0"/>
    <n v="0"/>
    <n v="0"/>
    <n v="75"/>
  </r>
  <r>
    <n v="100031"/>
    <d v="2021-02-02T00:00:00"/>
    <n v="1"/>
    <n v="1"/>
    <n v="1"/>
    <n v="0"/>
    <n v="0"/>
    <n v="0"/>
    <n v="83"/>
  </r>
  <r>
    <n v="101676"/>
    <d v="2021-02-22T00:00:00"/>
    <n v="1"/>
    <n v="1"/>
    <n v="0"/>
    <n v="0"/>
    <n v="0"/>
    <n v="0"/>
    <n v="45"/>
  </r>
  <r>
    <n v="100640"/>
    <d v="2021-06-17T00:00:00"/>
    <n v="0"/>
    <n v="0"/>
    <n v="0"/>
    <n v="0"/>
    <n v="0"/>
    <n v="0"/>
    <n v="85"/>
  </r>
  <r>
    <n v="100318"/>
    <d v="2021-03-25T00:00:00"/>
    <n v="1"/>
    <n v="1"/>
    <n v="0"/>
    <n v="0"/>
    <n v="0"/>
    <n v="0"/>
    <n v="92"/>
  </r>
  <r>
    <n v="101176"/>
    <d v="2021-03-21T00:00:00"/>
    <n v="0"/>
    <n v="0"/>
    <n v="0"/>
    <n v="0"/>
    <n v="0"/>
    <n v="0"/>
    <n v="85"/>
  </r>
  <r>
    <n v="101419"/>
    <d v="2021-03-03T00:00:00"/>
    <n v="0"/>
    <n v="0"/>
    <n v="0"/>
    <n v="0"/>
    <n v="0"/>
    <n v="0"/>
    <n v="85"/>
  </r>
  <r>
    <n v="100871"/>
    <d v="2020-10-10T00:00:00"/>
    <n v="1"/>
    <n v="1"/>
    <n v="0"/>
    <n v="0"/>
    <n v="0"/>
    <n v="0"/>
    <n v="83"/>
  </r>
  <r>
    <n v="101498"/>
    <d v="2021-05-23T00:00:00"/>
    <n v="1"/>
    <n v="1"/>
    <n v="1"/>
    <n v="0"/>
    <n v="0"/>
    <n v="0"/>
    <n v="55"/>
  </r>
  <r>
    <n v="102433"/>
    <d v="2021-06-07T00:00:00"/>
    <n v="0"/>
    <n v="0"/>
    <n v="0"/>
    <n v="0"/>
    <n v="0"/>
    <n v="0"/>
    <n v="95"/>
  </r>
  <r>
    <n v="102271"/>
    <d v="2021-05-03T00:00:00"/>
    <n v="1"/>
    <n v="1"/>
    <n v="1"/>
    <n v="0"/>
    <n v="0"/>
    <n v="0"/>
    <n v="77"/>
  </r>
  <r>
    <n v="100781"/>
    <d v="2020-12-15T00:00:00"/>
    <n v="1"/>
    <n v="1"/>
    <n v="1"/>
    <n v="0"/>
    <n v="0"/>
    <n v="0"/>
    <n v="70"/>
  </r>
  <r>
    <n v="100377"/>
    <d v="2021-05-01T00:00:00"/>
    <n v="1"/>
    <n v="0"/>
    <n v="0"/>
    <n v="0"/>
    <n v="0"/>
    <n v="0"/>
    <n v="85"/>
  </r>
  <r>
    <n v="101130"/>
    <d v="2021-05-13T00:00:00"/>
    <n v="0"/>
    <n v="0"/>
    <n v="0"/>
    <n v="0"/>
    <n v="0"/>
    <n v="0"/>
    <n v="75"/>
  </r>
  <r>
    <n v="100164"/>
    <d v="2021-06-16T00:00:00"/>
    <n v="1"/>
    <n v="1"/>
    <n v="0"/>
    <n v="0"/>
    <n v="0"/>
    <n v="0"/>
    <n v="75"/>
  </r>
  <r>
    <n v="101216"/>
    <d v="2021-03-07T00:00:00"/>
    <n v="0"/>
    <n v="0"/>
    <n v="0"/>
    <n v="0"/>
    <n v="0"/>
    <n v="0"/>
    <n v="85"/>
  </r>
  <r>
    <n v="102134"/>
    <d v="2021-05-19T00:00:00"/>
    <n v="1"/>
    <n v="1"/>
    <n v="1"/>
    <n v="0"/>
    <n v="0"/>
    <n v="0"/>
    <n v="93"/>
  </r>
  <r>
    <n v="102033"/>
    <d v="2021-01-20T00:00:00"/>
    <n v="1"/>
    <n v="1"/>
    <n v="0"/>
    <n v="0"/>
    <n v="0"/>
    <n v="0"/>
    <n v="50"/>
  </r>
  <r>
    <n v="100160"/>
    <d v="2021-03-02T00:00:00"/>
    <n v="0"/>
    <n v="0"/>
    <n v="0"/>
    <n v="0"/>
    <n v="0"/>
    <n v="0"/>
    <n v="77"/>
  </r>
  <r>
    <n v="101116"/>
    <d v="2020-12-12T00:00:00"/>
    <n v="1"/>
    <n v="1"/>
    <n v="0"/>
    <n v="0"/>
    <n v="0"/>
    <n v="0"/>
    <n v="45"/>
  </r>
  <r>
    <n v="102460"/>
    <d v="2020-10-05T00:00:00"/>
    <n v="0"/>
    <n v="0"/>
    <n v="0"/>
    <n v="0"/>
    <n v="0"/>
    <n v="0"/>
    <n v="69"/>
  </r>
  <r>
    <n v="101954"/>
    <d v="2021-06-21T00:00:00"/>
    <n v="1"/>
    <n v="0"/>
    <n v="0"/>
    <n v="0"/>
    <n v="0"/>
    <n v="0"/>
    <n v="50"/>
  </r>
  <r>
    <n v="100794"/>
    <d v="2020-12-14T00:00:00"/>
    <n v="1"/>
    <n v="0"/>
    <n v="0"/>
    <n v="0"/>
    <n v="0"/>
    <n v="0"/>
    <n v="80"/>
  </r>
  <r>
    <n v="101158"/>
    <d v="2021-02-01T00:00:00"/>
    <n v="1"/>
    <n v="0"/>
    <n v="0"/>
    <n v="0"/>
    <n v="0"/>
    <n v="0"/>
    <n v="80"/>
  </r>
  <r>
    <n v="100090"/>
    <d v="2021-04-10T00:00:00"/>
    <n v="1"/>
    <n v="1"/>
    <n v="0"/>
    <n v="0"/>
    <n v="0"/>
    <n v="0"/>
    <n v="67"/>
  </r>
  <r>
    <n v="101349"/>
    <d v="2021-02-07T00:00:00"/>
    <n v="1"/>
    <n v="1"/>
    <n v="1"/>
    <n v="1"/>
    <n v="0"/>
    <n v="0"/>
    <n v="51"/>
  </r>
  <r>
    <n v="101386"/>
    <d v="2021-06-25T00:00:00"/>
    <n v="1"/>
    <n v="1"/>
    <n v="1"/>
    <n v="0"/>
    <n v="0"/>
    <n v="0"/>
    <n v="80"/>
  </r>
  <r>
    <n v="102128"/>
    <d v="2021-05-16T00:00:00"/>
    <n v="1"/>
    <n v="0"/>
    <n v="0"/>
    <n v="0"/>
    <n v="0"/>
    <n v="0"/>
    <n v="77"/>
  </r>
  <r>
    <n v="101315"/>
    <d v="2021-01-24T00:00:00"/>
    <n v="1"/>
    <n v="1"/>
    <n v="1"/>
    <n v="1"/>
    <n v="1"/>
    <n v="0"/>
    <n v="102"/>
  </r>
  <r>
    <n v="101830"/>
    <d v="2021-04-26T00:00:00"/>
    <n v="1"/>
    <n v="1"/>
    <n v="1"/>
    <n v="0"/>
    <n v="0"/>
    <n v="0"/>
    <n v="75"/>
  </r>
  <r>
    <n v="102175"/>
    <d v="2020-10-13T00:00:00"/>
    <n v="1"/>
    <n v="1"/>
    <n v="1"/>
    <n v="1"/>
    <n v="1"/>
    <n v="1"/>
    <n v="79"/>
  </r>
  <r>
    <n v="100816"/>
    <d v="2021-02-23T00:00:00"/>
    <n v="0"/>
    <n v="0"/>
    <n v="0"/>
    <n v="0"/>
    <n v="0"/>
    <n v="0"/>
    <n v="77"/>
  </r>
  <r>
    <n v="100498"/>
    <d v="2021-03-16T00:00:00"/>
    <n v="0"/>
    <n v="0"/>
    <n v="0"/>
    <n v="0"/>
    <n v="0"/>
    <n v="0"/>
    <n v="45"/>
  </r>
  <r>
    <n v="101085"/>
    <d v="2021-04-05T00:00:00"/>
    <n v="1"/>
    <n v="1"/>
    <n v="1"/>
    <n v="1"/>
    <n v="1"/>
    <n v="1"/>
    <n v="55"/>
  </r>
  <r>
    <n v="101432"/>
    <d v="2020-10-08T00:00:00"/>
    <n v="1"/>
    <n v="1"/>
    <n v="1"/>
    <n v="1"/>
    <n v="1"/>
    <n v="1"/>
    <n v="55"/>
  </r>
  <r>
    <n v="101191"/>
    <d v="2020-11-22T00:00:00"/>
    <n v="1"/>
    <n v="1"/>
    <n v="1"/>
    <n v="0"/>
    <n v="0"/>
    <n v="0"/>
    <n v="40"/>
  </r>
  <r>
    <n v="102272"/>
    <d v="2020-11-27T00:00:00"/>
    <n v="1"/>
    <n v="1"/>
    <n v="1"/>
    <n v="1"/>
    <n v="0"/>
    <n v="0"/>
    <n v="40"/>
  </r>
  <r>
    <n v="101649"/>
    <d v="2021-04-27T00:00:00"/>
    <n v="0"/>
    <n v="0"/>
    <n v="0"/>
    <n v="0"/>
    <n v="0"/>
    <n v="0"/>
    <n v="83"/>
  </r>
  <r>
    <n v="100792"/>
    <d v="2021-02-12T00:00:00"/>
    <n v="1"/>
    <n v="1"/>
    <n v="0"/>
    <n v="0"/>
    <n v="0"/>
    <n v="0"/>
    <n v="75"/>
  </r>
  <r>
    <n v="100013"/>
    <d v="2021-06-12T00:00:00"/>
    <n v="0"/>
    <n v="0"/>
    <n v="0"/>
    <n v="0"/>
    <n v="0"/>
    <n v="0"/>
    <n v="75"/>
  </r>
  <r>
    <n v="100834"/>
    <d v="2021-03-24T00:00:00"/>
    <n v="0"/>
    <n v="0"/>
    <n v="0"/>
    <n v="0"/>
    <n v="0"/>
    <n v="0"/>
    <n v="79"/>
  </r>
  <r>
    <n v="100586"/>
    <d v="2021-05-03T00:00:00"/>
    <n v="1"/>
    <n v="1"/>
    <n v="1"/>
    <n v="1"/>
    <n v="1"/>
    <n v="0"/>
    <n v="55"/>
  </r>
  <r>
    <n v="100341"/>
    <d v="2020-10-06T00:00:00"/>
    <n v="1"/>
    <n v="1"/>
    <n v="0"/>
    <n v="0"/>
    <n v="0"/>
    <n v="0"/>
    <n v="80"/>
  </r>
  <r>
    <n v="100519"/>
    <d v="2021-04-20T00:00:00"/>
    <n v="0"/>
    <n v="0"/>
    <n v="0"/>
    <n v="0"/>
    <n v="0"/>
    <n v="0"/>
    <n v="77"/>
  </r>
  <r>
    <n v="100535"/>
    <d v="2021-03-17T00:00:00"/>
    <n v="0"/>
    <n v="0"/>
    <n v="0"/>
    <n v="0"/>
    <n v="0"/>
    <n v="0"/>
    <n v="75"/>
  </r>
  <r>
    <n v="102335"/>
    <d v="2020-10-21T00:00:00"/>
    <n v="1"/>
    <n v="1"/>
    <n v="0"/>
    <n v="0"/>
    <n v="0"/>
    <n v="0"/>
    <n v="45"/>
  </r>
  <r>
    <n v="100447"/>
    <d v="2021-06-06T00:00:00"/>
    <n v="1"/>
    <n v="0"/>
    <n v="0"/>
    <n v="0"/>
    <n v="0"/>
    <n v="0"/>
    <n v="83"/>
  </r>
  <r>
    <n v="102032"/>
    <d v="2020-10-04T00:00:00"/>
    <n v="1"/>
    <n v="0"/>
    <n v="0"/>
    <n v="0"/>
    <n v="0"/>
    <n v="0"/>
    <n v="50"/>
  </r>
  <r>
    <n v="102349"/>
    <d v="2021-01-02T00:00:00"/>
    <n v="1"/>
    <n v="1"/>
    <n v="1"/>
    <n v="0"/>
    <n v="0"/>
    <n v="0"/>
    <n v="93"/>
  </r>
  <r>
    <n v="101030"/>
    <d v="2020-12-28T00:00:00"/>
    <n v="1"/>
    <n v="0"/>
    <n v="0"/>
    <n v="0"/>
    <n v="0"/>
    <n v="0"/>
    <n v="70"/>
  </r>
  <r>
    <n v="101014"/>
    <d v="2020-10-02T00:00:00"/>
    <n v="0"/>
    <n v="0"/>
    <n v="0"/>
    <n v="0"/>
    <n v="0"/>
    <n v="0"/>
    <n v="85"/>
  </r>
  <r>
    <n v="101890"/>
    <d v="2020-11-04T00:00:00"/>
    <n v="1"/>
    <n v="1"/>
    <n v="1"/>
    <n v="1"/>
    <n v="1"/>
    <n v="1"/>
    <n v="15"/>
  </r>
  <r>
    <n v="102465"/>
    <d v="2021-06-22T00:00:00"/>
    <n v="1"/>
    <n v="0"/>
    <n v="0"/>
    <n v="0"/>
    <n v="0"/>
    <n v="0"/>
    <n v="55"/>
  </r>
  <r>
    <n v="100262"/>
    <d v="2021-05-02T00:00:00"/>
    <n v="1"/>
    <n v="1"/>
    <n v="1"/>
    <n v="1"/>
    <n v="0"/>
    <n v="0"/>
    <n v="80"/>
  </r>
  <r>
    <n v="100065"/>
    <d v="2021-01-31T00:00:00"/>
    <n v="1"/>
    <n v="1"/>
    <n v="1"/>
    <n v="1"/>
    <n v="1"/>
    <n v="1"/>
    <n v="85"/>
  </r>
  <r>
    <n v="101136"/>
    <d v="2020-11-29T00:00:00"/>
    <n v="1"/>
    <n v="1"/>
    <n v="1"/>
    <n v="0"/>
    <n v="0"/>
    <n v="0"/>
    <n v="50"/>
  </r>
  <r>
    <n v="101696"/>
    <d v="2021-05-05T00:00:00"/>
    <n v="1"/>
    <n v="1"/>
    <n v="1"/>
    <n v="0"/>
    <n v="0"/>
    <n v="0"/>
    <n v="55"/>
  </r>
  <r>
    <n v="100615"/>
    <d v="2021-05-22T00:00:00"/>
    <n v="0"/>
    <n v="0"/>
    <n v="0"/>
    <n v="0"/>
    <n v="0"/>
    <n v="0"/>
    <n v="75"/>
  </r>
  <r>
    <n v="100763"/>
    <d v="2021-01-30T00:00:00"/>
    <n v="1"/>
    <n v="0"/>
    <n v="0"/>
    <n v="0"/>
    <n v="0"/>
    <n v="0"/>
    <n v="85"/>
  </r>
  <r>
    <n v="102117"/>
    <d v="2020-11-30T00:00:00"/>
    <n v="1"/>
    <n v="0"/>
    <n v="0"/>
    <n v="0"/>
    <n v="0"/>
    <n v="0"/>
    <n v="40"/>
  </r>
  <r>
    <n v="102243"/>
    <d v="2021-05-15T00:00:00"/>
    <n v="1"/>
    <n v="1"/>
    <n v="0"/>
    <n v="0"/>
    <n v="0"/>
    <n v="0"/>
    <n v="55"/>
  </r>
  <r>
    <n v="100784"/>
    <d v="2021-05-23T00:00:00"/>
    <n v="1"/>
    <n v="1"/>
    <n v="1"/>
    <n v="1"/>
    <n v="0"/>
    <n v="0"/>
    <n v="83"/>
  </r>
  <r>
    <n v="101281"/>
    <d v="2021-02-21T00:00:00"/>
    <n v="1"/>
    <n v="1"/>
    <n v="1"/>
    <n v="1"/>
    <n v="0"/>
    <n v="0"/>
    <n v="75"/>
  </r>
  <r>
    <n v="100235"/>
    <d v="2020-11-11T00:00:00"/>
    <n v="1"/>
    <n v="1"/>
    <n v="1"/>
    <n v="0"/>
    <n v="0"/>
    <n v="0"/>
    <n v="25"/>
  </r>
  <r>
    <n v="101795"/>
    <d v="2020-10-12T00:00:00"/>
    <n v="0"/>
    <n v="0"/>
    <n v="0"/>
    <n v="0"/>
    <n v="0"/>
    <n v="0"/>
    <n v="55"/>
  </r>
  <r>
    <n v="101327"/>
    <d v="2021-04-20T00:00:00"/>
    <n v="1"/>
    <n v="0"/>
    <n v="0"/>
    <n v="0"/>
    <n v="0"/>
    <n v="0"/>
    <n v="79"/>
  </r>
  <r>
    <n v="102092"/>
    <d v="2021-06-14T00:00:00"/>
    <n v="1"/>
    <n v="1"/>
    <n v="0"/>
    <n v="0"/>
    <n v="0"/>
    <n v="0"/>
    <n v="55"/>
  </r>
  <r>
    <n v="100889"/>
    <d v="2020-11-09T00:00:00"/>
    <n v="1"/>
    <n v="1"/>
    <n v="0"/>
    <n v="0"/>
    <n v="0"/>
    <n v="0"/>
    <n v="25"/>
  </r>
  <r>
    <n v="100945"/>
    <d v="2020-11-21T00:00:00"/>
    <n v="1"/>
    <n v="1"/>
    <n v="0"/>
    <n v="0"/>
    <n v="0"/>
    <n v="0"/>
    <n v="40"/>
  </r>
  <r>
    <n v="101192"/>
    <d v="2021-03-10T00:00:00"/>
    <n v="0"/>
    <n v="0"/>
    <n v="0"/>
    <n v="0"/>
    <n v="0"/>
    <n v="0"/>
    <n v="83"/>
  </r>
  <r>
    <n v="101450"/>
    <d v="2021-02-01T00:00:00"/>
    <n v="1"/>
    <n v="1"/>
    <n v="0"/>
    <n v="0"/>
    <n v="0"/>
    <n v="0"/>
    <n v="75"/>
  </r>
  <r>
    <n v="100171"/>
    <d v="2021-06-07T00:00:00"/>
    <n v="1"/>
    <n v="1"/>
    <n v="0"/>
    <n v="0"/>
    <n v="0"/>
    <n v="0"/>
    <n v="95"/>
  </r>
  <r>
    <n v="102029"/>
    <d v="2021-02-02T00:00:00"/>
    <n v="1"/>
    <n v="0"/>
    <n v="0"/>
    <n v="0"/>
    <n v="0"/>
    <n v="0"/>
    <n v="55"/>
  </r>
  <r>
    <n v="100448"/>
    <d v="2021-03-26T00:00:00"/>
    <n v="1"/>
    <n v="1"/>
    <n v="1"/>
    <n v="0"/>
    <n v="0"/>
    <n v="0"/>
    <n v="75"/>
  </r>
  <r>
    <n v="100060"/>
    <d v="2021-05-10T00:00:00"/>
    <n v="1"/>
    <n v="0"/>
    <n v="0"/>
    <n v="0"/>
    <n v="0"/>
    <n v="0"/>
    <n v="93"/>
  </r>
  <r>
    <n v="102163"/>
    <d v="2020-11-01T00:00:00"/>
    <n v="1"/>
    <n v="1"/>
    <n v="1"/>
    <n v="0"/>
    <n v="0"/>
    <n v="0"/>
    <n v="51"/>
  </r>
  <r>
    <n v="101858"/>
    <d v="2021-03-23T00:00:00"/>
    <n v="1"/>
    <n v="1"/>
    <n v="0"/>
    <n v="0"/>
    <n v="0"/>
    <n v="0"/>
    <n v="50"/>
  </r>
  <r>
    <n v="101132"/>
    <d v="2021-03-29T00:00:00"/>
    <n v="0"/>
    <n v="0"/>
    <n v="0"/>
    <n v="0"/>
    <n v="0"/>
    <n v="0"/>
    <n v="77"/>
  </r>
  <r>
    <n v="100900"/>
    <d v="2020-11-06T00:00:00"/>
    <n v="1"/>
    <n v="1"/>
    <n v="1"/>
    <n v="1"/>
    <n v="1"/>
    <n v="0"/>
    <n v="30"/>
  </r>
  <r>
    <n v="101846"/>
    <d v="2021-04-29T00:00:00"/>
    <n v="1"/>
    <n v="1"/>
    <n v="0"/>
    <n v="0"/>
    <n v="0"/>
    <n v="0"/>
    <n v="75"/>
  </r>
  <r>
    <n v="101632"/>
    <d v="2021-03-09T00:00:00"/>
    <n v="0"/>
    <n v="0"/>
    <n v="0"/>
    <n v="0"/>
    <n v="0"/>
    <n v="0"/>
    <n v="75"/>
  </r>
  <r>
    <n v="101600"/>
    <d v="2020-12-23T00:00:00"/>
    <n v="1"/>
    <n v="0"/>
    <n v="0"/>
    <n v="0"/>
    <n v="0"/>
    <n v="0"/>
    <n v="79"/>
  </r>
  <r>
    <n v="100357"/>
    <d v="2021-05-28T00:00:00"/>
    <n v="1"/>
    <n v="1"/>
    <n v="1"/>
    <n v="0"/>
    <n v="0"/>
    <n v="0"/>
    <n v="85"/>
  </r>
  <r>
    <n v="100269"/>
    <d v="2021-02-19T00:00:00"/>
    <n v="1"/>
    <n v="1"/>
    <n v="1"/>
    <n v="1"/>
    <n v="0"/>
    <n v="0"/>
    <n v="75"/>
  </r>
  <r>
    <n v="100628"/>
    <d v="2020-12-23T00:00:00"/>
    <n v="1"/>
    <n v="1"/>
    <n v="1"/>
    <n v="1"/>
    <n v="0"/>
    <n v="0"/>
    <n v="50"/>
  </r>
  <r>
    <n v="101475"/>
    <d v="2021-01-05T00:00:00"/>
    <n v="1"/>
    <n v="1"/>
    <n v="1"/>
    <n v="1"/>
    <n v="0"/>
    <n v="0"/>
    <n v="75"/>
  </r>
  <r>
    <n v="102161"/>
    <d v="2021-06-18T00:00:00"/>
    <n v="1"/>
    <n v="1"/>
    <n v="1"/>
    <n v="0"/>
    <n v="0"/>
    <n v="0"/>
    <n v="95"/>
  </r>
  <r>
    <n v="101791"/>
    <d v="2020-10-12T00:00:00"/>
    <n v="1"/>
    <n v="0"/>
    <n v="0"/>
    <n v="0"/>
    <n v="0"/>
    <n v="0"/>
    <n v="50"/>
  </r>
  <r>
    <n v="101240"/>
    <d v="2021-01-20T00:00:00"/>
    <n v="1"/>
    <n v="0"/>
    <n v="0"/>
    <n v="0"/>
    <n v="0"/>
    <n v="0"/>
    <n v="75"/>
  </r>
  <r>
    <n v="101532"/>
    <d v="2021-05-13T00:00:00"/>
    <n v="0"/>
    <n v="0"/>
    <n v="0"/>
    <n v="0"/>
    <n v="0"/>
    <n v="0"/>
    <n v="69"/>
  </r>
  <r>
    <n v="100942"/>
    <d v="2020-11-08T00:00:00"/>
    <n v="1"/>
    <n v="1"/>
    <n v="1"/>
    <n v="0"/>
    <n v="0"/>
    <n v="0"/>
    <n v="40"/>
  </r>
  <r>
    <n v="101336"/>
    <d v="2020-11-24T00:00:00"/>
    <n v="1"/>
    <n v="1"/>
    <n v="1"/>
    <n v="1"/>
    <n v="1"/>
    <n v="0"/>
    <n v="25"/>
  </r>
  <r>
    <n v="100379"/>
    <d v="2021-04-09T00:00:00"/>
    <n v="1"/>
    <n v="0"/>
    <n v="0"/>
    <n v="0"/>
    <n v="0"/>
    <n v="0"/>
    <n v="92"/>
  </r>
  <r>
    <n v="101405"/>
    <d v="2021-05-24T00:00:00"/>
    <n v="1"/>
    <n v="1"/>
    <n v="1"/>
    <n v="1"/>
    <n v="1"/>
    <n v="0"/>
    <n v="50"/>
  </r>
  <r>
    <n v="102359"/>
    <d v="2021-04-19T00:00:00"/>
    <n v="1"/>
    <n v="1"/>
    <n v="0"/>
    <n v="0"/>
    <n v="0"/>
    <n v="0"/>
    <n v="92"/>
  </r>
  <r>
    <n v="102027"/>
    <d v="2020-12-10T00:00:00"/>
    <n v="1"/>
    <n v="1"/>
    <n v="0"/>
    <n v="0"/>
    <n v="0"/>
    <n v="0"/>
    <n v="70"/>
  </r>
  <r>
    <n v="102047"/>
    <d v="2021-06-14T00:00:00"/>
    <n v="1"/>
    <n v="1"/>
    <n v="1"/>
    <n v="1"/>
    <n v="0"/>
    <n v="0"/>
    <n v="69"/>
  </r>
  <r>
    <n v="101518"/>
    <d v="2021-01-26T00:00:00"/>
    <n v="1"/>
    <n v="1"/>
    <n v="0"/>
    <n v="0"/>
    <n v="0"/>
    <n v="0"/>
    <n v="102"/>
  </r>
  <r>
    <n v="100024"/>
    <d v="2021-04-17T00:00:00"/>
    <n v="0"/>
    <n v="0"/>
    <n v="0"/>
    <n v="0"/>
    <n v="0"/>
    <n v="0"/>
    <n v="51"/>
  </r>
  <r>
    <n v="102224"/>
    <d v="2020-10-16T00:00:00"/>
    <n v="0"/>
    <n v="0"/>
    <n v="0"/>
    <n v="0"/>
    <n v="0"/>
    <n v="0"/>
    <n v="93"/>
  </r>
  <r>
    <n v="100873"/>
    <d v="2020-12-12T00:00:00"/>
    <n v="0"/>
    <n v="0"/>
    <n v="0"/>
    <n v="0"/>
    <n v="0"/>
    <n v="0"/>
    <n v="80"/>
  </r>
  <r>
    <n v="101977"/>
    <d v="2021-04-09T00:00:00"/>
    <n v="1"/>
    <n v="0"/>
    <n v="0"/>
    <n v="0"/>
    <n v="0"/>
    <n v="0"/>
    <n v="55"/>
  </r>
  <r>
    <n v="102143"/>
    <d v="2021-02-17T00:00:00"/>
    <n v="1"/>
    <n v="1"/>
    <n v="1"/>
    <n v="1"/>
    <n v="0"/>
    <n v="0"/>
    <n v="75"/>
  </r>
  <r>
    <n v="100289"/>
    <d v="2021-05-12T00:00:00"/>
    <n v="1"/>
    <n v="1"/>
    <n v="1"/>
    <n v="0"/>
    <n v="0"/>
    <n v="0"/>
    <n v="77"/>
  </r>
  <r>
    <n v="100862"/>
    <d v="2020-12-29T00:00:00"/>
    <n v="0"/>
    <n v="0"/>
    <n v="0"/>
    <n v="0"/>
    <n v="0"/>
    <n v="0"/>
    <n v="51"/>
  </r>
  <r>
    <n v="100759"/>
    <d v="2021-01-25T00:00:00"/>
    <n v="1"/>
    <n v="0"/>
    <n v="0"/>
    <n v="0"/>
    <n v="0"/>
    <n v="0"/>
    <n v="80"/>
  </r>
  <r>
    <n v="101434"/>
    <d v="2020-12-16T00:00:00"/>
    <n v="0"/>
    <n v="0"/>
    <n v="0"/>
    <n v="0"/>
    <n v="0"/>
    <n v="0"/>
    <n v="45"/>
  </r>
  <r>
    <n v="101868"/>
    <d v="2021-02-10T00:00:00"/>
    <n v="1"/>
    <n v="1"/>
    <n v="1"/>
    <n v="1"/>
    <n v="1"/>
    <n v="1"/>
    <n v="83"/>
  </r>
  <r>
    <n v="101219"/>
    <d v="2020-11-09T00:00:00"/>
    <n v="1"/>
    <n v="1"/>
    <n v="0"/>
    <n v="0"/>
    <n v="0"/>
    <n v="0"/>
    <n v="25"/>
  </r>
  <r>
    <n v="101811"/>
    <d v="2021-01-03T00:00:00"/>
    <n v="1"/>
    <n v="1"/>
    <n v="1"/>
    <n v="0"/>
    <n v="0"/>
    <n v="0"/>
    <n v="80"/>
  </r>
  <r>
    <n v="100491"/>
    <d v="2021-02-07T00:00:00"/>
    <n v="1"/>
    <n v="1"/>
    <n v="1"/>
    <n v="1"/>
    <n v="1"/>
    <n v="1"/>
    <n v="85"/>
  </r>
  <r>
    <n v="100206"/>
    <d v="2021-01-12T00:00:00"/>
    <n v="0"/>
    <n v="0"/>
    <n v="0"/>
    <n v="0"/>
    <n v="0"/>
    <n v="0"/>
    <n v="102"/>
  </r>
  <r>
    <n v="101210"/>
    <d v="2020-10-14T00:00:00"/>
    <n v="1"/>
    <n v="0"/>
    <n v="0"/>
    <n v="0"/>
    <n v="0"/>
    <n v="0"/>
    <n v="73"/>
  </r>
  <r>
    <n v="100074"/>
    <d v="2020-10-08T00:00:00"/>
    <n v="1"/>
    <n v="1"/>
    <n v="1"/>
    <n v="0"/>
    <n v="0"/>
    <n v="0"/>
    <n v="45"/>
  </r>
  <r>
    <n v="101139"/>
    <d v="2020-11-29T00:00:00"/>
    <n v="1"/>
    <n v="0"/>
    <n v="0"/>
    <n v="0"/>
    <n v="0"/>
    <n v="0"/>
    <n v="25"/>
  </r>
  <r>
    <n v="101021"/>
    <d v="2021-02-14T00:00:00"/>
    <n v="1"/>
    <n v="1"/>
    <n v="1"/>
    <n v="0"/>
    <n v="0"/>
    <n v="0"/>
    <n v="85"/>
  </r>
  <r>
    <n v="100595"/>
    <d v="2021-03-26T00:00:00"/>
    <n v="0"/>
    <n v="0"/>
    <n v="0"/>
    <n v="0"/>
    <n v="0"/>
    <n v="0"/>
    <n v="85"/>
  </r>
  <r>
    <n v="102473"/>
    <d v="2021-03-03T00:00:00"/>
    <n v="1"/>
    <n v="1"/>
    <n v="1"/>
    <n v="1"/>
    <n v="1"/>
    <n v="0"/>
    <n v="50"/>
  </r>
  <r>
    <n v="100898"/>
    <d v="2021-01-11T00:00:00"/>
    <n v="1"/>
    <n v="1"/>
    <n v="0"/>
    <n v="0"/>
    <n v="0"/>
    <n v="0"/>
    <n v="102"/>
  </r>
  <r>
    <n v="101947"/>
    <d v="2021-05-14T00:00:00"/>
    <n v="1"/>
    <n v="1"/>
    <n v="1"/>
    <n v="1"/>
    <n v="1"/>
    <n v="1"/>
    <n v="80"/>
  </r>
  <r>
    <n v="101383"/>
    <d v="2020-12-25T00:00:00"/>
    <n v="1"/>
    <n v="1"/>
    <n v="1"/>
    <n v="0"/>
    <n v="0"/>
    <n v="0"/>
    <n v="45"/>
  </r>
  <r>
    <n v="100391"/>
    <d v="2021-06-19T00:00:00"/>
    <n v="0"/>
    <n v="0"/>
    <n v="0"/>
    <n v="0"/>
    <n v="0"/>
    <n v="0"/>
    <n v="55"/>
  </r>
  <r>
    <n v="100941"/>
    <d v="2021-03-10T00:00:00"/>
    <n v="1"/>
    <n v="1"/>
    <n v="1"/>
    <n v="1"/>
    <n v="0"/>
    <n v="0"/>
    <n v="79"/>
  </r>
  <r>
    <n v="101647"/>
    <d v="2020-10-24T00:00:00"/>
    <n v="1"/>
    <n v="1"/>
    <n v="1"/>
    <n v="0"/>
    <n v="0"/>
    <n v="0"/>
    <n v="45"/>
  </r>
  <r>
    <n v="100303"/>
    <d v="2021-06-08T00:00:00"/>
    <n v="1"/>
    <n v="0"/>
    <n v="0"/>
    <n v="0"/>
    <n v="0"/>
    <n v="0"/>
    <n v="69"/>
  </r>
  <r>
    <n v="100812"/>
    <d v="2020-11-11T00:00:00"/>
    <n v="1"/>
    <n v="1"/>
    <n v="1"/>
    <n v="0"/>
    <n v="0"/>
    <n v="0"/>
    <n v="40"/>
  </r>
  <r>
    <n v="100990"/>
    <d v="2021-05-30T00:00:00"/>
    <n v="1"/>
    <n v="1"/>
    <n v="1"/>
    <n v="1"/>
    <n v="1"/>
    <n v="0"/>
    <n v="77"/>
  </r>
  <r>
    <n v="102281"/>
    <d v="2021-04-28T00:00:00"/>
    <n v="1"/>
    <n v="0"/>
    <n v="0"/>
    <n v="0"/>
    <n v="0"/>
    <n v="0"/>
    <n v="80"/>
  </r>
  <r>
    <n v="101426"/>
    <d v="2021-04-12T00:00:00"/>
    <n v="0"/>
    <n v="0"/>
    <n v="0"/>
    <n v="0"/>
    <n v="0"/>
    <n v="0"/>
    <n v="75"/>
  </r>
  <r>
    <n v="101452"/>
    <d v="2020-10-14T00:00:00"/>
    <n v="1"/>
    <n v="1"/>
    <n v="1"/>
    <n v="1"/>
    <n v="1"/>
    <n v="1"/>
    <n v="45"/>
  </r>
  <r>
    <n v="102409"/>
    <d v="2021-04-17T00:00:00"/>
    <n v="1"/>
    <n v="0"/>
    <n v="0"/>
    <n v="0"/>
    <n v="0"/>
    <n v="0"/>
    <n v="55"/>
  </r>
  <r>
    <n v="101404"/>
    <d v="2020-10-03T00:00:00"/>
    <n v="1"/>
    <n v="0"/>
    <n v="0"/>
    <n v="0"/>
    <n v="0"/>
    <n v="0"/>
    <n v="51"/>
  </r>
  <r>
    <n v="102217"/>
    <d v="2020-12-21T00:00:00"/>
    <n v="1"/>
    <n v="1"/>
    <n v="1"/>
    <n v="0"/>
    <n v="0"/>
    <n v="0"/>
    <n v="93"/>
  </r>
  <r>
    <n v="101448"/>
    <d v="2020-11-20T00:00:00"/>
    <n v="1"/>
    <n v="1"/>
    <n v="1"/>
    <n v="1"/>
    <n v="0"/>
    <n v="0"/>
    <n v="40"/>
  </r>
  <r>
    <n v="101944"/>
    <d v="2021-05-30T00:00:00"/>
    <n v="1"/>
    <n v="1"/>
    <n v="1"/>
    <n v="0"/>
    <n v="0"/>
    <n v="0"/>
    <n v="75"/>
  </r>
  <r>
    <n v="100435"/>
    <d v="2021-03-12T00:00:00"/>
    <n v="1"/>
    <n v="1"/>
    <n v="1"/>
    <n v="0"/>
    <n v="0"/>
    <n v="0"/>
    <n v="70"/>
  </r>
  <r>
    <n v="100428"/>
    <d v="2021-01-13T00:00:00"/>
    <n v="0"/>
    <n v="0"/>
    <n v="0"/>
    <n v="0"/>
    <n v="0"/>
    <n v="0"/>
    <n v="75"/>
  </r>
  <r>
    <n v="100492"/>
    <d v="2020-10-09T00:00:00"/>
    <n v="0"/>
    <n v="0"/>
    <n v="0"/>
    <n v="0"/>
    <n v="0"/>
    <n v="0"/>
    <n v="51"/>
  </r>
  <r>
    <n v="100710"/>
    <d v="2020-12-14T00:00:00"/>
    <n v="1"/>
    <n v="1"/>
    <n v="1"/>
    <n v="0"/>
    <n v="0"/>
    <n v="0"/>
    <n v="85"/>
  </r>
  <r>
    <n v="100056"/>
    <d v="2020-12-17T00:00:00"/>
    <n v="1"/>
    <n v="1"/>
    <n v="0"/>
    <n v="0"/>
    <n v="0"/>
    <n v="0"/>
    <n v="93"/>
  </r>
  <r>
    <n v="101110"/>
    <d v="2020-12-08T00:00:00"/>
    <n v="1"/>
    <n v="1"/>
    <n v="1"/>
    <n v="0"/>
    <n v="0"/>
    <n v="0"/>
    <n v="85"/>
  </r>
  <r>
    <n v="100070"/>
    <d v="2021-05-04T00:00:00"/>
    <n v="1"/>
    <n v="1"/>
    <n v="1"/>
    <n v="0"/>
    <n v="0"/>
    <n v="0"/>
    <n v="75"/>
  </r>
  <r>
    <n v="101017"/>
    <d v="2021-01-27T00:00:00"/>
    <n v="0"/>
    <n v="0"/>
    <n v="0"/>
    <n v="0"/>
    <n v="0"/>
    <n v="0"/>
    <n v="93"/>
  </r>
  <r>
    <n v="102388"/>
    <d v="2020-10-25T00:00:00"/>
    <n v="0"/>
    <n v="0"/>
    <n v="0"/>
    <n v="0"/>
    <n v="0"/>
    <n v="0"/>
    <n v="80"/>
  </r>
  <r>
    <n v="100910"/>
    <d v="2020-11-12T00:00:00"/>
    <n v="1"/>
    <n v="1"/>
    <n v="0"/>
    <n v="0"/>
    <n v="0"/>
    <n v="0"/>
    <n v="40"/>
  </r>
  <r>
    <n v="101871"/>
    <d v="2021-04-24T00:00:00"/>
    <n v="1"/>
    <n v="1"/>
    <n v="0"/>
    <n v="0"/>
    <n v="0"/>
    <n v="0"/>
    <n v="83"/>
  </r>
  <r>
    <n v="101898"/>
    <d v="2021-01-09T00:00:00"/>
    <n v="1"/>
    <n v="1"/>
    <n v="0"/>
    <n v="0"/>
    <n v="0"/>
    <n v="0"/>
    <n v="102"/>
  </r>
  <r>
    <n v="100021"/>
    <d v="2020-10-28T00:00:00"/>
    <n v="1"/>
    <n v="1"/>
    <n v="0"/>
    <n v="0"/>
    <n v="0"/>
    <n v="0"/>
    <n v="50"/>
  </r>
  <r>
    <n v="100737"/>
    <d v="2021-04-27T00:00:00"/>
    <n v="1"/>
    <n v="0"/>
    <n v="0"/>
    <n v="0"/>
    <n v="0"/>
    <n v="0"/>
    <n v="75"/>
  </r>
  <r>
    <n v="100723"/>
    <d v="2020-10-17T00:00:00"/>
    <n v="1"/>
    <n v="0"/>
    <n v="0"/>
    <n v="0"/>
    <n v="0"/>
    <n v="0"/>
    <n v="45"/>
  </r>
  <r>
    <n v="100511"/>
    <d v="2021-02-08T00:00:00"/>
    <n v="1"/>
    <n v="1"/>
    <n v="1"/>
    <n v="0"/>
    <n v="0"/>
    <n v="0"/>
    <n v="93"/>
  </r>
  <r>
    <n v="101300"/>
    <d v="2021-04-08T00:00:00"/>
    <n v="1"/>
    <n v="1"/>
    <n v="0"/>
    <n v="0"/>
    <n v="0"/>
    <n v="0"/>
    <n v="55"/>
  </r>
  <r>
    <n v="100912"/>
    <d v="2021-04-24T00:00:00"/>
    <n v="1"/>
    <n v="0"/>
    <n v="0"/>
    <n v="0"/>
    <n v="0"/>
    <n v="0"/>
    <n v="85"/>
  </r>
  <r>
    <n v="101243"/>
    <d v="2021-01-14T00:00:00"/>
    <n v="0"/>
    <n v="0"/>
    <n v="0"/>
    <n v="0"/>
    <n v="0"/>
    <n v="0"/>
    <n v="102"/>
  </r>
  <r>
    <n v="100207"/>
    <d v="2021-05-31T00:00:00"/>
    <n v="1"/>
    <n v="0"/>
    <n v="0"/>
    <n v="0"/>
    <n v="0"/>
    <n v="0"/>
    <n v="93"/>
  </r>
  <r>
    <n v="100058"/>
    <d v="2021-04-23T00:00:00"/>
    <n v="1"/>
    <n v="1"/>
    <n v="1"/>
    <n v="1"/>
    <n v="1"/>
    <n v="0"/>
    <n v="75"/>
  </r>
  <r>
    <n v="101460"/>
    <d v="2021-03-05T00:00:00"/>
    <n v="0"/>
    <n v="0"/>
    <n v="0"/>
    <n v="0"/>
    <n v="0"/>
    <n v="0"/>
    <n v="79"/>
  </r>
  <r>
    <n v="100660"/>
    <d v="2020-11-03T00:00:00"/>
    <n v="1"/>
    <n v="1"/>
    <n v="1"/>
    <n v="1"/>
    <n v="1"/>
    <n v="1"/>
    <n v="40"/>
  </r>
  <r>
    <n v="101517"/>
    <d v="2021-05-10T00:00:00"/>
    <n v="1"/>
    <n v="1"/>
    <n v="1"/>
    <n v="1"/>
    <n v="1"/>
    <n v="0"/>
    <n v="70"/>
  </r>
  <r>
    <n v="102336"/>
    <d v="2021-05-26T00:00:00"/>
    <n v="1"/>
    <n v="1"/>
    <n v="1"/>
    <n v="1"/>
    <n v="0"/>
    <n v="0"/>
    <n v="51"/>
  </r>
  <r>
    <n v="100747"/>
    <d v="2020-11-05T00:00:00"/>
    <n v="1"/>
    <n v="0"/>
    <n v="0"/>
    <n v="0"/>
    <n v="0"/>
    <n v="0"/>
    <n v="40"/>
  </r>
  <r>
    <n v="101083"/>
    <d v="2020-11-11T00:00:00"/>
    <n v="1"/>
    <n v="0"/>
    <n v="0"/>
    <n v="0"/>
    <n v="0"/>
    <n v="0"/>
    <n v="40"/>
  </r>
  <r>
    <n v="100497"/>
    <d v="2021-06-21T00:00:00"/>
    <n v="1"/>
    <n v="0"/>
    <n v="0"/>
    <n v="0"/>
    <n v="0"/>
    <n v="0"/>
    <n v="55"/>
  </r>
  <r>
    <n v="100047"/>
    <d v="2020-10-22T00:00:00"/>
    <n v="1"/>
    <n v="1"/>
    <n v="0"/>
    <n v="0"/>
    <n v="0"/>
    <n v="0"/>
    <n v="51"/>
  </r>
  <r>
    <n v="100402"/>
    <d v="2021-05-28T00:00:00"/>
    <n v="1"/>
    <n v="1"/>
    <n v="1"/>
    <n v="1"/>
    <n v="1"/>
    <n v="0"/>
    <n v="50"/>
  </r>
  <r>
    <n v="100192"/>
    <d v="2020-10-04T00:00:00"/>
    <n v="0"/>
    <n v="0"/>
    <n v="0"/>
    <n v="0"/>
    <n v="0"/>
    <n v="0"/>
    <n v="80"/>
  </r>
  <r>
    <n v="101356"/>
    <d v="2021-01-08T00:00:00"/>
    <n v="1"/>
    <n v="0"/>
    <n v="0"/>
    <n v="0"/>
    <n v="0"/>
    <n v="0"/>
    <n v="102"/>
  </r>
  <r>
    <n v="100891"/>
    <d v="2021-03-26T00:00:00"/>
    <n v="0"/>
    <n v="0"/>
    <n v="0"/>
    <n v="0"/>
    <n v="0"/>
    <n v="0"/>
    <n v="69"/>
  </r>
  <r>
    <n v="101493"/>
    <d v="2020-11-11T00:00:00"/>
    <n v="1"/>
    <n v="1"/>
    <n v="1"/>
    <n v="1"/>
    <n v="0"/>
    <n v="0"/>
    <n v="40"/>
  </r>
  <r>
    <n v="101567"/>
    <d v="2021-01-26T00:00:00"/>
    <n v="1"/>
    <n v="1"/>
    <n v="1"/>
    <n v="1"/>
    <n v="0"/>
    <n v="0"/>
    <n v="77"/>
  </r>
  <r>
    <n v="101222"/>
    <d v="2020-12-14T00:00:00"/>
    <n v="1"/>
    <n v="0"/>
    <n v="0"/>
    <n v="0"/>
    <n v="0"/>
    <n v="0"/>
    <n v="92"/>
  </r>
  <r>
    <n v="102268"/>
    <d v="2021-02-27T00:00:00"/>
    <n v="1"/>
    <n v="0"/>
    <n v="0"/>
    <n v="0"/>
    <n v="0"/>
    <n v="0"/>
    <n v="69"/>
  </r>
  <r>
    <n v="100144"/>
    <d v="2020-10-04T00:00:00"/>
    <n v="0"/>
    <n v="0"/>
    <n v="0"/>
    <n v="0"/>
    <n v="0"/>
    <n v="0"/>
    <n v="77"/>
  </r>
  <r>
    <n v="100621"/>
    <d v="2020-10-06T00:00:00"/>
    <n v="1"/>
    <n v="0"/>
    <n v="0"/>
    <n v="0"/>
    <n v="0"/>
    <n v="0"/>
    <n v="70"/>
  </r>
  <r>
    <n v="101344"/>
    <d v="2020-12-27T00:00:00"/>
    <n v="1"/>
    <n v="1"/>
    <n v="0"/>
    <n v="0"/>
    <n v="0"/>
    <n v="0"/>
    <n v="75"/>
  </r>
  <r>
    <n v="100291"/>
    <d v="2021-06-25T00:00:00"/>
    <n v="1"/>
    <n v="1"/>
    <n v="1"/>
    <n v="0"/>
    <n v="0"/>
    <n v="0"/>
    <n v="75"/>
  </r>
  <r>
    <n v="100765"/>
    <d v="2020-12-18T00:00:00"/>
    <n v="0"/>
    <n v="0"/>
    <n v="0"/>
    <n v="0"/>
    <n v="0"/>
    <n v="0"/>
    <n v="92"/>
  </r>
  <r>
    <n v="101511"/>
    <d v="2020-12-29T00:00:00"/>
    <n v="0"/>
    <n v="0"/>
    <n v="0"/>
    <n v="0"/>
    <n v="0"/>
    <n v="0"/>
    <n v="77"/>
  </r>
  <r>
    <n v="101638"/>
    <d v="2021-03-06T00:00:00"/>
    <n v="0"/>
    <n v="0"/>
    <n v="0"/>
    <n v="0"/>
    <n v="0"/>
    <n v="0"/>
    <n v="77"/>
  </r>
  <r>
    <n v="100475"/>
    <d v="2021-04-21T00:00:00"/>
    <n v="1"/>
    <n v="1"/>
    <n v="1"/>
    <n v="1"/>
    <n v="0"/>
    <n v="0"/>
    <n v="69"/>
  </r>
  <r>
    <n v="101553"/>
    <d v="2021-03-16T00:00:00"/>
    <n v="0"/>
    <n v="0"/>
    <n v="0"/>
    <n v="0"/>
    <n v="0"/>
    <n v="0"/>
    <n v="55"/>
  </r>
  <r>
    <n v="100470"/>
    <d v="2021-06-17T00:00:00"/>
    <n v="0"/>
    <n v="0"/>
    <n v="0"/>
    <n v="0"/>
    <n v="0"/>
    <n v="0"/>
    <n v="75"/>
  </r>
  <r>
    <n v="101720"/>
    <d v="2021-04-15T00:00:00"/>
    <n v="1"/>
    <n v="1"/>
    <n v="0"/>
    <n v="0"/>
    <n v="0"/>
    <n v="0"/>
    <n v="75"/>
  </r>
  <r>
    <n v="100896"/>
    <d v="2020-10-16T00:00:00"/>
    <n v="1"/>
    <n v="1"/>
    <n v="0"/>
    <n v="0"/>
    <n v="0"/>
    <n v="0"/>
    <n v="85"/>
  </r>
  <r>
    <n v="100243"/>
    <d v="2021-02-04T00:00:00"/>
    <n v="0"/>
    <n v="0"/>
    <n v="0"/>
    <n v="0"/>
    <n v="0"/>
    <n v="0"/>
    <n v="55"/>
  </r>
  <r>
    <n v="101182"/>
    <d v="2021-05-18T00:00:00"/>
    <n v="0"/>
    <n v="0"/>
    <n v="0"/>
    <n v="0"/>
    <n v="0"/>
    <n v="0"/>
    <n v="55"/>
  </r>
  <r>
    <n v="100488"/>
    <d v="2020-12-13T00:00:00"/>
    <n v="1"/>
    <n v="1"/>
    <n v="0"/>
    <n v="0"/>
    <n v="0"/>
    <n v="0"/>
    <n v="50"/>
  </r>
  <r>
    <n v="102087"/>
    <d v="2020-10-27T00:00:00"/>
    <n v="1"/>
    <n v="1"/>
    <n v="0"/>
    <n v="0"/>
    <n v="0"/>
    <n v="0"/>
    <n v="79"/>
  </r>
  <r>
    <n v="100255"/>
    <d v="2020-12-22T00:00:00"/>
    <n v="1"/>
    <n v="1"/>
    <n v="0"/>
    <n v="0"/>
    <n v="0"/>
    <n v="0"/>
    <n v="93"/>
  </r>
  <r>
    <n v="100973"/>
    <d v="2020-12-15T00:00:00"/>
    <n v="1"/>
    <n v="0"/>
    <n v="0"/>
    <n v="0"/>
    <n v="0"/>
    <n v="0"/>
    <n v="75"/>
  </r>
  <r>
    <n v="101860"/>
    <d v="2020-10-30T00:00:00"/>
    <n v="1"/>
    <n v="1"/>
    <n v="0"/>
    <n v="0"/>
    <n v="0"/>
    <n v="0"/>
    <n v="77"/>
  </r>
  <r>
    <n v="101734"/>
    <d v="2021-04-10T00:00:00"/>
    <n v="1"/>
    <n v="1"/>
    <n v="1"/>
    <n v="0"/>
    <n v="0"/>
    <n v="0"/>
    <n v="50"/>
  </r>
  <r>
    <n v="100755"/>
    <d v="2020-11-01T00:00:00"/>
    <n v="1"/>
    <n v="0"/>
    <n v="0"/>
    <n v="0"/>
    <n v="0"/>
    <n v="0"/>
    <n v="40"/>
  </r>
  <r>
    <n v="100766"/>
    <d v="2020-11-01T00:00:00"/>
    <n v="1"/>
    <n v="1"/>
    <n v="1"/>
    <n v="1"/>
    <n v="0"/>
    <n v="0"/>
    <n v="40"/>
  </r>
  <r>
    <n v="101579"/>
    <d v="2021-02-25T00:00:00"/>
    <n v="0"/>
    <n v="0"/>
    <n v="0"/>
    <n v="0"/>
    <n v="0"/>
    <n v="0"/>
    <n v="85"/>
  </r>
  <r>
    <n v="100360"/>
    <d v="2020-12-30T00:00:00"/>
    <n v="1"/>
    <n v="0"/>
    <n v="0"/>
    <n v="0"/>
    <n v="0"/>
    <n v="0"/>
    <n v="67"/>
  </r>
  <r>
    <n v="100754"/>
    <d v="2021-02-22T00:00:00"/>
    <n v="0"/>
    <n v="0"/>
    <n v="0"/>
    <n v="0"/>
    <n v="0"/>
    <n v="0"/>
    <n v="45"/>
  </r>
  <r>
    <n v="100068"/>
    <d v="2021-03-19T00:00:00"/>
    <n v="0"/>
    <n v="0"/>
    <n v="0"/>
    <n v="0"/>
    <n v="0"/>
    <n v="0"/>
    <n v="75"/>
  </r>
  <r>
    <n v="100844"/>
    <d v="2021-01-06T00:00:00"/>
    <n v="0"/>
    <n v="0"/>
    <n v="0"/>
    <n v="0"/>
    <n v="0"/>
    <n v="0"/>
    <n v="50"/>
  </r>
  <r>
    <n v="102246"/>
    <d v="2020-10-01T00:00:00"/>
    <n v="1"/>
    <n v="1"/>
    <n v="1"/>
    <n v="0"/>
    <n v="0"/>
    <n v="0"/>
    <n v="69"/>
  </r>
  <r>
    <n v="101181"/>
    <d v="2021-01-07T00:00:00"/>
    <n v="1"/>
    <n v="1"/>
    <n v="1"/>
    <n v="0"/>
    <n v="0"/>
    <n v="0"/>
    <n v="75"/>
  </r>
  <r>
    <n v="102090"/>
    <d v="2021-06-29T00:00:00"/>
    <n v="0"/>
    <n v="0"/>
    <n v="0"/>
    <n v="0"/>
    <n v="0"/>
    <n v="0"/>
    <n v="67"/>
  </r>
  <r>
    <n v="101544"/>
    <d v="2020-10-26T00:00:00"/>
    <n v="1"/>
    <n v="1"/>
    <n v="1"/>
    <n v="0"/>
    <n v="0"/>
    <n v="0"/>
    <n v="69"/>
  </r>
  <r>
    <n v="100119"/>
    <d v="2020-10-03T00:00:00"/>
    <n v="1"/>
    <n v="0"/>
    <n v="0"/>
    <n v="0"/>
    <n v="0"/>
    <n v="0"/>
    <n v="55"/>
  </r>
  <r>
    <n v="101875"/>
    <d v="2021-05-06T00:00:00"/>
    <n v="0"/>
    <n v="0"/>
    <n v="0"/>
    <n v="0"/>
    <n v="0"/>
    <n v="0"/>
    <n v="75"/>
  </r>
  <r>
    <n v="102256"/>
    <d v="2021-02-16T00:00:00"/>
    <n v="1"/>
    <n v="1"/>
    <n v="1"/>
    <n v="1"/>
    <n v="0"/>
    <n v="0"/>
    <n v="75"/>
  </r>
  <r>
    <n v="101586"/>
    <d v="2021-01-30T00:00:00"/>
    <n v="1"/>
    <n v="1"/>
    <n v="1"/>
    <n v="1"/>
    <n v="0"/>
    <n v="0"/>
    <n v="102"/>
  </r>
  <r>
    <n v="102447"/>
    <d v="2020-12-16T00:00:00"/>
    <n v="1"/>
    <n v="1"/>
    <n v="0"/>
    <n v="0"/>
    <n v="0"/>
    <n v="0"/>
    <n v="69"/>
  </r>
  <r>
    <n v="101697"/>
    <d v="2021-04-23T00:00:00"/>
    <n v="1"/>
    <n v="1"/>
    <n v="1"/>
    <n v="1"/>
    <n v="1"/>
    <n v="1"/>
    <n v="45"/>
  </r>
  <r>
    <n v="102377"/>
    <d v="2021-03-14T00:00:00"/>
    <n v="0"/>
    <n v="0"/>
    <n v="0"/>
    <n v="0"/>
    <n v="0"/>
    <n v="0"/>
    <n v="80"/>
  </r>
  <r>
    <n v="101317"/>
    <d v="2021-06-23T00:00:00"/>
    <n v="1"/>
    <n v="0"/>
    <n v="0"/>
    <n v="0"/>
    <n v="0"/>
    <n v="0"/>
    <n v="45"/>
  </r>
  <r>
    <n v="100791"/>
    <d v="2020-10-18T00:00:00"/>
    <n v="1"/>
    <n v="0"/>
    <n v="0"/>
    <n v="0"/>
    <n v="0"/>
    <n v="0"/>
    <n v="75"/>
  </r>
  <r>
    <n v="102276"/>
    <d v="2021-01-03T00:00:00"/>
    <n v="1"/>
    <n v="1"/>
    <n v="1"/>
    <n v="0"/>
    <n v="0"/>
    <n v="0"/>
    <n v="93"/>
  </r>
  <r>
    <n v="101906"/>
    <d v="2021-01-21T00:00:00"/>
    <n v="1"/>
    <n v="1"/>
    <n v="1"/>
    <n v="1"/>
    <n v="0"/>
    <n v="0"/>
    <n v="50"/>
  </r>
  <r>
    <n v="102310"/>
    <d v="2020-11-26T00:00:00"/>
    <n v="1"/>
    <n v="1"/>
    <n v="0"/>
    <n v="0"/>
    <n v="0"/>
    <n v="0"/>
    <n v="25"/>
  </r>
  <r>
    <n v="101514"/>
    <d v="2020-11-21T00:00:00"/>
    <n v="1"/>
    <n v="1"/>
    <n v="0"/>
    <n v="0"/>
    <n v="0"/>
    <n v="0"/>
    <n v="30"/>
  </r>
  <r>
    <n v="100256"/>
    <d v="2020-12-03T00:00:00"/>
    <n v="0"/>
    <n v="0"/>
    <n v="0"/>
    <n v="0"/>
    <n v="0"/>
    <n v="0"/>
    <n v="75"/>
  </r>
  <r>
    <n v="100455"/>
    <d v="2021-03-25T00:00:00"/>
    <n v="1"/>
    <n v="1"/>
    <n v="1"/>
    <n v="0"/>
    <n v="0"/>
    <n v="0"/>
    <n v="75"/>
  </r>
  <r>
    <n v="102035"/>
    <d v="2021-01-23T00:00:00"/>
    <n v="1"/>
    <n v="1"/>
    <n v="1"/>
    <n v="1"/>
    <n v="0"/>
    <n v="0"/>
    <n v="102"/>
  </r>
  <r>
    <n v="101677"/>
    <d v="2020-12-03T00:00:00"/>
    <n v="1"/>
    <n v="1"/>
    <n v="0"/>
    <n v="0"/>
    <n v="0"/>
    <n v="0"/>
    <n v="45"/>
  </r>
  <r>
    <n v="101650"/>
    <d v="2021-02-06T00:00:00"/>
    <n v="0"/>
    <n v="0"/>
    <n v="0"/>
    <n v="0"/>
    <n v="0"/>
    <n v="0"/>
    <n v="77"/>
  </r>
  <r>
    <n v="102066"/>
    <d v="2021-01-22T00:00:00"/>
    <n v="1"/>
    <n v="0"/>
    <n v="0"/>
    <n v="0"/>
    <n v="0"/>
    <n v="0"/>
    <n v="75"/>
  </r>
  <r>
    <n v="101717"/>
    <d v="2020-10-13T00:00:00"/>
    <n v="1"/>
    <n v="1"/>
    <n v="1"/>
    <n v="1"/>
    <n v="0"/>
    <n v="0"/>
    <n v="85"/>
  </r>
  <r>
    <n v="101467"/>
    <d v="2021-05-03T00:00:00"/>
    <n v="1"/>
    <n v="0"/>
    <n v="0"/>
    <n v="0"/>
    <n v="0"/>
    <n v="0"/>
    <n v="80"/>
  </r>
  <r>
    <n v="101681"/>
    <d v="2021-05-17T00:00:00"/>
    <n v="1"/>
    <n v="1"/>
    <n v="1"/>
    <n v="0"/>
    <n v="0"/>
    <n v="0"/>
    <n v="45"/>
  </r>
  <r>
    <n v="101889"/>
    <d v="2021-02-01T00:00:00"/>
    <n v="1"/>
    <n v="1"/>
    <n v="1"/>
    <n v="0"/>
    <n v="0"/>
    <n v="0"/>
    <n v="50"/>
  </r>
  <r>
    <n v="100323"/>
    <d v="2020-10-02T00:00:00"/>
    <n v="1"/>
    <n v="1"/>
    <n v="1"/>
    <n v="0"/>
    <n v="0"/>
    <n v="0"/>
    <n v="80"/>
  </r>
  <r>
    <n v="100481"/>
    <d v="2020-10-08T00:00:00"/>
    <n v="1"/>
    <n v="1"/>
    <n v="0"/>
    <n v="0"/>
    <n v="0"/>
    <n v="0"/>
    <n v="55"/>
  </r>
  <r>
    <n v="100346"/>
    <d v="2021-02-08T00:00:00"/>
    <n v="1"/>
    <n v="1"/>
    <n v="1"/>
    <n v="1"/>
    <n v="1"/>
    <n v="0"/>
    <n v="70"/>
  </r>
  <r>
    <n v="101319"/>
    <d v="2021-05-13T00:00:00"/>
    <n v="1"/>
    <n v="0"/>
    <n v="0"/>
    <n v="0"/>
    <n v="0"/>
    <n v="0"/>
    <n v="69"/>
  </r>
  <r>
    <n v="100412"/>
    <d v="2021-03-27T00:00:00"/>
    <n v="1"/>
    <n v="0"/>
    <n v="0"/>
    <n v="0"/>
    <n v="0"/>
    <n v="0"/>
    <n v="70"/>
  </r>
  <r>
    <n v="101099"/>
    <d v="2021-04-07T00:00:00"/>
    <n v="1"/>
    <n v="0"/>
    <n v="0"/>
    <n v="0"/>
    <n v="0"/>
    <n v="0"/>
    <n v="85"/>
  </r>
  <r>
    <n v="101904"/>
    <d v="2021-06-22T00:00:00"/>
    <n v="1"/>
    <n v="1"/>
    <n v="1"/>
    <n v="0"/>
    <n v="0"/>
    <n v="0"/>
    <n v="93"/>
  </r>
  <r>
    <n v="100198"/>
    <d v="2021-05-26T00:00:00"/>
    <n v="1"/>
    <n v="0"/>
    <n v="0"/>
    <n v="0"/>
    <n v="0"/>
    <n v="0"/>
    <n v="55"/>
  </r>
  <r>
    <n v="101624"/>
    <d v="2021-03-18T00:00:00"/>
    <n v="1"/>
    <n v="1"/>
    <n v="1"/>
    <n v="0"/>
    <n v="0"/>
    <n v="0"/>
    <n v="51"/>
  </r>
  <r>
    <n v="100263"/>
    <d v="2021-03-12T00:00:00"/>
    <n v="1"/>
    <n v="1"/>
    <n v="0"/>
    <n v="0"/>
    <n v="0"/>
    <n v="0"/>
    <n v="92"/>
  </r>
  <r>
    <n v="101746"/>
    <d v="2020-11-12T00:00:00"/>
    <n v="1"/>
    <n v="0"/>
    <n v="0"/>
    <n v="0"/>
    <n v="0"/>
    <n v="0"/>
    <n v="30"/>
  </r>
  <r>
    <n v="100515"/>
    <d v="2021-02-13T00:00:00"/>
    <n v="0"/>
    <n v="0"/>
    <n v="0"/>
    <n v="0"/>
    <n v="0"/>
    <n v="0"/>
    <n v="93"/>
  </r>
  <r>
    <n v="101970"/>
    <d v="2021-05-12T00:00:00"/>
    <n v="1"/>
    <n v="1"/>
    <n v="1"/>
    <n v="1"/>
    <n v="0"/>
    <n v="0"/>
    <n v="92"/>
  </r>
  <r>
    <n v="101503"/>
    <d v="2020-12-11T00:00:00"/>
    <n v="1"/>
    <n v="1"/>
    <n v="0"/>
    <n v="0"/>
    <n v="0"/>
    <n v="0"/>
    <n v="80"/>
  </r>
  <r>
    <n v="100665"/>
    <d v="2021-02-05T00:00:00"/>
    <n v="0"/>
    <n v="0"/>
    <n v="0"/>
    <n v="0"/>
    <n v="0"/>
    <n v="0"/>
    <n v="45"/>
  </r>
  <r>
    <n v="100732"/>
    <d v="2021-01-24T00:00:00"/>
    <n v="1"/>
    <n v="0"/>
    <n v="0"/>
    <n v="0"/>
    <n v="0"/>
    <n v="0"/>
    <n v="75"/>
  </r>
  <r>
    <n v="102262"/>
    <d v="2021-05-20T00:00:00"/>
    <n v="1"/>
    <n v="1"/>
    <n v="1"/>
    <n v="0"/>
    <n v="0"/>
    <n v="0"/>
    <n v="55"/>
  </r>
  <r>
    <n v="101253"/>
    <d v="2021-01-14T00:00:00"/>
    <n v="1"/>
    <n v="1"/>
    <n v="0"/>
    <n v="0"/>
    <n v="0"/>
    <n v="0"/>
    <n v="100"/>
  </r>
  <r>
    <n v="102037"/>
    <d v="2021-02-18T00:00:00"/>
    <n v="1"/>
    <n v="1"/>
    <n v="1"/>
    <n v="1"/>
    <n v="0"/>
    <n v="0"/>
    <n v="85"/>
  </r>
  <r>
    <n v="100157"/>
    <d v="2020-10-03T00:00:00"/>
    <n v="1"/>
    <n v="1"/>
    <n v="1"/>
    <n v="0"/>
    <n v="0"/>
    <n v="0"/>
    <n v="50"/>
  </r>
  <r>
    <n v="102337"/>
    <d v="2021-03-10T00:00:00"/>
    <n v="1"/>
    <n v="0"/>
    <n v="0"/>
    <n v="0"/>
    <n v="0"/>
    <n v="0"/>
    <n v="69"/>
  </r>
  <r>
    <n v="101367"/>
    <d v="2021-06-27T00:00:00"/>
    <n v="0"/>
    <n v="0"/>
    <n v="0"/>
    <n v="0"/>
    <n v="0"/>
    <n v="0"/>
    <n v="50"/>
  </r>
  <r>
    <n v="101106"/>
    <d v="2020-12-22T00:00:00"/>
    <n v="0"/>
    <n v="0"/>
    <n v="0"/>
    <n v="0"/>
    <n v="0"/>
    <n v="0"/>
    <n v="69"/>
  </r>
  <r>
    <n v="100762"/>
    <d v="2021-02-20T00:00:00"/>
    <n v="1"/>
    <n v="1"/>
    <n v="0"/>
    <n v="0"/>
    <n v="0"/>
    <n v="0"/>
    <n v="85"/>
  </r>
  <r>
    <n v="100634"/>
    <d v="2021-04-25T00:00:00"/>
    <n v="1"/>
    <n v="0"/>
    <n v="0"/>
    <n v="0"/>
    <n v="0"/>
    <n v="0"/>
    <n v="75"/>
  </r>
  <r>
    <n v="100345"/>
    <d v="2020-11-26T00:00:00"/>
    <n v="1"/>
    <n v="0"/>
    <n v="0"/>
    <n v="0"/>
    <n v="0"/>
    <n v="0"/>
    <n v="30"/>
  </r>
  <r>
    <n v="101003"/>
    <d v="2021-03-16T00:00:00"/>
    <n v="0"/>
    <n v="0"/>
    <n v="0"/>
    <n v="0"/>
    <n v="0"/>
    <n v="0"/>
    <n v="50"/>
  </r>
  <r>
    <n v="100788"/>
    <d v="2020-10-17T00:00:00"/>
    <n v="1"/>
    <n v="1"/>
    <n v="1"/>
    <n v="0"/>
    <n v="0"/>
    <n v="0"/>
    <n v="80"/>
  </r>
  <r>
    <n v="100440"/>
    <d v="2021-05-21T00:00:00"/>
    <n v="1"/>
    <n v="0"/>
    <n v="0"/>
    <n v="0"/>
    <n v="0"/>
    <n v="0"/>
    <n v="95"/>
  </r>
  <r>
    <n v="100232"/>
    <d v="2021-04-14T00:00:00"/>
    <n v="1"/>
    <n v="1"/>
    <n v="1"/>
    <n v="1"/>
    <n v="1"/>
    <n v="0"/>
    <n v="93"/>
  </r>
  <r>
    <n v="101177"/>
    <d v="2021-04-13T00:00:00"/>
    <n v="1"/>
    <n v="1"/>
    <n v="1"/>
    <n v="1"/>
    <n v="0"/>
    <n v="0"/>
    <n v="50"/>
  </r>
  <r>
    <n v="100236"/>
    <d v="2021-05-06T00:00:00"/>
    <n v="0"/>
    <n v="0"/>
    <n v="0"/>
    <n v="0"/>
    <n v="0"/>
    <n v="0"/>
    <n v="55"/>
  </r>
  <r>
    <n v="102423"/>
    <d v="2020-11-20T00:00:00"/>
    <n v="1"/>
    <n v="1"/>
    <n v="1"/>
    <n v="0"/>
    <n v="0"/>
    <n v="0"/>
    <n v="40"/>
  </r>
  <r>
    <n v="100071"/>
    <d v="2021-02-05T00:00:00"/>
    <n v="1"/>
    <n v="0"/>
    <n v="0"/>
    <n v="0"/>
    <n v="0"/>
    <n v="0"/>
    <n v="80"/>
  </r>
  <r>
    <n v="102478"/>
    <d v="2021-03-30T00:00:00"/>
    <n v="1"/>
    <n v="1"/>
    <n v="1"/>
    <n v="0"/>
    <n v="0"/>
    <n v="0"/>
    <n v="55"/>
  </r>
  <r>
    <n v="101340"/>
    <d v="2021-03-31T00:00:00"/>
    <n v="0"/>
    <n v="0"/>
    <n v="0"/>
    <n v="0"/>
    <n v="0"/>
    <n v="0"/>
    <n v="55"/>
  </r>
  <r>
    <n v="100029"/>
    <d v="2021-06-09T00:00:00"/>
    <n v="0"/>
    <n v="0"/>
    <n v="0"/>
    <n v="0"/>
    <n v="0"/>
    <n v="0"/>
    <n v="73"/>
  </r>
  <r>
    <n v="100688"/>
    <d v="2020-12-10T00:00:00"/>
    <n v="1"/>
    <n v="0"/>
    <n v="0"/>
    <n v="0"/>
    <n v="0"/>
    <n v="0"/>
    <n v="75"/>
  </r>
  <r>
    <n v="101466"/>
    <d v="2021-06-21T00:00:00"/>
    <n v="1"/>
    <n v="1"/>
    <n v="0"/>
    <n v="0"/>
    <n v="0"/>
    <n v="0"/>
    <n v="77"/>
  </r>
  <r>
    <n v="101591"/>
    <d v="2021-04-30T00:00:00"/>
    <n v="1"/>
    <n v="1"/>
    <n v="0"/>
    <n v="0"/>
    <n v="0"/>
    <n v="0"/>
    <n v="85"/>
  </r>
  <r>
    <n v="102021"/>
    <d v="2021-06-06T00:00:00"/>
    <n v="1"/>
    <n v="1"/>
    <n v="0"/>
    <n v="0"/>
    <n v="0"/>
    <n v="0"/>
    <n v="50"/>
  </r>
  <r>
    <n v="101692"/>
    <d v="2020-10-08T00:00:00"/>
    <n v="1"/>
    <n v="1"/>
    <n v="1"/>
    <n v="0"/>
    <n v="0"/>
    <n v="0"/>
    <n v="55"/>
  </r>
  <r>
    <n v="102168"/>
    <d v="2021-03-30T00:00:00"/>
    <n v="1"/>
    <n v="0"/>
    <n v="0"/>
    <n v="0"/>
    <n v="0"/>
    <n v="0"/>
    <n v="55"/>
  </r>
  <r>
    <n v="102354"/>
    <d v="2021-02-20T00:00:00"/>
    <n v="0"/>
    <n v="0"/>
    <n v="0"/>
    <n v="0"/>
    <n v="0"/>
    <n v="0"/>
    <n v="75"/>
  </r>
  <r>
    <n v="100512"/>
    <d v="2020-10-03T00:00:00"/>
    <n v="1"/>
    <n v="0"/>
    <n v="0"/>
    <n v="0"/>
    <n v="0"/>
    <n v="0"/>
    <n v="70"/>
  </r>
  <r>
    <n v="101955"/>
    <d v="2020-11-14T00:00:00"/>
    <n v="0"/>
    <n v="0"/>
    <n v="0"/>
    <n v="0"/>
    <n v="0"/>
    <n v="0"/>
    <n v="40"/>
  </r>
  <r>
    <n v="100510"/>
    <d v="2021-02-28T00:00:00"/>
    <n v="1"/>
    <n v="1"/>
    <n v="1"/>
    <n v="0"/>
    <n v="0"/>
    <n v="0"/>
    <n v="85"/>
  </r>
  <r>
    <n v="102244"/>
    <d v="2021-03-13T00:00:00"/>
    <n v="1"/>
    <n v="1"/>
    <n v="0"/>
    <n v="0"/>
    <n v="0"/>
    <n v="0"/>
    <n v="67"/>
  </r>
  <r>
    <n v="100728"/>
    <d v="2021-02-22T00:00:00"/>
    <n v="1"/>
    <n v="0"/>
    <n v="0"/>
    <n v="0"/>
    <n v="0"/>
    <n v="0"/>
    <n v="93"/>
  </r>
  <r>
    <n v="102091"/>
    <d v="2020-10-12T00:00:00"/>
    <n v="1"/>
    <n v="1"/>
    <n v="0"/>
    <n v="0"/>
    <n v="0"/>
    <n v="0"/>
    <n v="55"/>
  </r>
  <r>
    <n v="100657"/>
    <d v="2021-05-01T00:00:00"/>
    <n v="1"/>
    <n v="1"/>
    <n v="1"/>
    <n v="1"/>
    <n v="0"/>
    <n v="0"/>
    <n v="70"/>
  </r>
  <r>
    <n v="101849"/>
    <d v="2021-03-09T00:00:00"/>
    <n v="1"/>
    <n v="1"/>
    <n v="1"/>
    <n v="1"/>
    <n v="1"/>
    <n v="0"/>
    <n v="45"/>
  </r>
  <r>
    <n v="100057"/>
    <d v="2020-11-02T00:00:00"/>
    <n v="1"/>
    <n v="1"/>
    <n v="1"/>
    <n v="0"/>
    <n v="0"/>
    <n v="0"/>
    <n v="30"/>
  </r>
  <r>
    <n v="100179"/>
    <d v="2021-01-23T00:00:00"/>
    <n v="1"/>
    <n v="1"/>
    <n v="0"/>
    <n v="0"/>
    <n v="0"/>
    <n v="0"/>
    <n v="85"/>
  </r>
  <r>
    <n v="101137"/>
    <d v="2020-10-06T00:00:00"/>
    <n v="1"/>
    <n v="1"/>
    <n v="0"/>
    <n v="0"/>
    <n v="0"/>
    <n v="0"/>
    <n v="75"/>
  </r>
  <r>
    <n v="100911"/>
    <d v="2021-03-05T00:00:00"/>
    <n v="1"/>
    <n v="1"/>
    <n v="1"/>
    <n v="0"/>
    <n v="0"/>
    <n v="0"/>
    <n v="55"/>
  </r>
  <r>
    <n v="101420"/>
    <d v="2021-06-11T00:00:00"/>
    <n v="1"/>
    <n v="1"/>
    <n v="1"/>
    <n v="1"/>
    <n v="1"/>
    <n v="0"/>
    <n v="75"/>
  </r>
  <r>
    <n v="100359"/>
    <d v="2020-12-27T00:00:00"/>
    <n v="1"/>
    <n v="0"/>
    <n v="0"/>
    <n v="0"/>
    <n v="0"/>
    <n v="0"/>
    <n v="50"/>
  </r>
  <r>
    <n v="102103"/>
    <d v="2020-11-09T00:00:00"/>
    <n v="1"/>
    <n v="1"/>
    <n v="1"/>
    <n v="1"/>
    <n v="1"/>
    <n v="0"/>
    <n v="25"/>
  </r>
  <r>
    <n v="100046"/>
    <d v="2021-05-29T00:00:00"/>
    <n v="1"/>
    <n v="1"/>
    <n v="1"/>
    <n v="1"/>
    <n v="1"/>
    <n v="0"/>
    <n v="67"/>
  </r>
  <r>
    <n v="100158"/>
    <d v="2021-03-09T00:00:00"/>
    <n v="0"/>
    <n v="0"/>
    <n v="0"/>
    <n v="0"/>
    <n v="0"/>
    <n v="0"/>
    <n v="79"/>
  </r>
  <r>
    <n v="102250"/>
    <d v="2021-01-05T00:00:00"/>
    <n v="1"/>
    <n v="1"/>
    <n v="0"/>
    <n v="0"/>
    <n v="0"/>
    <n v="0"/>
    <n v="75"/>
  </r>
  <r>
    <n v="100520"/>
    <d v="2021-02-23T00:00:00"/>
    <n v="1"/>
    <n v="1"/>
    <n v="0"/>
    <n v="0"/>
    <n v="0"/>
    <n v="0"/>
    <n v="75"/>
  </r>
  <r>
    <n v="100832"/>
    <d v="2020-12-26T00:00:00"/>
    <n v="0"/>
    <n v="0"/>
    <n v="0"/>
    <n v="0"/>
    <n v="0"/>
    <n v="0"/>
    <n v="70"/>
  </r>
  <r>
    <n v="102166"/>
    <d v="2021-05-30T00:00:00"/>
    <n v="1"/>
    <n v="1"/>
    <n v="1"/>
    <n v="1"/>
    <n v="1"/>
    <n v="0"/>
    <n v="75"/>
  </r>
  <r>
    <n v="101716"/>
    <d v="2020-10-02T00:00:00"/>
    <n v="1"/>
    <n v="1"/>
    <n v="1"/>
    <n v="0"/>
    <n v="0"/>
    <n v="0"/>
    <n v="50"/>
  </r>
  <r>
    <n v="101324"/>
    <d v="2020-12-03T00:00:00"/>
    <n v="0"/>
    <n v="0"/>
    <n v="0"/>
    <n v="0"/>
    <n v="0"/>
    <n v="0"/>
    <n v="75"/>
  </r>
  <r>
    <n v="100044"/>
    <d v="2020-10-04T00:00:00"/>
    <n v="1"/>
    <n v="1"/>
    <n v="0"/>
    <n v="0"/>
    <n v="0"/>
    <n v="0"/>
    <n v="80"/>
  </r>
  <r>
    <n v="101892"/>
    <d v="2021-05-13T00:00:00"/>
    <n v="1"/>
    <n v="0"/>
    <n v="0"/>
    <n v="0"/>
    <n v="0"/>
    <n v="0"/>
    <n v="80"/>
  </r>
  <r>
    <n v="100629"/>
    <d v="2021-05-24T00:00:00"/>
    <n v="1"/>
    <n v="1"/>
    <n v="1"/>
    <n v="0"/>
    <n v="0"/>
    <n v="0"/>
    <n v="92"/>
  </r>
  <r>
    <n v="101979"/>
    <d v="2021-04-25T00:00:00"/>
    <n v="0"/>
    <n v="0"/>
    <n v="0"/>
    <n v="0"/>
    <n v="0"/>
    <n v="0"/>
    <n v="75"/>
  </r>
  <r>
    <n v="100620"/>
    <d v="2020-10-26T00:00:00"/>
    <n v="1"/>
    <n v="1"/>
    <n v="1"/>
    <n v="1"/>
    <n v="1"/>
    <n v="1"/>
    <n v="55"/>
  </r>
  <r>
    <n v="100944"/>
    <d v="2020-10-06T00:00:00"/>
    <n v="1"/>
    <n v="0"/>
    <n v="0"/>
    <n v="0"/>
    <n v="0"/>
    <n v="0"/>
    <n v="95"/>
  </r>
  <r>
    <n v="100390"/>
    <d v="2020-10-03T00:00:00"/>
    <n v="1"/>
    <n v="1"/>
    <n v="1"/>
    <n v="0"/>
    <n v="0"/>
    <n v="0"/>
    <n v="80"/>
  </r>
  <r>
    <n v="100729"/>
    <d v="2020-10-09T00:00:00"/>
    <n v="1"/>
    <n v="1"/>
    <n v="0"/>
    <n v="0"/>
    <n v="0"/>
    <n v="0"/>
    <n v="85"/>
  </r>
  <r>
    <n v="100032"/>
    <d v="2021-01-01T00:00:00"/>
    <n v="0"/>
    <n v="0"/>
    <n v="0"/>
    <n v="0"/>
    <n v="0"/>
    <n v="0"/>
    <n v="93"/>
  </r>
  <r>
    <n v="101289"/>
    <d v="2021-04-16T00:00:00"/>
    <n v="1"/>
    <n v="1"/>
    <n v="1"/>
    <n v="0"/>
    <n v="0"/>
    <n v="0"/>
    <n v="67"/>
  </r>
  <r>
    <n v="101033"/>
    <d v="2021-06-11T00:00:00"/>
    <n v="0"/>
    <n v="0"/>
    <n v="0"/>
    <n v="0"/>
    <n v="0"/>
    <n v="0"/>
    <n v="70"/>
  </r>
  <r>
    <n v="101293"/>
    <d v="2021-03-24T00:00:00"/>
    <n v="1"/>
    <n v="1"/>
    <n v="0"/>
    <n v="0"/>
    <n v="0"/>
    <n v="0"/>
    <n v="45"/>
  </r>
  <r>
    <n v="102198"/>
    <d v="2020-10-04T00:00:00"/>
    <n v="1"/>
    <n v="0"/>
    <n v="0"/>
    <n v="0"/>
    <n v="0"/>
    <n v="0"/>
    <n v="79"/>
  </r>
  <r>
    <n v="102046"/>
    <d v="2021-06-09T00:00:00"/>
    <n v="1"/>
    <n v="1"/>
    <n v="1"/>
    <n v="0"/>
    <n v="0"/>
    <n v="0"/>
    <n v="51"/>
  </r>
  <r>
    <n v="100054"/>
    <d v="2021-06-23T00:00:00"/>
    <n v="0"/>
    <n v="0"/>
    <n v="0"/>
    <n v="0"/>
    <n v="0"/>
    <n v="0"/>
    <n v="50"/>
  </r>
  <r>
    <n v="100632"/>
    <d v="2020-12-11T00:00:00"/>
    <n v="1"/>
    <n v="1"/>
    <n v="0"/>
    <n v="0"/>
    <n v="0"/>
    <n v="0"/>
    <n v="45"/>
  </r>
  <r>
    <n v="100103"/>
    <d v="2021-02-17T00:00:00"/>
    <n v="1"/>
    <n v="0"/>
    <n v="0"/>
    <n v="0"/>
    <n v="0"/>
    <n v="0"/>
    <n v="55"/>
  </r>
  <r>
    <n v="101962"/>
    <d v="2020-12-25T00:00:00"/>
    <n v="1"/>
    <n v="1"/>
    <n v="0"/>
    <n v="0"/>
    <n v="0"/>
    <n v="0"/>
    <n v="85"/>
  </r>
  <r>
    <n v="100458"/>
    <d v="2020-12-13T00:00:00"/>
    <n v="0"/>
    <n v="0"/>
    <n v="0"/>
    <n v="0"/>
    <n v="0"/>
    <n v="0"/>
    <n v="75"/>
  </r>
  <r>
    <n v="100716"/>
    <d v="2021-02-19T00:00:00"/>
    <n v="1"/>
    <n v="1"/>
    <n v="0"/>
    <n v="0"/>
    <n v="0"/>
    <n v="0"/>
    <n v="55"/>
  </r>
  <r>
    <n v="101245"/>
    <d v="2020-12-12T00:00:00"/>
    <n v="1"/>
    <n v="0"/>
    <n v="0"/>
    <n v="0"/>
    <n v="0"/>
    <n v="0"/>
    <n v="85"/>
  </r>
  <r>
    <n v="101005"/>
    <d v="2021-03-02T00:00:00"/>
    <n v="0"/>
    <n v="0"/>
    <n v="0"/>
    <n v="0"/>
    <n v="0"/>
    <n v="0"/>
    <n v="77"/>
  </r>
  <r>
    <n v="100539"/>
    <d v="2021-03-23T00:00:00"/>
    <n v="0"/>
    <n v="0"/>
    <n v="0"/>
    <n v="0"/>
    <n v="0"/>
    <n v="0"/>
    <n v="69"/>
  </r>
  <r>
    <n v="101394"/>
    <d v="2021-04-07T00:00:00"/>
    <n v="1"/>
    <n v="0"/>
    <n v="0"/>
    <n v="0"/>
    <n v="0"/>
    <n v="0"/>
    <n v="50"/>
  </r>
  <r>
    <n v="100603"/>
    <d v="2021-04-28T00:00:00"/>
    <n v="1"/>
    <n v="0"/>
    <n v="0"/>
    <n v="0"/>
    <n v="0"/>
    <n v="0"/>
    <n v="55"/>
  </r>
  <r>
    <n v="101218"/>
    <d v="2020-10-14T00:00:00"/>
    <n v="0"/>
    <n v="0"/>
    <n v="0"/>
    <n v="0"/>
    <n v="0"/>
    <n v="0"/>
    <n v="50"/>
  </r>
  <r>
    <n v="102062"/>
    <d v="2020-11-24T00:00:00"/>
    <n v="1"/>
    <n v="0"/>
    <n v="0"/>
    <n v="0"/>
    <n v="0"/>
    <n v="0"/>
    <n v="40"/>
  </r>
  <r>
    <n v="100647"/>
    <d v="2020-10-10T00:00:00"/>
    <n v="1"/>
    <n v="0"/>
    <n v="0"/>
    <n v="0"/>
    <n v="0"/>
    <n v="0"/>
    <n v="45"/>
  </r>
  <r>
    <n v="101812"/>
    <d v="2020-10-29T00:00:00"/>
    <n v="1"/>
    <n v="0"/>
    <n v="0"/>
    <n v="0"/>
    <n v="0"/>
    <n v="0"/>
    <n v="93"/>
  </r>
  <r>
    <n v="101757"/>
    <d v="2020-11-19T00:00:00"/>
    <n v="1"/>
    <n v="1"/>
    <n v="0"/>
    <n v="0"/>
    <n v="0"/>
    <n v="0"/>
    <n v="40"/>
  </r>
  <r>
    <n v="100709"/>
    <d v="2020-12-24T00:00:00"/>
    <n v="1"/>
    <n v="1"/>
    <n v="0"/>
    <n v="0"/>
    <n v="0"/>
    <n v="0"/>
    <n v="55"/>
  </r>
  <r>
    <n v="101082"/>
    <d v="2021-03-18T00:00:00"/>
    <n v="0"/>
    <n v="0"/>
    <n v="0"/>
    <n v="0"/>
    <n v="0"/>
    <n v="0"/>
    <n v="70"/>
  </r>
  <r>
    <n v="100880"/>
    <d v="2021-01-20T00:00:00"/>
    <n v="1"/>
    <n v="1"/>
    <n v="1"/>
    <n v="0"/>
    <n v="0"/>
    <n v="0"/>
    <n v="102"/>
  </r>
  <r>
    <n v="102213"/>
    <d v="2020-11-30T00:00:00"/>
    <n v="1"/>
    <n v="0"/>
    <n v="0"/>
    <n v="0"/>
    <n v="0"/>
    <n v="0"/>
    <n v="25"/>
  </r>
  <r>
    <n v="100527"/>
    <d v="2021-01-29T00:00:00"/>
    <n v="1"/>
    <n v="1"/>
    <n v="1"/>
    <n v="0"/>
    <n v="0"/>
    <n v="0"/>
    <n v="85"/>
  </r>
  <r>
    <n v="101393"/>
    <d v="2021-04-15T00:00:00"/>
    <n v="1"/>
    <n v="1"/>
    <n v="1"/>
    <n v="1"/>
    <n v="1"/>
    <n v="1"/>
    <n v="50"/>
  </r>
  <r>
    <n v="100720"/>
    <d v="2021-06-24T00:00:00"/>
    <n v="0"/>
    <n v="0"/>
    <n v="0"/>
    <n v="0"/>
    <n v="0"/>
    <n v="0"/>
    <n v="75"/>
  </r>
  <r>
    <n v="100918"/>
    <d v="2021-03-07T00:00:00"/>
    <n v="1"/>
    <n v="1"/>
    <n v="1"/>
    <n v="0"/>
    <n v="0"/>
    <n v="0"/>
    <n v="45"/>
  </r>
  <r>
    <n v="101500"/>
    <d v="2021-01-29T00:00:00"/>
    <n v="1"/>
    <n v="0"/>
    <n v="0"/>
    <n v="0"/>
    <n v="0"/>
    <n v="0"/>
    <n v="102"/>
  </r>
  <r>
    <n v="100273"/>
    <d v="2021-05-03T00:00:00"/>
    <n v="1"/>
    <n v="1"/>
    <n v="1"/>
    <n v="1"/>
    <n v="0"/>
    <n v="0"/>
    <n v="50"/>
  </r>
  <r>
    <n v="101237"/>
    <d v="2020-10-11T00:00:00"/>
    <n v="1"/>
    <n v="1"/>
    <n v="0"/>
    <n v="0"/>
    <n v="0"/>
    <n v="0"/>
    <n v="70"/>
  </r>
  <r>
    <n v="100248"/>
    <d v="2021-02-23T00:00:00"/>
    <n v="1"/>
    <n v="1"/>
    <n v="1"/>
    <n v="0"/>
    <n v="0"/>
    <n v="0"/>
    <n v="50"/>
  </r>
  <r>
    <n v="100552"/>
    <d v="2021-05-12T00:00:00"/>
    <n v="1"/>
    <n v="1"/>
    <n v="0"/>
    <n v="0"/>
    <n v="0"/>
    <n v="0"/>
    <n v="55"/>
  </r>
  <r>
    <n v="101050"/>
    <d v="2021-04-19T00:00:00"/>
    <n v="0"/>
    <n v="0"/>
    <n v="0"/>
    <n v="0"/>
    <n v="0"/>
    <n v="0"/>
    <n v="45"/>
  </r>
  <r>
    <n v="102133"/>
    <d v="2020-10-09T00:00:00"/>
    <n v="1"/>
    <n v="0"/>
    <n v="0"/>
    <n v="0"/>
    <n v="0"/>
    <n v="0"/>
    <n v="69"/>
  </r>
  <r>
    <n v="101477"/>
    <d v="2020-12-06T00:00:00"/>
    <n v="1"/>
    <n v="0"/>
    <n v="0"/>
    <n v="0"/>
    <n v="0"/>
    <n v="0"/>
    <n v="45"/>
  </r>
  <r>
    <n v="102059"/>
    <d v="2020-12-14T00:00:00"/>
    <n v="0"/>
    <n v="0"/>
    <n v="0"/>
    <n v="0"/>
    <n v="0"/>
    <n v="0"/>
    <n v="50"/>
  </r>
  <r>
    <n v="100163"/>
    <d v="2021-03-03T00:00:00"/>
    <n v="1"/>
    <n v="1"/>
    <n v="0"/>
    <n v="0"/>
    <n v="0"/>
    <n v="0"/>
    <n v="85"/>
  </r>
  <r>
    <n v="100851"/>
    <d v="2020-10-01T00:00:00"/>
    <n v="1"/>
    <n v="1"/>
    <n v="1"/>
    <n v="1"/>
    <n v="1"/>
    <n v="1"/>
    <n v="69"/>
  </r>
  <r>
    <n v="101769"/>
    <d v="2021-04-04T00:00:00"/>
    <n v="1"/>
    <n v="1"/>
    <n v="0"/>
    <n v="0"/>
    <n v="0"/>
    <n v="0"/>
    <n v="55"/>
  </r>
  <r>
    <n v="101283"/>
    <d v="2021-04-29T00:00:00"/>
    <n v="1"/>
    <n v="0"/>
    <n v="0"/>
    <n v="0"/>
    <n v="0"/>
    <n v="0"/>
    <n v="45"/>
  </r>
  <r>
    <n v="102127"/>
    <d v="2021-05-06T00:00:00"/>
    <n v="1"/>
    <n v="0"/>
    <n v="0"/>
    <n v="0"/>
    <n v="0"/>
    <n v="0"/>
    <n v="55"/>
  </r>
  <r>
    <n v="100297"/>
    <d v="2021-01-11T00:00:00"/>
    <n v="1"/>
    <n v="0"/>
    <n v="0"/>
    <n v="0"/>
    <n v="0"/>
    <n v="0"/>
    <n v="55"/>
  </r>
  <r>
    <n v="100923"/>
    <d v="2020-11-06T00:00:00"/>
    <n v="1"/>
    <n v="1"/>
    <n v="1"/>
    <n v="1"/>
    <n v="1"/>
    <n v="0"/>
    <n v="40"/>
  </r>
  <r>
    <n v="100127"/>
    <d v="2021-04-02T00:00:00"/>
    <n v="1"/>
    <n v="0"/>
    <n v="0"/>
    <n v="0"/>
    <n v="0"/>
    <n v="0"/>
    <n v="75"/>
  </r>
  <r>
    <n v="101657"/>
    <d v="2021-06-30T00:00:00"/>
    <n v="0"/>
    <n v="0"/>
    <n v="0"/>
    <n v="0"/>
    <n v="0"/>
    <n v="0"/>
    <n v="69"/>
  </r>
  <r>
    <n v="101983"/>
    <d v="2021-03-17T00:00:00"/>
    <n v="0"/>
    <n v="0"/>
    <n v="0"/>
    <n v="0"/>
    <n v="0"/>
    <n v="0"/>
    <n v="75"/>
  </r>
  <r>
    <n v="100847"/>
    <d v="2021-01-24T00:00:00"/>
    <n v="1"/>
    <n v="0"/>
    <n v="0"/>
    <n v="0"/>
    <n v="0"/>
    <n v="0"/>
    <n v="100"/>
  </r>
  <r>
    <n v="100001"/>
    <d v="2021-05-06T00:00:00"/>
    <n v="1"/>
    <n v="0"/>
    <n v="0"/>
    <n v="0"/>
    <n v="0"/>
    <n v="0"/>
    <n v="50"/>
  </r>
  <r>
    <n v="100189"/>
    <d v="2020-11-02T00:00:00"/>
    <n v="1"/>
    <n v="1"/>
    <n v="1"/>
    <n v="0"/>
    <n v="0"/>
    <n v="0"/>
    <n v="40"/>
  </r>
  <r>
    <n v="101444"/>
    <d v="2021-05-31T00:00:00"/>
    <n v="1"/>
    <n v="1"/>
    <n v="1"/>
    <n v="1"/>
    <n v="0"/>
    <n v="0"/>
    <n v="93"/>
  </r>
  <r>
    <n v="100162"/>
    <d v="2021-01-29T00:00:00"/>
    <n v="1"/>
    <n v="1"/>
    <n v="0"/>
    <n v="0"/>
    <n v="0"/>
    <n v="0"/>
    <n v="100"/>
  </r>
  <r>
    <n v="101355"/>
    <d v="2020-10-21T00:00:00"/>
    <n v="1"/>
    <n v="1"/>
    <n v="1"/>
    <n v="0"/>
    <n v="0"/>
    <n v="0"/>
    <n v="75"/>
  </r>
  <r>
    <n v="100717"/>
    <d v="2020-11-05T00:00:00"/>
    <n v="0"/>
    <n v="0"/>
    <n v="0"/>
    <n v="0"/>
    <n v="0"/>
    <n v="0"/>
    <n v="40"/>
  </r>
  <r>
    <n v="101817"/>
    <d v="2020-12-30T00:00:00"/>
    <n v="1"/>
    <n v="1"/>
    <n v="0"/>
    <n v="0"/>
    <n v="0"/>
    <n v="0"/>
    <n v="83"/>
  </r>
  <r>
    <n v="101197"/>
    <d v="2020-12-04T00:00:00"/>
    <n v="0"/>
    <n v="0"/>
    <n v="0"/>
    <n v="0"/>
    <n v="0"/>
    <n v="0"/>
    <n v="75"/>
  </r>
  <r>
    <n v="100796"/>
    <d v="2021-06-06T00:00:00"/>
    <n v="1"/>
    <n v="1"/>
    <n v="1"/>
    <n v="0"/>
    <n v="0"/>
    <n v="0"/>
    <n v="70"/>
  </r>
  <r>
    <n v="102202"/>
    <d v="2021-01-21T00:00:00"/>
    <n v="1"/>
    <n v="0"/>
    <n v="0"/>
    <n v="0"/>
    <n v="0"/>
    <n v="0"/>
    <n v="102"/>
  </r>
  <r>
    <n v="100724"/>
    <d v="2021-04-17T00:00:00"/>
    <n v="1"/>
    <n v="1"/>
    <n v="0"/>
    <n v="0"/>
    <n v="0"/>
    <n v="0"/>
    <n v="50"/>
  </r>
  <r>
    <n v="100876"/>
    <d v="2021-06-30T00:00:00"/>
    <n v="1"/>
    <n v="1"/>
    <n v="1"/>
    <n v="1"/>
    <n v="0"/>
    <n v="0"/>
    <n v="75"/>
  </r>
  <r>
    <n v="102056"/>
    <d v="2021-06-19T00:00:00"/>
    <n v="1"/>
    <n v="0"/>
    <n v="0"/>
    <n v="0"/>
    <n v="0"/>
    <n v="0"/>
    <n v="50"/>
  </r>
  <r>
    <n v="100736"/>
    <d v="2021-02-09T00:00:00"/>
    <n v="1"/>
    <n v="0"/>
    <n v="0"/>
    <n v="0"/>
    <n v="0"/>
    <n v="0"/>
    <n v="51"/>
  </r>
  <r>
    <n v="101195"/>
    <d v="2020-11-18T00:00:00"/>
    <n v="1"/>
    <n v="1"/>
    <n v="1"/>
    <n v="0"/>
    <n v="0"/>
    <n v="0"/>
    <n v="25"/>
  </r>
  <r>
    <n v="100274"/>
    <d v="2021-02-03T00:00:00"/>
    <n v="1"/>
    <n v="0"/>
    <n v="0"/>
    <n v="0"/>
    <n v="0"/>
    <n v="0"/>
    <n v="69"/>
  </r>
  <r>
    <n v="100920"/>
    <d v="2021-01-01T00:00:00"/>
    <n v="1"/>
    <n v="1"/>
    <n v="1"/>
    <n v="0"/>
    <n v="0"/>
    <n v="0"/>
    <n v="102"/>
  </r>
  <r>
    <n v="101661"/>
    <d v="2020-10-29T00:00:00"/>
    <n v="1"/>
    <n v="1"/>
    <n v="1"/>
    <n v="1"/>
    <n v="0"/>
    <n v="0"/>
    <n v="70"/>
  </r>
  <r>
    <n v="100523"/>
    <d v="2021-04-13T00:00:00"/>
    <n v="1"/>
    <n v="1"/>
    <n v="0"/>
    <n v="0"/>
    <n v="0"/>
    <n v="0"/>
    <n v="75"/>
  </r>
  <r>
    <n v="100225"/>
    <d v="2021-02-20T00:00:00"/>
    <n v="0"/>
    <n v="0"/>
    <n v="0"/>
    <n v="0"/>
    <n v="0"/>
    <n v="0"/>
    <n v="55"/>
  </r>
  <r>
    <n v="100852"/>
    <d v="2021-02-06T00:00:00"/>
    <n v="1"/>
    <n v="0"/>
    <n v="0"/>
    <n v="0"/>
    <n v="0"/>
    <n v="0"/>
    <n v="75"/>
  </r>
  <r>
    <n v="102341"/>
    <d v="2021-03-28T00:00:00"/>
    <n v="1"/>
    <n v="1"/>
    <n v="0"/>
    <n v="0"/>
    <n v="0"/>
    <n v="0"/>
    <n v="92"/>
  </r>
  <r>
    <n v="100599"/>
    <d v="2021-05-28T00:00:00"/>
    <n v="1"/>
    <n v="0"/>
    <n v="0"/>
    <n v="0"/>
    <n v="0"/>
    <n v="0"/>
    <n v="55"/>
  </r>
  <r>
    <n v="102402"/>
    <d v="2021-01-20T00:00:00"/>
    <n v="1"/>
    <n v="1"/>
    <n v="0"/>
    <n v="0"/>
    <n v="0"/>
    <n v="0"/>
    <n v="80"/>
  </r>
  <r>
    <n v="102231"/>
    <d v="2021-03-15T00:00:00"/>
    <n v="1"/>
    <n v="1"/>
    <n v="1"/>
    <n v="0"/>
    <n v="0"/>
    <n v="0"/>
    <n v="55"/>
  </r>
  <r>
    <n v="100857"/>
    <d v="2021-02-21T00:00:00"/>
    <n v="0"/>
    <n v="0"/>
    <n v="0"/>
    <n v="0"/>
    <n v="0"/>
    <n v="0"/>
    <n v="77"/>
  </r>
  <r>
    <n v="101465"/>
    <d v="2021-01-27T00:00:00"/>
    <n v="0"/>
    <n v="0"/>
    <n v="0"/>
    <n v="0"/>
    <n v="0"/>
    <n v="0"/>
    <n v="102"/>
  </r>
  <r>
    <n v="101779"/>
    <d v="2020-11-30T00:00:00"/>
    <n v="1"/>
    <n v="0"/>
    <n v="0"/>
    <n v="0"/>
    <n v="0"/>
    <n v="0"/>
    <n v="40"/>
  </r>
  <r>
    <n v="100981"/>
    <d v="2020-10-25T00:00:00"/>
    <n v="1"/>
    <n v="1"/>
    <n v="1"/>
    <n v="1"/>
    <n v="0"/>
    <n v="0"/>
    <n v="77"/>
  </r>
  <r>
    <n v="102347"/>
    <d v="2021-02-17T00:00:00"/>
    <n v="1"/>
    <n v="1"/>
    <n v="1"/>
    <n v="0"/>
    <n v="0"/>
    <n v="0"/>
    <n v="95"/>
  </r>
  <r>
    <n v="102136"/>
    <d v="2021-03-28T00:00:00"/>
    <n v="0"/>
    <n v="0"/>
    <n v="0"/>
    <n v="0"/>
    <n v="0"/>
    <n v="0"/>
    <n v="55"/>
  </r>
  <r>
    <n v="101188"/>
    <d v="2021-03-13T00:00:00"/>
    <n v="1"/>
    <n v="1"/>
    <n v="1"/>
    <n v="1"/>
    <n v="1"/>
    <n v="0"/>
    <n v="67"/>
  </r>
  <r>
    <n v="100718"/>
    <d v="2020-10-12T00:00:00"/>
    <n v="1"/>
    <n v="1"/>
    <n v="0"/>
    <n v="0"/>
    <n v="0"/>
    <n v="0"/>
    <n v="83"/>
  </r>
  <r>
    <n v="102012"/>
    <d v="2021-06-12T00:00:00"/>
    <n v="1"/>
    <n v="1"/>
    <n v="1"/>
    <n v="0"/>
    <n v="0"/>
    <n v="0"/>
    <n v="92"/>
  </r>
  <r>
    <n v="100264"/>
    <d v="2020-10-11T00:00:00"/>
    <n v="1"/>
    <n v="1"/>
    <n v="1"/>
    <n v="1"/>
    <n v="0"/>
    <n v="0"/>
    <n v="51"/>
  </r>
  <r>
    <n v="102054"/>
    <d v="2021-06-04T00:00:00"/>
    <n v="1"/>
    <n v="1"/>
    <n v="0"/>
    <n v="0"/>
    <n v="0"/>
    <n v="0"/>
    <n v="70"/>
  </r>
  <r>
    <n v="101718"/>
    <d v="2020-12-05T00:00:00"/>
    <n v="0"/>
    <n v="0"/>
    <n v="0"/>
    <n v="0"/>
    <n v="0"/>
    <n v="0"/>
    <n v="69"/>
  </r>
  <r>
    <n v="100563"/>
    <d v="2021-02-03T00:00:00"/>
    <n v="0"/>
    <n v="0"/>
    <n v="0"/>
    <n v="0"/>
    <n v="0"/>
    <n v="0"/>
    <n v="75"/>
  </r>
  <r>
    <n v="101984"/>
    <d v="2021-06-06T00:00:00"/>
    <n v="1"/>
    <n v="1"/>
    <n v="0"/>
    <n v="0"/>
    <n v="0"/>
    <n v="0"/>
    <n v="55"/>
  </r>
  <r>
    <n v="102390"/>
    <d v="2020-11-18T00:00:00"/>
    <n v="1"/>
    <n v="0"/>
    <n v="0"/>
    <n v="0"/>
    <n v="0"/>
    <n v="0"/>
    <n v="25"/>
  </r>
  <r>
    <n v="100411"/>
    <d v="2021-01-12T00:00:00"/>
    <n v="0"/>
    <n v="0"/>
    <n v="0"/>
    <n v="0"/>
    <n v="0"/>
    <n v="0"/>
    <n v="102"/>
  </r>
  <r>
    <n v="100437"/>
    <d v="2020-11-18T00:00:00"/>
    <n v="1"/>
    <n v="1"/>
    <n v="1"/>
    <n v="0"/>
    <n v="0"/>
    <n v="0"/>
    <n v="30"/>
  </r>
  <r>
    <n v="102397"/>
    <d v="2021-01-12T00:00:00"/>
    <n v="1"/>
    <n v="1"/>
    <n v="0"/>
    <n v="0"/>
    <n v="0"/>
    <n v="0"/>
    <n v="100"/>
  </r>
  <r>
    <n v="100186"/>
    <d v="2021-02-26T00:00:00"/>
    <n v="0"/>
    <n v="0"/>
    <n v="0"/>
    <n v="0"/>
    <n v="0"/>
    <n v="0"/>
    <n v="75"/>
  </r>
  <r>
    <n v="102436"/>
    <d v="2021-05-17T00:00:00"/>
    <n v="1"/>
    <n v="0"/>
    <n v="0"/>
    <n v="0"/>
    <n v="0"/>
    <n v="0"/>
    <n v="95"/>
  </r>
  <r>
    <n v="101013"/>
    <d v="2020-10-16T00:00:00"/>
    <n v="1"/>
    <n v="1"/>
    <n v="0"/>
    <n v="0"/>
    <n v="0"/>
    <n v="0"/>
    <n v="79"/>
  </r>
  <r>
    <n v="101784"/>
    <d v="2021-03-13T00:00:00"/>
    <n v="0"/>
    <n v="0"/>
    <n v="0"/>
    <n v="0"/>
    <n v="0"/>
    <n v="0"/>
    <n v="85"/>
  </r>
  <r>
    <n v="100176"/>
    <d v="2020-11-21T00:00:00"/>
    <n v="1"/>
    <n v="1"/>
    <n v="1"/>
    <n v="0"/>
    <n v="0"/>
    <n v="0"/>
    <n v="40"/>
  </r>
  <r>
    <n v="101750"/>
    <d v="2021-01-15T00:00:00"/>
    <n v="1"/>
    <n v="1"/>
    <n v="0"/>
    <n v="0"/>
    <n v="0"/>
    <n v="0"/>
    <n v="50"/>
  </r>
  <r>
    <n v="102417"/>
    <d v="2021-04-20T00:00:00"/>
    <n v="0"/>
    <n v="0"/>
    <n v="0"/>
    <n v="0"/>
    <n v="0"/>
    <n v="0"/>
    <n v="85"/>
  </r>
  <r>
    <n v="102171"/>
    <d v="2021-04-18T00:00:00"/>
    <n v="1"/>
    <n v="1"/>
    <n v="1"/>
    <n v="1"/>
    <n v="1"/>
    <n v="1"/>
    <n v="85"/>
  </r>
  <r>
    <n v="101250"/>
    <d v="2020-11-01T00:00:00"/>
    <n v="1"/>
    <n v="1"/>
    <n v="1"/>
    <n v="0"/>
    <n v="0"/>
    <n v="0"/>
    <n v="40"/>
  </r>
  <r>
    <n v="101412"/>
    <d v="2020-10-19T00:00:00"/>
    <n v="1"/>
    <n v="1"/>
    <n v="1"/>
    <n v="0"/>
    <n v="0"/>
    <n v="0"/>
    <n v="69"/>
  </r>
  <r>
    <n v="102322"/>
    <d v="2020-12-16T00:00:00"/>
    <n v="0"/>
    <n v="0"/>
    <n v="0"/>
    <n v="0"/>
    <n v="0"/>
    <n v="0"/>
    <n v="50"/>
  </r>
  <r>
    <n v="100667"/>
    <d v="2021-05-13T00:00:00"/>
    <n v="1"/>
    <n v="0"/>
    <n v="0"/>
    <n v="0"/>
    <n v="0"/>
    <n v="0"/>
    <n v="83"/>
  </r>
  <r>
    <n v="100776"/>
    <d v="2021-01-13T00:00:00"/>
    <n v="1"/>
    <n v="0"/>
    <n v="0"/>
    <n v="0"/>
    <n v="0"/>
    <n v="0"/>
    <n v="93"/>
  </r>
  <r>
    <n v="100389"/>
    <d v="2021-01-06T00:00:00"/>
    <n v="1"/>
    <n v="1"/>
    <n v="0"/>
    <n v="0"/>
    <n v="0"/>
    <n v="0"/>
    <n v="55"/>
  </r>
  <r>
    <n v="100947"/>
    <d v="2021-06-01T00:00:00"/>
    <n v="1"/>
    <n v="1"/>
    <n v="1"/>
    <n v="0"/>
    <n v="0"/>
    <n v="0"/>
    <n v="92"/>
  </r>
  <r>
    <n v="100536"/>
    <d v="2021-06-14T00:00:00"/>
    <n v="1"/>
    <n v="1"/>
    <n v="0"/>
    <n v="0"/>
    <n v="0"/>
    <n v="0"/>
    <n v="70"/>
  </r>
  <r>
    <n v="102370"/>
    <d v="2021-01-04T00:00:00"/>
    <n v="1"/>
    <n v="1"/>
    <n v="0"/>
    <n v="0"/>
    <n v="0"/>
    <n v="0"/>
    <n v="85"/>
  </r>
  <r>
    <n v="100185"/>
    <d v="2020-11-18T00:00:00"/>
    <n v="1"/>
    <n v="1"/>
    <n v="0"/>
    <n v="0"/>
    <n v="0"/>
    <n v="0"/>
    <n v="40"/>
  </r>
  <r>
    <n v="100434"/>
    <d v="2021-03-21T00:00:00"/>
    <n v="0"/>
    <n v="0"/>
    <n v="0"/>
    <n v="0"/>
    <n v="0"/>
    <n v="0"/>
    <n v="75"/>
  </r>
  <r>
    <n v="102196"/>
    <d v="2021-04-21T00:00:00"/>
    <n v="1"/>
    <n v="1"/>
    <n v="0"/>
    <n v="0"/>
    <n v="0"/>
    <n v="0"/>
    <n v="50"/>
  </r>
  <r>
    <n v="100644"/>
    <d v="2021-05-15T00:00:00"/>
    <n v="1"/>
    <n v="1"/>
    <n v="1"/>
    <n v="1"/>
    <n v="1"/>
    <n v="0"/>
    <n v="69"/>
  </r>
  <r>
    <n v="101569"/>
    <d v="2021-03-01T00:00:00"/>
    <n v="0"/>
    <n v="0"/>
    <n v="0"/>
    <n v="0"/>
    <n v="0"/>
    <n v="0"/>
    <n v="45"/>
  </r>
  <r>
    <n v="101492"/>
    <d v="2020-12-27T00:00:00"/>
    <n v="1"/>
    <n v="0"/>
    <n v="0"/>
    <n v="0"/>
    <n v="0"/>
    <n v="0"/>
    <n v="55"/>
  </r>
  <r>
    <n v="102110"/>
    <d v="2021-04-04T00:00:00"/>
    <n v="1"/>
    <n v="1"/>
    <n v="0"/>
    <n v="0"/>
    <n v="0"/>
    <n v="0"/>
    <n v="92"/>
  </r>
  <r>
    <n v="100605"/>
    <d v="2021-01-17T00:00:00"/>
    <n v="1"/>
    <n v="0"/>
    <n v="0"/>
    <n v="0"/>
    <n v="0"/>
    <n v="0"/>
    <n v="100"/>
  </r>
  <r>
    <n v="101568"/>
    <d v="2021-06-30T00:00:00"/>
    <n v="0"/>
    <n v="0"/>
    <n v="0"/>
    <n v="0"/>
    <n v="0"/>
    <n v="0"/>
    <n v="70"/>
  </r>
  <r>
    <n v="101008"/>
    <d v="2020-10-09T00:00:00"/>
    <n v="1"/>
    <n v="1"/>
    <n v="0"/>
    <n v="0"/>
    <n v="0"/>
    <n v="0"/>
    <n v="69"/>
  </r>
  <r>
    <n v="100645"/>
    <d v="2020-10-22T00:00:00"/>
    <n v="0"/>
    <n v="0"/>
    <n v="0"/>
    <n v="0"/>
    <n v="0"/>
    <n v="0"/>
    <n v="92"/>
  </r>
  <r>
    <n v="102421"/>
    <d v="2021-06-17T00:00:00"/>
    <n v="1"/>
    <n v="0"/>
    <n v="0"/>
    <n v="0"/>
    <n v="0"/>
    <n v="0"/>
    <n v="75"/>
  </r>
  <r>
    <n v="102060"/>
    <d v="2021-05-29T00:00:00"/>
    <n v="0"/>
    <n v="0"/>
    <n v="0"/>
    <n v="0"/>
    <n v="0"/>
    <n v="0"/>
    <n v="80"/>
  </r>
  <r>
    <n v="100409"/>
    <d v="2021-01-08T00:00:00"/>
    <n v="1"/>
    <n v="1"/>
    <n v="0"/>
    <n v="0"/>
    <n v="0"/>
    <n v="0"/>
    <n v="77"/>
  </r>
  <r>
    <n v="101604"/>
    <d v="2020-12-15T00:00:00"/>
    <n v="1"/>
    <n v="1"/>
    <n v="0"/>
    <n v="0"/>
    <n v="0"/>
    <n v="0"/>
    <n v="50"/>
  </r>
  <r>
    <n v="100601"/>
    <d v="2021-05-02T00:00:00"/>
    <n v="1"/>
    <n v="1"/>
    <n v="1"/>
    <n v="0"/>
    <n v="0"/>
    <n v="0"/>
    <n v="55"/>
  </r>
  <r>
    <n v="100913"/>
    <d v="2021-04-08T00:00:00"/>
    <n v="0"/>
    <n v="0"/>
    <n v="0"/>
    <n v="0"/>
    <n v="0"/>
    <n v="0"/>
    <n v="69"/>
  </r>
  <r>
    <n v="100317"/>
    <d v="2021-06-17T00:00:00"/>
    <n v="1"/>
    <n v="0"/>
    <n v="0"/>
    <n v="0"/>
    <n v="0"/>
    <n v="0"/>
    <n v="77"/>
  </r>
  <r>
    <n v="100251"/>
    <d v="2021-02-13T00:00:00"/>
    <n v="1"/>
    <n v="1"/>
    <n v="1"/>
    <n v="0"/>
    <n v="0"/>
    <n v="0"/>
    <n v="73"/>
  </r>
  <r>
    <n v="102101"/>
    <d v="2021-03-15T00:00:00"/>
    <n v="1"/>
    <n v="1"/>
    <n v="1"/>
    <n v="1"/>
    <n v="1"/>
    <n v="0"/>
    <n v="45"/>
  </r>
  <r>
    <n v="101499"/>
    <d v="2020-12-19T00:00:00"/>
    <n v="0"/>
    <n v="0"/>
    <n v="0"/>
    <n v="0"/>
    <n v="0"/>
    <n v="0"/>
    <n v="75"/>
  </r>
  <r>
    <n v="102285"/>
    <d v="2021-06-27T00:00:00"/>
    <n v="1"/>
    <n v="1"/>
    <n v="0"/>
    <n v="0"/>
    <n v="0"/>
    <n v="0"/>
    <n v="85"/>
  </r>
  <r>
    <n v="102353"/>
    <d v="2021-05-19T00:00:00"/>
    <n v="0"/>
    <n v="0"/>
    <n v="0"/>
    <n v="0"/>
    <n v="0"/>
    <n v="0"/>
    <n v="75"/>
  </r>
  <r>
    <n v="100020"/>
    <d v="2021-05-02T00:00:00"/>
    <n v="1"/>
    <n v="1"/>
    <n v="1"/>
    <n v="0"/>
    <n v="0"/>
    <n v="0"/>
    <n v="95"/>
  </r>
  <r>
    <n v="100459"/>
    <d v="2020-10-19T00:00:00"/>
    <n v="1"/>
    <n v="0"/>
    <n v="0"/>
    <n v="0"/>
    <n v="0"/>
    <n v="0"/>
    <n v="55"/>
  </r>
  <r>
    <n v="102219"/>
    <d v="2021-06-28T00:00:00"/>
    <n v="1"/>
    <n v="0"/>
    <n v="0"/>
    <n v="0"/>
    <n v="0"/>
    <n v="0"/>
    <n v="75"/>
  </r>
  <r>
    <n v="101637"/>
    <d v="2021-01-21T00:00:00"/>
    <n v="1"/>
    <n v="1"/>
    <n v="1"/>
    <n v="0"/>
    <n v="0"/>
    <n v="0"/>
    <n v="100"/>
  </r>
  <r>
    <n v="101262"/>
    <d v="2021-02-27T00:00:00"/>
    <n v="1"/>
    <n v="0"/>
    <n v="0"/>
    <n v="0"/>
    <n v="0"/>
    <n v="0"/>
    <n v="69"/>
  </r>
  <r>
    <n v="102294"/>
    <d v="2020-11-11T00:00:00"/>
    <n v="1"/>
    <n v="1"/>
    <n v="1"/>
    <n v="0"/>
    <n v="0"/>
    <n v="0"/>
    <n v="80"/>
  </r>
  <r>
    <n v="100664"/>
    <d v="2020-10-26T00:00:00"/>
    <n v="1"/>
    <n v="1"/>
    <n v="1"/>
    <n v="0"/>
    <n v="0"/>
    <n v="0"/>
    <n v="69"/>
  </r>
  <r>
    <n v="101333"/>
    <d v="2020-12-03T00:00:00"/>
    <n v="1"/>
    <n v="1"/>
    <n v="1"/>
    <n v="0"/>
    <n v="0"/>
    <n v="0"/>
    <n v="85"/>
  </r>
  <r>
    <n v="101104"/>
    <d v="2021-03-15T00:00:00"/>
    <n v="1"/>
    <n v="0"/>
    <n v="0"/>
    <n v="0"/>
    <n v="0"/>
    <n v="0"/>
    <n v="50"/>
  </r>
  <r>
    <n v="102190"/>
    <d v="2021-04-16T00:00:00"/>
    <n v="1"/>
    <n v="1"/>
    <n v="1"/>
    <n v="1"/>
    <n v="1"/>
    <n v="0"/>
    <n v="70"/>
  </r>
  <r>
    <n v="101550"/>
    <d v="2021-04-22T00:00:00"/>
    <n v="1"/>
    <n v="1"/>
    <n v="0"/>
    <n v="0"/>
    <n v="0"/>
    <n v="0"/>
    <n v="95"/>
  </r>
  <r>
    <n v="100938"/>
    <d v="2021-02-04T00:00:00"/>
    <n v="1"/>
    <n v="1"/>
    <n v="0"/>
    <n v="0"/>
    <n v="0"/>
    <n v="0"/>
    <n v="75"/>
  </r>
  <r>
    <n v="102152"/>
    <d v="2021-05-26T00:00:00"/>
    <n v="1"/>
    <n v="1"/>
    <n v="1"/>
    <n v="0"/>
    <n v="0"/>
    <n v="0"/>
    <n v="55"/>
  </r>
  <r>
    <n v="101093"/>
    <d v="2020-10-20T00:00:00"/>
    <n v="1"/>
    <n v="1"/>
    <n v="0"/>
    <n v="0"/>
    <n v="0"/>
    <n v="0"/>
    <n v="69"/>
  </r>
  <r>
    <n v="101052"/>
    <d v="2020-12-20T00:00:00"/>
    <n v="0"/>
    <n v="0"/>
    <n v="0"/>
    <n v="0"/>
    <n v="0"/>
    <n v="0"/>
    <n v="45"/>
  </r>
  <r>
    <n v="101953"/>
    <d v="2021-03-23T00:00:00"/>
    <n v="0"/>
    <n v="0"/>
    <n v="0"/>
    <n v="0"/>
    <n v="0"/>
    <n v="0"/>
    <n v="75"/>
  </r>
  <r>
    <n v="100111"/>
    <d v="2021-02-21T00:00:00"/>
    <n v="1"/>
    <n v="1"/>
    <n v="0"/>
    <n v="0"/>
    <n v="0"/>
    <n v="0"/>
    <n v="50"/>
  </r>
  <r>
    <n v="102242"/>
    <d v="2021-05-09T00:00:00"/>
    <n v="1"/>
    <n v="1"/>
    <n v="1"/>
    <n v="0"/>
    <n v="0"/>
    <n v="0"/>
    <n v="93"/>
  </r>
  <r>
    <n v="100443"/>
    <d v="2020-10-21T00:00:00"/>
    <n v="1"/>
    <n v="1"/>
    <n v="0"/>
    <n v="0"/>
    <n v="0"/>
    <n v="0"/>
    <n v="45"/>
  </r>
  <r>
    <n v="100627"/>
    <d v="2020-11-16T00:00:00"/>
    <n v="1"/>
    <n v="1"/>
    <n v="1"/>
    <n v="0"/>
    <n v="0"/>
    <n v="0"/>
    <n v="25"/>
  </r>
  <r>
    <n v="101524"/>
    <d v="2020-11-29T00:00:00"/>
    <n v="1"/>
    <n v="1"/>
    <n v="1"/>
    <n v="0"/>
    <n v="0"/>
    <n v="0"/>
    <n v="15"/>
  </r>
  <r>
    <n v="102158"/>
    <d v="2020-10-31T00:00:00"/>
    <n v="0"/>
    <n v="0"/>
    <n v="0"/>
    <n v="0"/>
    <n v="0"/>
    <n v="0"/>
    <n v="45"/>
  </r>
  <r>
    <n v="100384"/>
    <d v="2020-10-02T00:00:00"/>
    <n v="0"/>
    <n v="0"/>
    <n v="0"/>
    <n v="0"/>
    <n v="0"/>
    <n v="0"/>
    <n v="55"/>
  </r>
  <r>
    <n v="100457"/>
    <d v="2021-04-23T00:00:00"/>
    <n v="1"/>
    <n v="1"/>
    <n v="1"/>
    <n v="0"/>
    <n v="0"/>
    <n v="0"/>
    <n v="70"/>
  </r>
  <r>
    <n v="100386"/>
    <d v="2021-05-12T00:00:00"/>
    <n v="1"/>
    <n v="0"/>
    <n v="0"/>
    <n v="0"/>
    <n v="0"/>
    <n v="0"/>
    <n v="95"/>
  </r>
  <r>
    <n v="101929"/>
    <d v="2020-10-19T00:00:00"/>
    <n v="1"/>
    <n v="1"/>
    <n v="0"/>
    <n v="0"/>
    <n v="0"/>
    <n v="0"/>
    <n v="77"/>
  </r>
  <r>
    <n v="101443"/>
    <d v="2020-11-19T00:00:00"/>
    <n v="0"/>
    <n v="0"/>
    <n v="0"/>
    <n v="0"/>
    <n v="0"/>
    <n v="0"/>
    <n v="25"/>
  </r>
  <r>
    <n v="101291"/>
    <d v="2020-11-09T00:00:00"/>
    <n v="1"/>
    <n v="0"/>
    <n v="0"/>
    <n v="0"/>
    <n v="0"/>
    <n v="0"/>
    <n v="30"/>
  </r>
  <r>
    <n v="101091"/>
    <d v="2021-05-17T00:00:00"/>
    <n v="1"/>
    <n v="1"/>
    <n v="1"/>
    <n v="1"/>
    <n v="1"/>
    <n v="0"/>
    <n v="45"/>
  </r>
  <r>
    <n v="100561"/>
    <d v="2021-02-11T00:00:00"/>
    <n v="1"/>
    <n v="1"/>
    <n v="1"/>
    <n v="0"/>
    <n v="0"/>
    <n v="0"/>
    <n v="80"/>
  </r>
  <r>
    <n v="101149"/>
    <d v="2021-04-08T00:00:00"/>
    <n v="1"/>
    <n v="1"/>
    <n v="1"/>
    <n v="0"/>
    <n v="0"/>
    <n v="0"/>
    <n v="93"/>
  </r>
  <r>
    <n v="102320"/>
    <d v="2021-03-13T00:00:00"/>
    <n v="0"/>
    <n v="0"/>
    <n v="0"/>
    <n v="0"/>
    <n v="0"/>
    <n v="0"/>
    <n v="55"/>
  </r>
  <r>
    <n v="102440"/>
    <d v="2021-05-12T00:00:00"/>
    <n v="1"/>
    <n v="1"/>
    <n v="1"/>
    <n v="0"/>
    <n v="0"/>
    <n v="0"/>
    <n v="77"/>
  </r>
  <r>
    <n v="101869"/>
    <d v="2021-04-14T00:00:00"/>
    <n v="1"/>
    <n v="0"/>
    <n v="0"/>
    <n v="0"/>
    <n v="0"/>
    <n v="0"/>
    <n v="83"/>
  </r>
  <r>
    <n v="101402"/>
    <d v="2021-01-03T00:00:00"/>
    <n v="1"/>
    <n v="0"/>
    <n v="0"/>
    <n v="0"/>
    <n v="0"/>
    <n v="0"/>
    <n v="85"/>
  </r>
  <r>
    <n v="100517"/>
    <d v="2021-02-11T00:00:00"/>
    <n v="0"/>
    <n v="0"/>
    <n v="0"/>
    <n v="0"/>
    <n v="0"/>
    <n v="0"/>
    <n v="45"/>
  </r>
  <r>
    <n v="100773"/>
    <d v="2021-01-04T00:00:00"/>
    <n v="1"/>
    <n v="1"/>
    <n v="1"/>
    <n v="1"/>
    <n v="1"/>
    <n v="0"/>
    <n v="55"/>
  </r>
  <r>
    <n v="100543"/>
    <d v="2021-03-18T00:00:00"/>
    <n v="1"/>
    <n v="1"/>
    <n v="1"/>
    <n v="0"/>
    <n v="0"/>
    <n v="0"/>
    <n v="69"/>
  </r>
  <r>
    <n v="100970"/>
    <d v="2021-02-21T00:00:00"/>
    <n v="0"/>
    <n v="0"/>
    <n v="0"/>
    <n v="0"/>
    <n v="0"/>
    <n v="0"/>
    <n v="45"/>
  </r>
  <r>
    <n v="100922"/>
    <d v="2021-01-02T00:00:00"/>
    <n v="1"/>
    <n v="1"/>
    <n v="1"/>
    <n v="1"/>
    <n v="0"/>
    <n v="0"/>
    <n v="80"/>
  </r>
  <r>
    <n v="100209"/>
    <d v="2020-10-18T00:00:00"/>
    <n v="1"/>
    <n v="1"/>
    <n v="1"/>
    <n v="0"/>
    <n v="0"/>
    <n v="0"/>
    <n v="95"/>
  </r>
  <r>
    <n v="101596"/>
    <d v="2020-11-25T00:00:00"/>
    <n v="0"/>
    <n v="0"/>
    <n v="0"/>
    <n v="0"/>
    <n v="0"/>
    <n v="0"/>
    <n v="25"/>
  </r>
  <r>
    <n v="102119"/>
    <d v="2021-06-11T00:00:00"/>
    <n v="1"/>
    <n v="0"/>
    <n v="0"/>
    <n v="0"/>
    <n v="0"/>
    <n v="0"/>
    <n v="45"/>
  </r>
  <r>
    <n v="101804"/>
    <d v="2020-11-04T00:00:00"/>
    <n v="1"/>
    <n v="1"/>
    <n v="0"/>
    <n v="0"/>
    <n v="0"/>
    <n v="0"/>
    <n v="30"/>
  </r>
  <r>
    <n v="100813"/>
    <d v="2021-03-09T00:00:00"/>
    <n v="0"/>
    <n v="0"/>
    <n v="0"/>
    <n v="0"/>
    <n v="0"/>
    <n v="0"/>
    <n v="80"/>
  </r>
  <r>
    <n v="100128"/>
    <d v="2021-01-27T00:00:00"/>
    <n v="0"/>
    <n v="0"/>
    <n v="0"/>
    <n v="0"/>
    <n v="0"/>
    <n v="0"/>
    <n v="102"/>
  </r>
  <r>
    <n v="100407"/>
    <d v="2021-01-06T00:00:00"/>
    <n v="0"/>
    <n v="0"/>
    <n v="0"/>
    <n v="0"/>
    <n v="0"/>
    <n v="0"/>
    <n v="75"/>
  </r>
  <r>
    <n v="102277"/>
    <d v="2021-05-24T00:00:00"/>
    <n v="1"/>
    <n v="0"/>
    <n v="0"/>
    <n v="0"/>
    <n v="0"/>
    <n v="0"/>
    <n v="80"/>
  </r>
  <r>
    <n v="100537"/>
    <d v="2021-01-06T00:00:00"/>
    <n v="1"/>
    <n v="1"/>
    <n v="1"/>
    <n v="1"/>
    <n v="0"/>
    <n v="0"/>
    <n v="102"/>
  </r>
  <r>
    <n v="100790"/>
    <d v="2021-01-27T00:00:00"/>
    <n v="1"/>
    <n v="1"/>
    <n v="1"/>
    <n v="0"/>
    <n v="0"/>
    <n v="0"/>
    <n v="85"/>
  </r>
  <r>
    <n v="102414"/>
    <d v="2021-03-14T00:00:00"/>
    <n v="0"/>
    <n v="0"/>
    <n v="0"/>
    <n v="0"/>
    <n v="0"/>
    <n v="0"/>
    <n v="51"/>
  </r>
  <r>
    <n v="101774"/>
    <d v="2021-03-18T00:00:00"/>
    <n v="0"/>
    <n v="0"/>
    <n v="0"/>
    <n v="0"/>
    <n v="0"/>
    <n v="0"/>
    <n v="50"/>
  </r>
  <r>
    <n v="100019"/>
    <d v="2020-10-04T00:00:00"/>
    <n v="1"/>
    <n v="1"/>
    <n v="1"/>
    <n v="1"/>
    <n v="0"/>
    <n v="0"/>
    <n v="83"/>
  </r>
  <r>
    <n v="101847"/>
    <d v="2021-01-05T00:00:00"/>
    <n v="0"/>
    <n v="0"/>
    <n v="0"/>
    <n v="0"/>
    <n v="0"/>
    <n v="0"/>
    <n v="102"/>
  </r>
  <r>
    <n v="101497"/>
    <d v="2021-04-30T00:00:00"/>
    <n v="1"/>
    <n v="1"/>
    <n v="1"/>
    <n v="0"/>
    <n v="0"/>
    <n v="0"/>
    <n v="77"/>
  </r>
  <r>
    <n v="100730"/>
    <d v="2021-02-21T00:00:00"/>
    <n v="1"/>
    <n v="1"/>
    <n v="1"/>
    <n v="1"/>
    <n v="0"/>
    <n v="0"/>
    <n v="69"/>
  </r>
  <r>
    <n v="101707"/>
    <d v="2021-05-03T00:00:00"/>
    <n v="1"/>
    <n v="0"/>
    <n v="0"/>
    <n v="0"/>
    <n v="0"/>
    <n v="0"/>
    <n v="85"/>
  </r>
  <r>
    <n v="102385"/>
    <d v="2021-03-20T00:00:00"/>
    <n v="1"/>
    <n v="1"/>
    <n v="1"/>
    <n v="0"/>
    <n v="0"/>
    <n v="0"/>
    <n v="67"/>
  </r>
  <r>
    <n v="100637"/>
    <d v="2020-12-15T00:00:00"/>
    <n v="1"/>
    <n v="1"/>
    <n v="0"/>
    <n v="0"/>
    <n v="0"/>
    <n v="0"/>
    <n v="50"/>
  </r>
  <r>
    <n v="100334"/>
    <d v="2020-10-24T00:00:00"/>
    <n v="1"/>
    <n v="0"/>
    <n v="0"/>
    <n v="0"/>
    <n v="0"/>
    <n v="0"/>
    <n v="77"/>
  </r>
  <r>
    <n v="101272"/>
    <d v="2020-12-21T00:00:00"/>
    <n v="1"/>
    <n v="0"/>
    <n v="0"/>
    <n v="0"/>
    <n v="0"/>
    <n v="0"/>
    <n v="50"/>
  </r>
  <r>
    <n v="102172"/>
    <d v="2021-06-10T00:00:00"/>
    <n v="0"/>
    <n v="0"/>
    <n v="0"/>
    <n v="0"/>
    <n v="0"/>
    <n v="0"/>
    <n v="77"/>
  </r>
  <r>
    <n v="100877"/>
    <d v="2021-03-09T00:00:00"/>
    <n v="0"/>
    <n v="0"/>
    <n v="0"/>
    <n v="0"/>
    <n v="0"/>
    <n v="0"/>
    <n v="73"/>
  </r>
  <r>
    <n v="102006"/>
    <d v="2021-02-28T00:00:00"/>
    <n v="1"/>
    <n v="1"/>
    <n v="1"/>
    <n v="0"/>
    <n v="0"/>
    <n v="0"/>
    <n v="50"/>
  </r>
  <r>
    <n v="101778"/>
    <d v="2021-06-10T00:00:00"/>
    <n v="1"/>
    <n v="1"/>
    <n v="1"/>
    <n v="0"/>
    <n v="0"/>
    <n v="0"/>
    <n v="77"/>
  </r>
  <r>
    <n v="101440"/>
    <d v="2021-05-01T00:00:00"/>
    <n v="1"/>
    <n v="0"/>
    <n v="0"/>
    <n v="0"/>
    <n v="0"/>
    <n v="0"/>
    <n v="70"/>
  </r>
  <r>
    <n v="101311"/>
    <d v="2021-02-01T00:00:00"/>
    <n v="1"/>
    <n v="0"/>
    <n v="0"/>
    <n v="0"/>
    <n v="0"/>
    <n v="0"/>
    <n v="80"/>
  </r>
  <r>
    <n v="100984"/>
    <d v="2020-12-01T00:00:00"/>
    <n v="1"/>
    <n v="1"/>
    <n v="0"/>
    <n v="0"/>
    <n v="0"/>
    <n v="0"/>
    <n v="85"/>
  </r>
  <r>
    <n v="100952"/>
    <d v="2021-05-27T00:00:00"/>
    <n v="1"/>
    <n v="0"/>
    <n v="0"/>
    <n v="0"/>
    <n v="0"/>
    <n v="0"/>
    <n v="50"/>
  </r>
  <r>
    <n v="102333"/>
    <d v="2020-11-08T00:00:00"/>
    <n v="1"/>
    <n v="0"/>
    <n v="0"/>
    <n v="0"/>
    <n v="0"/>
    <n v="0"/>
    <n v="15"/>
  </r>
  <r>
    <n v="102391"/>
    <d v="2021-06-09T00:00:00"/>
    <n v="1"/>
    <n v="1"/>
    <n v="0"/>
    <n v="0"/>
    <n v="0"/>
    <n v="0"/>
    <n v="67"/>
  </r>
  <r>
    <n v="102038"/>
    <d v="2020-12-18T00:00:00"/>
    <n v="1"/>
    <n v="0"/>
    <n v="0"/>
    <n v="0"/>
    <n v="0"/>
    <n v="0"/>
    <n v="55"/>
  </r>
  <r>
    <n v="102105"/>
    <d v="2021-05-11T00:00:00"/>
    <n v="1"/>
    <n v="1"/>
    <n v="1"/>
    <n v="0"/>
    <n v="0"/>
    <n v="0"/>
    <n v="79"/>
  </r>
  <r>
    <n v="100582"/>
    <d v="2021-03-01T00:00:00"/>
    <n v="1"/>
    <n v="1"/>
    <n v="0"/>
    <n v="0"/>
    <n v="0"/>
    <n v="0"/>
    <n v="45"/>
  </r>
  <r>
    <n v="101161"/>
    <d v="2020-12-13T00:00:00"/>
    <n v="1"/>
    <n v="1"/>
    <n v="0"/>
    <n v="0"/>
    <n v="0"/>
    <n v="0"/>
    <n v="73"/>
  </r>
  <r>
    <n v="101585"/>
    <d v="2021-01-17T00:00:00"/>
    <n v="0"/>
    <n v="0"/>
    <n v="0"/>
    <n v="0"/>
    <n v="0"/>
    <n v="0"/>
    <n v="67"/>
  </r>
  <r>
    <n v="101157"/>
    <d v="2020-10-11T00:00:00"/>
    <n v="1"/>
    <n v="1"/>
    <n v="0"/>
    <n v="0"/>
    <n v="0"/>
    <n v="0"/>
    <n v="51"/>
  </r>
  <r>
    <n v="101175"/>
    <d v="2020-12-10T00:00:00"/>
    <n v="0"/>
    <n v="0"/>
    <n v="0"/>
    <n v="0"/>
    <n v="0"/>
    <n v="0"/>
    <n v="80"/>
  </r>
  <r>
    <n v="100489"/>
    <d v="2020-10-29T00:00:00"/>
    <n v="1"/>
    <n v="1"/>
    <n v="1"/>
    <n v="0"/>
    <n v="0"/>
    <n v="0"/>
    <n v="77"/>
  </r>
  <r>
    <n v="101612"/>
    <d v="2020-12-22T00:00:00"/>
    <n v="1"/>
    <n v="1"/>
    <n v="1"/>
    <n v="1"/>
    <n v="0"/>
    <n v="0"/>
    <n v="77"/>
  </r>
  <r>
    <n v="101266"/>
    <d v="2021-05-12T00:00:00"/>
    <n v="1"/>
    <n v="1"/>
    <n v="1"/>
    <n v="1"/>
    <n v="1"/>
    <n v="0"/>
    <n v="92"/>
  </r>
  <r>
    <n v="101318"/>
    <d v="2020-12-15T00:00:00"/>
    <n v="1"/>
    <n v="1"/>
    <n v="0"/>
    <n v="0"/>
    <n v="0"/>
    <n v="0"/>
    <n v="77"/>
  </r>
  <r>
    <n v="101942"/>
    <d v="2021-06-22T00:00:00"/>
    <n v="1"/>
    <n v="1"/>
    <n v="0"/>
    <n v="0"/>
    <n v="0"/>
    <n v="0"/>
    <n v="55"/>
  </r>
  <r>
    <n v="101064"/>
    <d v="2020-10-24T00:00:00"/>
    <n v="1"/>
    <n v="1"/>
    <n v="0"/>
    <n v="0"/>
    <n v="0"/>
    <n v="0"/>
    <n v="55"/>
  </r>
  <r>
    <n v="101743"/>
    <d v="2021-05-26T00:00:00"/>
    <n v="1"/>
    <n v="0"/>
    <n v="0"/>
    <n v="0"/>
    <n v="0"/>
    <n v="0"/>
    <n v="45"/>
  </r>
  <r>
    <n v="101731"/>
    <d v="2020-11-18T00:00:00"/>
    <n v="1"/>
    <n v="1"/>
    <n v="1"/>
    <n v="0"/>
    <n v="0"/>
    <n v="0"/>
    <n v="40"/>
  </r>
  <r>
    <n v="102363"/>
    <d v="2020-12-21T00:00:00"/>
    <n v="1"/>
    <n v="1"/>
    <n v="1"/>
    <n v="0"/>
    <n v="0"/>
    <n v="0"/>
    <n v="45"/>
  </r>
  <r>
    <n v="101965"/>
    <d v="2021-01-27T00:00:00"/>
    <n v="1"/>
    <n v="1"/>
    <n v="1"/>
    <n v="1"/>
    <n v="0"/>
    <n v="0"/>
    <n v="67"/>
  </r>
  <r>
    <n v="102121"/>
    <d v="2021-05-17T00:00:00"/>
    <n v="0"/>
    <n v="0"/>
    <n v="0"/>
    <n v="0"/>
    <n v="0"/>
    <n v="0"/>
    <n v="75"/>
  </r>
  <r>
    <n v="100268"/>
    <d v="2021-02-13T00:00:00"/>
    <n v="1"/>
    <n v="1"/>
    <n v="0"/>
    <n v="0"/>
    <n v="0"/>
    <n v="0"/>
    <n v="50"/>
  </r>
  <r>
    <n v="102115"/>
    <d v="2020-10-11T00:00:00"/>
    <n v="1"/>
    <n v="1"/>
    <n v="0"/>
    <n v="0"/>
    <n v="0"/>
    <n v="0"/>
    <n v="55"/>
  </r>
  <r>
    <n v="100244"/>
    <d v="2020-11-01T00:00:00"/>
    <n v="1"/>
    <n v="1"/>
    <n v="1"/>
    <n v="1"/>
    <n v="0"/>
    <n v="0"/>
    <n v="30"/>
  </r>
  <r>
    <n v="101011"/>
    <d v="2021-06-14T00:00:00"/>
    <n v="1"/>
    <n v="1"/>
    <n v="1"/>
    <n v="1"/>
    <n v="0"/>
    <n v="0"/>
    <n v="80"/>
  </r>
  <r>
    <n v="102356"/>
    <d v="2021-05-30T00:00:00"/>
    <n v="1"/>
    <n v="1"/>
    <n v="1"/>
    <n v="0"/>
    <n v="0"/>
    <n v="0"/>
    <n v="85"/>
  </r>
  <r>
    <n v="102324"/>
    <d v="2020-10-12T00:00:00"/>
    <n v="1"/>
    <n v="1"/>
    <n v="1"/>
    <n v="1"/>
    <n v="1"/>
    <n v="0"/>
    <n v="77"/>
  </r>
  <r>
    <n v="101611"/>
    <d v="2021-02-02T00:00:00"/>
    <n v="1"/>
    <n v="1"/>
    <n v="1"/>
    <n v="1"/>
    <n v="1"/>
    <n v="1"/>
    <n v="50"/>
  </r>
  <r>
    <n v="100890"/>
    <d v="2021-05-05T00:00:00"/>
    <n v="1"/>
    <n v="1"/>
    <n v="1"/>
    <n v="0"/>
    <n v="0"/>
    <n v="0"/>
    <n v="92"/>
  </r>
  <r>
    <n v="101679"/>
    <d v="2021-01-12T00:00:00"/>
    <n v="1"/>
    <n v="1"/>
    <n v="0"/>
    <n v="0"/>
    <n v="0"/>
    <n v="0"/>
    <n v="75"/>
  </r>
  <r>
    <n v="100394"/>
    <d v="2021-03-30T00:00:00"/>
    <n v="0"/>
    <n v="0"/>
    <n v="0"/>
    <n v="0"/>
    <n v="0"/>
    <n v="0"/>
    <n v="79"/>
  </r>
  <r>
    <n v="101313"/>
    <d v="2021-03-21T00:00:00"/>
    <n v="0"/>
    <n v="0"/>
    <n v="0"/>
    <n v="0"/>
    <n v="0"/>
    <n v="0"/>
    <n v="80"/>
  </r>
  <r>
    <n v="102014"/>
    <d v="2021-05-09T00:00:00"/>
    <n v="1"/>
    <n v="1"/>
    <n v="0"/>
    <n v="0"/>
    <n v="0"/>
    <n v="0"/>
    <n v="55"/>
  </r>
  <r>
    <n v="101851"/>
    <d v="2020-11-11T00:00:00"/>
    <n v="1"/>
    <n v="1"/>
    <n v="0"/>
    <n v="0"/>
    <n v="0"/>
    <n v="0"/>
    <n v="40"/>
  </r>
  <r>
    <n v="101097"/>
    <d v="2021-06-22T00:00:00"/>
    <n v="1"/>
    <n v="1"/>
    <n v="1"/>
    <n v="1"/>
    <n v="0"/>
    <n v="0"/>
    <n v="45"/>
  </r>
  <r>
    <n v="100064"/>
    <d v="2021-02-01T00:00:00"/>
    <n v="1"/>
    <n v="1"/>
    <n v="0"/>
    <n v="0"/>
    <n v="0"/>
    <n v="0"/>
    <n v="55"/>
  </r>
  <r>
    <n v="100099"/>
    <d v="2021-04-23T00:00:00"/>
    <n v="1"/>
    <n v="1"/>
    <n v="0"/>
    <n v="0"/>
    <n v="0"/>
    <n v="0"/>
    <n v="51"/>
  </r>
  <r>
    <n v="101431"/>
    <d v="2020-11-18T00:00:00"/>
    <n v="1"/>
    <n v="1"/>
    <n v="0"/>
    <n v="0"/>
    <n v="0"/>
    <n v="0"/>
    <n v="40"/>
  </r>
  <r>
    <n v="101285"/>
    <d v="2021-01-19T00:00:00"/>
    <n v="1"/>
    <n v="1"/>
    <n v="0"/>
    <n v="0"/>
    <n v="0"/>
    <n v="0"/>
    <n v="55"/>
  </r>
  <r>
    <n v="100445"/>
    <d v="2021-05-19T00:00:00"/>
    <n v="1"/>
    <n v="0"/>
    <n v="0"/>
    <n v="0"/>
    <n v="0"/>
    <n v="0"/>
    <n v="77"/>
  </r>
  <r>
    <n v="100465"/>
    <d v="2021-01-12T00:00:00"/>
    <n v="1"/>
    <n v="1"/>
    <n v="1"/>
    <n v="0"/>
    <n v="0"/>
    <n v="0"/>
    <n v="67"/>
  </r>
  <r>
    <n v="100950"/>
    <d v="2020-10-06T00:00:00"/>
    <n v="1"/>
    <n v="1"/>
    <n v="0"/>
    <n v="0"/>
    <n v="0"/>
    <n v="0"/>
    <n v="55"/>
  </r>
  <r>
    <n v="100228"/>
    <d v="2021-06-15T00:00:00"/>
    <n v="1"/>
    <n v="1"/>
    <n v="1"/>
    <n v="1"/>
    <n v="1"/>
    <n v="0"/>
    <n v="75"/>
  </r>
  <r>
    <n v="101656"/>
    <d v="2020-11-12T00:00:00"/>
    <n v="1"/>
    <n v="1"/>
    <n v="1"/>
    <n v="1"/>
    <n v="0"/>
    <n v="0"/>
    <n v="40"/>
  </r>
  <r>
    <n v="101566"/>
    <d v="2021-02-05T00:00:00"/>
    <n v="1"/>
    <n v="0"/>
    <n v="0"/>
    <n v="0"/>
    <n v="0"/>
    <n v="0"/>
    <n v="75"/>
  </r>
  <r>
    <n v="100229"/>
    <d v="2020-11-27T00:00:00"/>
    <n v="1"/>
    <n v="0"/>
    <n v="0"/>
    <n v="0"/>
    <n v="0"/>
    <n v="0"/>
    <n v="25"/>
  </r>
  <r>
    <n v="101043"/>
    <d v="2020-10-19T00:00:00"/>
    <n v="1"/>
    <n v="1"/>
    <n v="1"/>
    <n v="1"/>
    <n v="1"/>
    <n v="0"/>
    <n v="70"/>
  </r>
  <r>
    <n v="100403"/>
    <d v="2020-11-30T00:00:00"/>
    <n v="1"/>
    <n v="0"/>
    <n v="0"/>
    <n v="0"/>
    <n v="0"/>
    <n v="0"/>
    <n v="25"/>
  </r>
  <r>
    <n v="100963"/>
    <d v="2020-11-27T00:00:00"/>
    <n v="1"/>
    <n v="0"/>
    <n v="0"/>
    <n v="0"/>
    <n v="0"/>
    <n v="0"/>
    <n v="40"/>
  </r>
  <r>
    <n v="101662"/>
    <d v="2020-11-05T00:00:00"/>
    <n v="1"/>
    <n v="1"/>
    <n v="1"/>
    <n v="1"/>
    <n v="1"/>
    <n v="1"/>
    <n v="40"/>
  </r>
  <r>
    <n v="100221"/>
    <d v="2021-02-20T00:00:00"/>
    <n v="0"/>
    <n v="0"/>
    <n v="0"/>
    <n v="0"/>
    <n v="0"/>
    <n v="0"/>
    <n v="69"/>
  </r>
  <r>
    <n v="102089"/>
    <d v="2021-04-10T00:00:00"/>
    <n v="1"/>
    <n v="1"/>
    <n v="1"/>
    <n v="1"/>
    <n v="1"/>
    <n v="1"/>
    <n v="77"/>
  </r>
  <r>
    <n v="100290"/>
    <d v="2020-11-06T00:00:00"/>
    <n v="1"/>
    <n v="0"/>
    <n v="0"/>
    <n v="0"/>
    <n v="0"/>
    <n v="0"/>
    <n v="25"/>
  </r>
  <r>
    <n v="100679"/>
    <d v="2020-11-25T00:00:00"/>
    <n v="1"/>
    <n v="0"/>
    <n v="0"/>
    <n v="0"/>
    <n v="0"/>
    <n v="0"/>
    <n v="15"/>
  </r>
  <r>
    <n v="100897"/>
    <d v="2020-12-09T00:00:00"/>
    <n v="0"/>
    <n v="0"/>
    <n v="0"/>
    <n v="0"/>
    <n v="0"/>
    <n v="0"/>
    <n v="75"/>
  </r>
  <r>
    <n v="102400"/>
    <d v="2021-02-03T00:00:00"/>
    <n v="1"/>
    <n v="1"/>
    <n v="0"/>
    <n v="0"/>
    <n v="0"/>
    <n v="0"/>
    <n v="80"/>
  </r>
  <r>
    <n v="101938"/>
    <d v="2021-06-06T00:00:00"/>
    <n v="1"/>
    <n v="1"/>
    <n v="0"/>
    <n v="0"/>
    <n v="0"/>
    <n v="0"/>
    <n v="80"/>
  </r>
  <r>
    <n v="101801"/>
    <d v="2021-06-06T00:00:00"/>
    <n v="1"/>
    <n v="1"/>
    <n v="1"/>
    <n v="1"/>
    <n v="0"/>
    <n v="0"/>
    <n v="73"/>
  </r>
  <r>
    <n v="100930"/>
    <d v="2021-04-10T00:00:00"/>
    <n v="0"/>
    <n v="0"/>
    <n v="0"/>
    <n v="0"/>
    <n v="0"/>
    <n v="0"/>
    <n v="70"/>
  </r>
  <r>
    <n v="101863"/>
    <d v="2021-04-16T00:00:00"/>
    <n v="0"/>
    <n v="0"/>
    <n v="0"/>
    <n v="0"/>
    <n v="0"/>
    <n v="0"/>
    <n v="55"/>
  </r>
  <r>
    <n v="101416"/>
    <d v="2021-03-25T00:00:00"/>
    <n v="1"/>
    <n v="1"/>
    <n v="1"/>
    <n v="1"/>
    <n v="1"/>
    <n v="0"/>
    <n v="67"/>
  </r>
  <r>
    <n v="100574"/>
    <d v="2020-11-25T00:00:00"/>
    <n v="1"/>
    <n v="1"/>
    <n v="0"/>
    <n v="0"/>
    <n v="0"/>
    <n v="0"/>
    <n v="50"/>
  </r>
  <r>
    <n v="102426"/>
    <d v="2021-03-20T00:00:00"/>
    <n v="0"/>
    <n v="0"/>
    <n v="0"/>
    <n v="0"/>
    <n v="0"/>
    <n v="0"/>
    <n v="55"/>
  </r>
  <r>
    <n v="102072"/>
    <d v="2021-01-12T00:00:00"/>
    <n v="1"/>
    <n v="1"/>
    <n v="1"/>
    <n v="1"/>
    <n v="0"/>
    <n v="0"/>
    <n v="102"/>
  </r>
  <r>
    <n v="101926"/>
    <d v="2021-06-19T00:00:00"/>
    <n v="1"/>
    <n v="0"/>
    <n v="0"/>
    <n v="0"/>
    <n v="0"/>
    <n v="0"/>
    <n v="50"/>
  </r>
  <r>
    <n v="100538"/>
    <d v="2020-10-28T00:00:00"/>
    <n v="1"/>
    <n v="0"/>
    <n v="0"/>
    <n v="0"/>
    <n v="0"/>
    <n v="0"/>
    <n v="75"/>
  </r>
  <r>
    <n v="102470"/>
    <d v="2020-11-11T00:00:00"/>
    <n v="0"/>
    <n v="0"/>
    <n v="0"/>
    <n v="0"/>
    <n v="0"/>
    <n v="0"/>
    <n v="40"/>
  </r>
  <r>
    <n v="102326"/>
    <d v="2020-11-11T00:00:00"/>
    <n v="1"/>
    <n v="1"/>
    <n v="0"/>
    <n v="0"/>
    <n v="0"/>
    <n v="0"/>
    <n v="40"/>
  </r>
  <r>
    <n v="101843"/>
    <d v="2021-05-27T00:00:00"/>
    <n v="1"/>
    <n v="1"/>
    <n v="1"/>
    <n v="1"/>
    <n v="1"/>
    <n v="0"/>
    <n v="51"/>
  </r>
  <r>
    <n v="101933"/>
    <d v="2020-12-25T00:00:00"/>
    <n v="0"/>
    <n v="0"/>
    <n v="0"/>
    <n v="0"/>
    <n v="0"/>
    <n v="0"/>
    <n v="55"/>
  </r>
  <r>
    <n v="100522"/>
    <d v="2021-05-14T00:00:00"/>
    <n v="1"/>
    <n v="1"/>
    <n v="1"/>
    <n v="0"/>
    <n v="0"/>
    <n v="0"/>
    <n v="73"/>
  </r>
  <r>
    <n v="101209"/>
    <d v="2020-10-22T00:00:00"/>
    <n v="0"/>
    <n v="0"/>
    <n v="0"/>
    <n v="0"/>
    <n v="0"/>
    <n v="0"/>
    <n v="85"/>
  </r>
  <r>
    <n v="100507"/>
    <d v="2020-12-12T00:00:00"/>
    <n v="1"/>
    <n v="0"/>
    <n v="0"/>
    <n v="0"/>
    <n v="0"/>
    <n v="0"/>
    <n v="69"/>
  </r>
  <r>
    <n v="100833"/>
    <d v="2020-10-25T00:00:00"/>
    <n v="1"/>
    <n v="1"/>
    <n v="1"/>
    <n v="0"/>
    <n v="0"/>
    <n v="0"/>
    <n v="83"/>
  </r>
  <r>
    <n v="101455"/>
    <d v="2021-03-09T00:00:00"/>
    <n v="0"/>
    <n v="0"/>
    <n v="0"/>
    <n v="0"/>
    <n v="0"/>
    <n v="0"/>
    <n v="75"/>
  </r>
  <r>
    <n v="102082"/>
    <d v="2021-01-08T00:00:00"/>
    <n v="1"/>
    <n v="1"/>
    <n v="1"/>
    <n v="0"/>
    <n v="0"/>
    <n v="0"/>
    <n v="55"/>
  </r>
  <r>
    <n v="102306"/>
    <d v="2021-02-15T00:00:00"/>
    <n v="1"/>
    <n v="0"/>
    <n v="0"/>
    <n v="0"/>
    <n v="0"/>
    <n v="0"/>
    <n v="95"/>
  </r>
  <r>
    <n v="101845"/>
    <d v="2020-11-10T00:00:00"/>
    <n v="1"/>
    <n v="0"/>
    <n v="0"/>
    <n v="0"/>
    <n v="0"/>
    <n v="0"/>
    <n v="40"/>
  </r>
  <r>
    <n v="100324"/>
    <d v="2020-12-26T00:00:00"/>
    <n v="1"/>
    <n v="0"/>
    <n v="0"/>
    <n v="0"/>
    <n v="0"/>
    <n v="0"/>
    <n v="75"/>
  </r>
  <r>
    <n v="100546"/>
    <d v="2021-03-09T00:00:00"/>
    <n v="0"/>
    <n v="0"/>
    <n v="0"/>
    <n v="0"/>
    <n v="0"/>
    <n v="0"/>
    <n v="85"/>
  </r>
  <r>
    <n v="101295"/>
    <d v="2021-03-12T00:00:00"/>
    <n v="0"/>
    <n v="0"/>
    <n v="0"/>
    <n v="0"/>
    <n v="0"/>
    <n v="0"/>
    <n v="69"/>
  </r>
  <r>
    <n v="100302"/>
    <d v="2020-10-25T00:00:00"/>
    <n v="0"/>
    <n v="0"/>
    <n v="0"/>
    <n v="0"/>
    <n v="0"/>
    <n v="0"/>
    <n v="69"/>
  </r>
  <r>
    <n v="100722"/>
    <d v="2021-05-27T00:00:00"/>
    <n v="0"/>
    <n v="0"/>
    <n v="0"/>
    <n v="0"/>
    <n v="0"/>
    <n v="0"/>
    <n v="95"/>
  </r>
  <r>
    <n v="101728"/>
    <d v="2021-06-22T00:00:00"/>
    <n v="0"/>
    <n v="0"/>
    <n v="0"/>
    <n v="0"/>
    <n v="0"/>
    <n v="0"/>
    <n v="45"/>
  </r>
  <r>
    <n v="100166"/>
    <d v="2020-11-11T00:00:00"/>
    <n v="1"/>
    <n v="1"/>
    <n v="1"/>
    <n v="0"/>
    <n v="0"/>
    <n v="0"/>
    <n v="40"/>
  </r>
  <r>
    <n v="102314"/>
    <d v="2021-03-02T00:00:00"/>
    <n v="0"/>
    <n v="0"/>
    <n v="0"/>
    <n v="0"/>
    <n v="0"/>
    <n v="0"/>
    <n v="45"/>
  </r>
  <r>
    <n v="101862"/>
    <d v="2020-11-20T00:00:00"/>
    <n v="0"/>
    <n v="0"/>
    <n v="0"/>
    <n v="0"/>
    <n v="0"/>
    <n v="0"/>
    <n v="67"/>
  </r>
  <r>
    <n v="100712"/>
    <d v="2020-10-13T00:00:00"/>
    <n v="0"/>
    <n v="0"/>
    <n v="0"/>
    <n v="0"/>
    <n v="0"/>
    <n v="0"/>
    <n v="55"/>
  </r>
  <r>
    <n v="101254"/>
    <d v="2021-05-20T00:00:00"/>
    <n v="1"/>
    <n v="1"/>
    <n v="1"/>
    <n v="0"/>
    <n v="0"/>
    <n v="0"/>
    <n v="75"/>
  </r>
  <r>
    <n v="101840"/>
    <d v="2020-11-17T00:00:00"/>
    <n v="1"/>
    <n v="1"/>
    <n v="1"/>
    <n v="0"/>
    <n v="0"/>
    <n v="0"/>
    <n v="25"/>
  </r>
  <r>
    <n v="101094"/>
    <d v="2021-04-21T00:00:00"/>
    <n v="0"/>
    <n v="0"/>
    <n v="0"/>
    <n v="0"/>
    <n v="0"/>
    <n v="0"/>
    <n v="55"/>
  </r>
  <r>
    <n v="101459"/>
    <d v="2021-01-08T00:00:00"/>
    <n v="0"/>
    <n v="0"/>
    <n v="0"/>
    <n v="0"/>
    <n v="0"/>
    <n v="0"/>
    <n v="80"/>
  </r>
  <r>
    <n v="100331"/>
    <d v="2020-11-30T00:00:00"/>
    <n v="1"/>
    <n v="0"/>
    <n v="0"/>
    <n v="0"/>
    <n v="0"/>
    <n v="0"/>
    <n v="40"/>
  </r>
  <r>
    <n v="100180"/>
    <d v="2021-05-31T00:00:00"/>
    <n v="1"/>
    <n v="0"/>
    <n v="0"/>
    <n v="0"/>
    <n v="0"/>
    <n v="0"/>
    <n v="45"/>
  </r>
  <r>
    <n v="102030"/>
    <d v="2020-10-02T00:00:00"/>
    <n v="1"/>
    <n v="1"/>
    <n v="0"/>
    <n v="0"/>
    <n v="0"/>
    <n v="0"/>
    <n v="45"/>
  </r>
  <r>
    <n v="102406"/>
    <d v="2020-11-16T00:00:00"/>
    <n v="1"/>
    <n v="1"/>
    <n v="1"/>
    <n v="0"/>
    <n v="0"/>
    <n v="0"/>
    <n v="50"/>
  </r>
  <r>
    <n v="101706"/>
    <d v="2020-12-04T00:00:00"/>
    <n v="1"/>
    <n v="1"/>
    <n v="0"/>
    <n v="0"/>
    <n v="0"/>
    <n v="0"/>
    <n v="80"/>
  </r>
  <r>
    <n v="100630"/>
    <d v="2021-01-28T00:00:00"/>
    <n v="1"/>
    <n v="1"/>
    <n v="1"/>
    <n v="1"/>
    <n v="1"/>
    <n v="1"/>
    <n v="75"/>
  </r>
  <r>
    <n v="101897"/>
    <d v="2021-06-06T00:00:00"/>
    <n v="1"/>
    <n v="1"/>
    <n v="0"/>
    <n v="0"/>
    <n v="0"/>
    <n v="0"/>
    <n v="69"/>
  </r>
  <r>
    <n v="100940"/>
    <d v="2021-06-07T00:00:00"/>
    <n v="1"/>
    <n v="1"/>
    <n v="0"/>
    <n v="0"/>
    <n v="0"/>
    <n v="0"/>
    <n v="45"/>
  </r>
  <r>
    <n v="100439"/>
    <d v="2020-11-29T00:00:00"/>
    <n v="1"/>
    <n v="1"/>
    <n v="0"/>
    <n v="0"/>
    <n v="0"/>
    <n v="0"/>
    <n v="30"/>
  </r>
  <r>
    <n v="102300"/>
    <d v="2020-12-25T00:00:00"/>
    <n v="0"/>
    <n v="0"/>
    <n v="0"/>
    <n v="0"/>
    <n v="0"/>
    <n v="0"/>
    <n v="92"/>
  </r>
  <r>
    <n v="102427"/>
    <d v="2021-02-28T00:00:00"/>
    <n v="1"/>
    <n v="1"/>
    <n v="1"/>
    <n v="1"/>
    <n v="0"/>
    <n v="0"/>
    <n v="69"/>
  </r>
  <r>
    <n v="101848"/>
    <d v="2020-11-23T00:00:00"/>
    <n v="1"/>
    <n v="1"/>
    <n v="0"/>
    <n v="0"/>
    <n v="0"/>
    <n v="0"/>
    <n v="25"/>
  </r>
  <r>
    <n v="100909"/>
    <d v="2020-11-24T00:00:00"/>
    <n v="1"/>
    <n v="0"/>
    <n v="0"/>
    <n v="0"/>
    <n v="0"/>
    <n v="0"/>
    <n v="40"/>
  </r>
  <r>
    <n v="101729"/>
    <d v="2021-02-14T00:00:00"/>
    <n v="1"/>
    <n v="1"/>
    <n v="1"/>
    <n v="0"/>
    <n v="0"/>
    <n v="0"/>
    <n v="55"/>
  </r>
  <r>
    <n v="102129"/>
    <d v="2020-11-06T00:00:00"/>
    <n v="1"/>
    <n v="1"/>
    <n v="1"/>
    <n v="1"/>
    <n v="1"/>
    <n v="0"/>
    <n v="25"/>
  </r>
  <r>
    <n v="101593"/>
    <d v="2021-02-22T00:00:00"/>
    <n v="1"/>
    <n v="0"/>
    <n v="0"/>
    <n v="0"/>
    <n v="0"/>
    <n v="0"/>
    <n v="93"/>
  </r>
  <r>
    <n v="102466"/>
    <d v="2020-11-03T00:00:00"/>
    <n v="1"/>
    <n v="0"/>
    <n v="0"/>
    <n v="0"/>
    <n v="0"/>
    <n v="0"/>
    <n v="30"/>
  </r>
  <r>
    <n v="101095"/>
    <d v="2021-02-02T00:00:00"/>
    <n v="1"/>
    <n v="1"/>
    <n v="1"/>
    <n v="0"/>
    <n v="0"/>
    <n v="0"/>
    <n v="79"/>
  </r>
  <r>
    <n v="100526"/>
    <d v="2021-03-23T00:00:00"/>
    <n v="1"/>
    <n v="1"/>
    <n v="1"/>
    <n v="0"/>
    <n v="0"/>
    <n v="0"/>
    <n v="69"/>
  </r>
  <r>
    <n v="100815"/>
    <d v="2021-04-07T00:00:00"/>
    <n v="1"/>
    <n v="1"/>
    <n v="1"/>
    <n v="0"/>
    <n v="0"/>
    <n v="0"/>
    <n v="83"/>
  </r>
  <r>
    <n v="101766"/>
    <d v="2021-06-15T00:00:00"/>
    <n v="1"/>
    <n v="1"/>
    <n v="1"/>
    <n v="0"/>
    <n v="0"/>
    <n v="0"/>
    <n v="75"/>
  </r>
  <r>
    <n v="101824"/>
    <d v="2021-05-17T00:00:00"/>
    <n v="1"/>
    <n v="1"/>
    <n v="1"/>
    <n v="1"/>
    <n v="0"/>
    <n v="0"/>
    <n v="85"/>
  </r>
  <r>
    <n v="100949"/>
    <d v="2021-01-08T00:00:00"/>
    <n v="1"/>
    <n v="1"/>
    <n v="0"/>
    <n v="0"/>
    <n v="0"/>
    <n v="0"/>
    <n v="75"/>
  </r>
  <r>
    <n v="101986"/>
    <d v="2021-02-11T00:00:00"/>
    <n v="0"/>
    <n v="0"/>
    <n v="0"/>
    <n v="0"/>
    <n v="0"/>
    <n v="0"/>
    <n v="70"/>
  </r>
  <r>
    <n v="100288"/>
    <d v="2021-06-03T00:00:00"/>
    <n v="1"/>
    <n v="1"/>
    <n v="1"/>
    <n v="0"/>
    <n v="0"/>
    <n v="0"/>
    <n v="80"/>
  </r>
  <r>
    <n v="100843"/>
    <d v="2020-10-01T00:00:00"/>
    <n v="1"/>
    <n v="1"/>
    <n v="0"/>
    <n v="0"/>
    <n v="0"/>
    <n v="0"/>
    <n v="75"/>
  </r>
  <r>
    <n v="102252"/>
    <d v="2020-12-19T00:00:00"/>
    <n v="1"/>
    <n v="1"/>
    <n v="0"/>
    <n v="0"/>
    <n v="0"/>
    <n v="0"/>
    <n v="55"/>
  </r>
  <r>
    <n v="101948"/>
    <d v="2021-01-24T00:00:00"/>
    <n v="1"/>
    <n v="1"/>
    <n v="1"/>
    <n v="0"/>
    <n v="0"/>
    <n v="0"/>
    <n v="85"/>
  </r>
  <r>
    <n v="102104"/>
    <d v="2020-12-15T00:00:00"/>
    <n v="0"/>
    <n v="0"/>
    <n v="0"/>
    <n v="0"/>
    <n v="0"/>
    <n v="0"/>
    <n v="80"/>
  </r>
  <r>
    <n v="101307"/>
    <d v="2020-11-17T00:00:00"/>
    <n v="1"/>
    <n v="1"/>
    <n v="0"/>
    <n v="0"/>
    <n v="0"/>
    <n v="0"/>
    <n v="30"/>
  </r>
  <r>
    <n v="100760"/>
    <d v="2021-01-08T00:00:00"/>
    <n v="1"/>
    <n v="1"/>
    <n v="1"/>
    <n v="1"/>
    <n v="1"/>
    <n v="0"/>
    <n v="85"/>
  </r>
  <r>
    <n v="100887"/>
    <d v="2021-03-02T00:00:00"/>
    <n v="0"/>
    <n v="0"/>
    <n v="0"/>
    <n v="0"/>
    <n v="0"/>
    <n v="0"/>
    <n v="79"/>
  </r>
  <r>
    <n v="100361"/>
    <d v="2020-12-11T00:00:00"/>
    <n v="0"/>
    <n v="0"/>
    <n v="0"/>
    <n v="0"/>
    <n v="0"/>
    <n v="0"/>
    <n v="45"/>
  </r>
  <r>
    <n v="100496"/>
    <d v="2021-06-28T00:00:00"/>
    <n v="1"/>
    <n v="1"/>
    <n v="0"/>
    <n v="0"/>
    <n v="0"/>
    <n v="0"/>
    <n v="50"/>
  </r>
  <r>
    <n v="102078"/>
    <d v="2020-10-27T00:00:00"/>
    <n v="1"/>
    <n v="1"/>
    <n v="1"/>
    <n v="1"/>
    <n v="1"/>
    <n v="0"/>
    <n v="75"/>
  </r>
  <r>
    <n v="100503"/>
    <d v="2021-04-03T00:00:00"/>
    <n v="1"/>
    <n v="1"/>
    <n v="0"/>
    <n v="0"/>
    <n v="0"/>
    <n v="0"/>
    <n v="85"/>
  </r>
  <r>
    <n v="101039"/>
    <d v="2020-12-02T00:00:00"/>
    <n v="1"/>
    <n v="1"/>
    <n v="1"/>
    <n v="1"/>
    <n v="0"/>
    <n v="0"/>
    <n v="85"/>
  </r>
  <r>
    <n v="100212"/>
    <d v="2021-04-18T00:00:00"/>
    <n v="1"/>
    <n v="1"/>
    <n v="0"/>
    <n v="0"/>
    <n v="0"/>
    <n v="0"/>
    <n v="80"/>
  </r>
  <r>
    <n v="102318"/>
    <d v="2021-02-18T00:00:00"/>
    <n v="1"/>
    <n v="1"/>
    <n v="0"/>
    <n v="0"/>
    <n v="0"/>
    <n v="0"/>
    <n v="92"/>
  </r>
  <r>
    <n v="102150"/>
    <d v="2020-10-02T00:00:00"/>
    <n v="1"/>
    <n v="1"/>
    <n v="1"/>
    <n v="0"/>
    <n v="0"/>
    <n v="0"/>
    <n v="50"/>
  </r>
  <r>
    <n v="101785"/>
    <d v="2021-04-05T00:00:00"/>
    <n v="0"/>
    <n v="0"/>
    <n v="0"/>
    <n v="0"/>
    <n v="0"/>
    <n v="0"/>
    <n v="50"/>
  </r>
  <r>
    <n v="100686"/>
    <d v="2021-02-11T00:00:00"/>
    <n v="0"/>
    <n v="0"/>
    <n v="0"/>
    <n v="0"/>
    <n v="0"/>
    <n v="0"/>
    <n v="50"/>
  </r>
  <r>
    <n v="101943"/>
    <d v="2021-02-22T00:00:00"/>
    <n v="0"/>
    <n v="0"/>
    <n v="0"/>
    <n v="0"/>
    <n v="0"/>
    <n v="0"/>
    <n v="45"/>
  </r>
  <r>
    <n v="100167"/>
    <d v="2021-06-02T00:00:00"/>
    <n v="1"/>
    <n v="1"/>
    <n v="0"/>
    <n v="0"/>
    <n v="0"/>
    <n v="0"/>
    <n v="80"/>
  </r>
  <r>
    <n v="102041"/>
    <d v="2021-06-20T00:00:00"/>
    <n v="1"/>
    <n v="1"/>
    <n v="1"/>
    <n v="0"/>
    <n v="0"/>
    <n v="0"/>
    <n v="51"/>
  </r>
  <r>
    <n v="101708"/>
    <d v="2021-06-09T00:00:00"/>
    <n v="1"/>
    <n v="1"/>
    <n v="1"/>
    <n v="0"/>
    <n v="0"/>
    <n v="0"/>
    <n v="80"/>
  </r>
  <r>
    <n v="101739"/>
    <d v="2020-10-11T00:00:00"/>
    <n v="0"/>
    <n v="0"/>
    <n v="0"/>
    <n v="0"/>
    <n v="0"/>
    <n v="0"/>
    <n v="77"/>
  </r>
  <r>
    <n v="101581"/>
    <d v="2021-05-10T00:00:00"/>
    <n v="0"/>
    <n v="0"/>
    <n v="0"/>
    <n v="0"/>
    <n v="0"/>
    <n v="0"/>
    <n v="79"/>
  </r>
  <r>
    <n v="100559"/>
    <d v="2020-12-19T00:00:00"/>
    <n v="1"/>
    <n v="1"/>
    <n v="1"/>
    <n v="1"/>
    <n v="1"/>
    <n v="1"/>
    <n v="45"/>
  </r>
  <r>
    <n v="101969"/>
    <d v="2021-03-11T00:00:00"/>
    <n v="0"/>
    <n v="0"/>
    <n v="0"/>
    <n v="0"/>
    <n v="0"/>
    <n v="0"/>
    <n v="50"/>
  </r>
  <r>
    <n v="101220"/>
    <d v="2021-06-11T00:00:00"/>
    <n v="1"/>
    <n v="1"/>
    <n v="1"/>
    <n v="1"/>
    <n v="1"/>
    <n v="0"/>
    <n v="75"/>
  </r>
  <r>
    <n v="101194"/>
    <d v="2021-03-17T00:00:00"/>
    <n v="1"/>
    <n v="1"/>
    <n v="1"/>
    <n v="1"/>
    <n v="0"/>
    <n v="0"/>
    <n v="80"/>
  </r>
  <r>
    <n v="100287"/>
    <d v="2020-11-18T00:00:00"/>
    <n v="1"/>
    <n v="1"/>
    <n v="0"/>
    <n v="0"/>
    <n v="0"/>
    <n v="0"/>
    <n v="25"/>
  </r>
  <r>
    <n v="101900"/>
    <d v="2021-05-15T00:00:00"/>
    <n v="0"/>
    <n v="0"/>
    <n v="0"/>
    <n v="0"/>
    <n v="0"/>
    <n v="0"/>
    <n v="55"/>
  </r>
  <r>
    <n v="101438"/>
    <d v="2021-04-22T00:00:00"/>
    <n v="1"/>
    <n v="1"/>
    <n v="1"/>
    <n v="0"/>
    <n v="0"/>
    <n v="0"/>
    <n v="83"/>
  </r>
  <r>
    <n v="101375"/>
    <d v="2021-01-12T00:00:00"/>
    <n v="1"/>
    <n v="1"/>
    <n v="1"/>
    <n v="0"/>
    <n v="0"/>
    <n v="0"/>
    <n v="102"/>
  </r>
  <r>
    <n v="100178"/>
    <d v="2021-05-06T00:00:00"/>
    <n v="1"/>
    <n v="1"/>
    <n v="1"/>
    <n v="0"/>
    <n v="0"/>
    <n v="0"/>
    <n v="75"/>
  </r>
  <r>
    <n v="100089"/>
    <d v="2021-06-19T00:00:00"/>
    <n v="0"/>
    <n v="0"/>
    <n v="0"/>
    <n v="0"/>
    <n v="0"/>
    <n v="0"/>
    <n v="50"/>
  </r>
  <r>
    <n v="101350"/>
    <d v="2020-12-31T00:00:00"/>
    <n v="1"/>
    <n v="0"/>
    <n v="0"/>
    <n v="0"/>
    <n v="0"/>
    <n v="0"/>
    <n v="69"/>
  </r>
  <r>
    <n v="101864"/>
    <d v="2020-12-13T00:00:00"/>
    <n v="0"/>
    <n v="0"/>
    <n v="0"/>
    <n v="0"/>
    <n v="0"/>
    <n v="0"/>
    <n v="67"/>
  </r>
  <r>
    <n v="100477"/>
    <d v="2020-12-18T00:00:00"/>
    <n v="1"/>
    <n v="1"/>
    <n v="1"/>
    <n v="1"/>
    <n v="0"/>
    <n v="0"/>
    <n v="50"/>
  </r>
  <r>
    <n v="100635"/>
    <d v="2020-12-02T00:00:00"/>
    <n v="1"/>
    <n v="1"/>
    <n v="0"/>
    <n v="0"/>
    <n v="0"/>
    <n v="0"/>
    <n v="50"/>
  </r>
  <r>
    <n v="100671"/>
    <d v="2020-10-23T00:00:00"/>
    <n v="1"/>
    <n v="1"/>
    <n v="1"/>
    <n v="0"/>
    <n v="0"/>
    <n v="0"/>
    <n v="75"/>
  </r>
  <r>
    <n v="102492"/>
    <d v="2021-05-07T00:00:00"/>
    <n v="0"/>
    <n v="0"/>
    <n v="0"/>
    <n v="0"/>
    <n v="0"/>
    <n v="0"/>
    <n v="83"/>
  </r>
  <r>
    <n v="102203"/>
    <d v="2020-11-04T00:00:00"/>
    <n v="1"/>
    <n v="0"/>
    <n v="0"/>
    <n v="0"/>
    <n v="0"/>
    <n v="0"/>
    <n v="40"/>
  </r>
  <r>
    <n v="102108"/>
    <d v="2021-01-07T00:00:00"/>
    <n v="1"/>
    <n v="1"/>
    <n v="0"/>
    <n v="0"/>
    <n v="0"/>
    <n v="0"/>
    <n v="102"/>
  </r>
  <r>
    <n v="102120"/>
    <d v="2021-01-04T00:00:00"/>
    <n v="1"/>
    <n v="1"/>
    <n v="1"/>
    <n v="0"/>
    <n v="0"/>
    <n v="0"/>
    <n v="50"/>
  </r>
  <r>
    <n v="100461"/>
    <d v="2020-12-21T00:00:00"/>
    <n v="1"/>
    <n v="1"/>
    <n v="0"/>
    <n v="0"/>
    <n v="0"/>
    <n v="0"/>
    <n v="77"/>
  </r>
  <r>
    <n v="101917"/>
    <d v="2020-12-15T00:00:00"/>
    <n v="1"/>
    <n v="0"/>
    <n v="0"/>
    <n v="0"/>
    <n v="0"/>
    <n v="0"/>
    <n v="93"/>
  </r>
  <r>
    <n v="100547"/>
    <d v="2020-10-14T00:00:00"/>
    <n v="1"/>
    <n v="1"/>
    <n v="0"/>
    <n v="0"/>
    <n v="0"/>
    <n v="0"/>
    <n v="80"/>
  </r>
  <r>
    <n v="100951"/>
    <d v="2021-02-05T00:00:00"/>
    <n v="1"/>
    <n v="1"/>
    <n v="0"/>
    <n v="0"/>
    <n v="0"/>
    <n v="0"/>
    <n v="95"/>
  </r>
  <r>
    <n v="100261"/>
    <d v="2021-04-03T00:00:00"/>
    <n v="1"/>
    <n v="1"/>
    <n v="1"/>
    <n v="0"/>
    <n v="0"/>
    <n v="0"/>
    <n v="80"/>
  </r>
  <r>
    <n v="102097"/>
    <d v="2020-10-06T00:00:00"/>
    <n v="1"/>
    <n v="1"/>
    <n v="1"/>
    <n v="1"/>
    <n v="1"/>
    <n v="0"/>
    <n v="50"/>
  </r>
  <r>
    <n v="102079"/>
    <d v="2021-03-23T00:00:00"/>
    <n v="1"/>
    <n v="1"/>
    <n v="1"/>
    <n v="1"/>
    <n v="0"/>
    <n v="0"/>
    <n v="83"/>
  </r>
  <r>
    <n v="100553"/>
    <d v="2021-01-19T00:00:00"/>
    <n v="1"/>
    <n v="1"/>
    <n v="1"/>
    <n v="1"/>
    <n v="0"/>
    <n v="0"/>
    <n v="55"/>
  </r>
  <r>
    <n v="100570"/>
    <d v="2021-01-27T00:00:00"/>
    <n v="0"/>
    <n v="0"/>
    <n v="0"/>
    <n v="0"/>
    <n v="0"/>
    <n v="0"/>
    <n v="55"/>
  </r>
  <r>
    <n v="101478"/>
    <d v="2021-05-30T00:00:00"/>
    <n v="1"/>
    <n v="0"/>
    <n v="0"/>
    <n v="0"/>
    <n v="0"/>
    <n v="0"/>
    <n v="85"/>
  </r>
  <r>
    <n v="101799"/>
    <d v="2021-04-14T00:00:00"/>
    <n v="1"/>
    <n v="1"/>
    <n v="1"/>
    <n v="0"/>
    <n v="0"/>
    <n v="0"/>
    <n v="95"/>
  </r>
  <r>
    <n v="101346"/>
    <d v="2021-04-19T00:00:00"/>
    <n v="1"/>
    <n v="1"/>
    <n v="0"/>
    <n v="0"/>
    <n v="0"/>
    <n v="0"/>
    <n v="93"/>
  </r>
  <r>
    <n v="100502"/>
    <d v="2020-11-14T00:00:00"/>
    <n v="1"/>
    <n v="0"/>
    <n v="0"/>
    <n v="0"/>
    <n v="0"/>
    <n v="0"/>
    <n v="50"/>
  </r>
  <r>
    <n v="100661"/>
    <d v="2020-11-24T00:00:00"/>
    <n v="0"/>
    <n v="0"/>
    <n v="0"/>
    <n v="0"/>
    <n v="0"/>
    <n v="0"/>
    <n v="25"/>
  </r>
  <r>
    <n v="102467"/>
    <d v="2021-05-10T00:00:00"/>
    <n v="0"/>
    <n v="0"/>
    <n v="0"/>
    <n v="0"/>
    <n v="0"/>
    <n v="0"/>
    <n v="45"/>
  </r>
  <r>
    <n v="100931"/>
    <d v="2020-12-02T00:00:00"/>
    <n v="0"/>
    <n v="0"/>
    <n v="0"/>
    <n v="0"/>
    <n v="0"/>
    <n v="0"/>
    <n v="70"/>
  </r>
  <r>
    <n v="102389"/>
    <d v="2021-06-17T00:00:00"/>
    <n v="1"/>
    <n v="1"/>
    <n v="0"/>
    <n v="0"/>
    <n v="0"/>
    <n v="0"/>
    <n v="67"/>
  </r>
  <r>
    <n v="102212"/>
    <d v="2021-01-27T00:00:00"/>
    <n v="1"/>
    <n v="1"/>
    <n v="0"/>
    <n v="0"/>
    <n v="0"/>
    <n v="0"/>
    <n v="75"/>
  </r>
  <r>
    <n v="102094"/>
    <d v="2021-05-16T00:00:00"/>
    <n v="1"/>
    <n v="1"/>
    <n v="1"/>
    <n v="1"/>
    <n v="1"/>
    <n v="0"/>
    <n v="75"/>
  </r>
  <r>
    <n v="100714"/>
    <d v="2020-11-19T00:00:00"/>
    <n v="1"/>
    <n v="0"/>
    <n v="0"/>
    <n v="0"/>
    <n v="0"/>
    <n v="0"/>
    <n v="40"/>
  </r>
  <r>
    <n v="100215"/>
    <d v="2021-06-02T00:00:00"/>
    <n v="1"/>
    <n v="1"/>
    <n v="1"/>
    <n v="1"/>
    <n v="0"/>
    <n v="0"/>
    <n v="95"/>
  </r>
  <r>
    <n v="100907"/>
    <d v="2020-12-29T00:00:00"/>
    <n v="0"/>
    <n v="0"/>
    <n v="0"/>
    <n v="0"/>
    <n v="0"/>
    <n v="0"/>
    <n v="93"/>
  </r>
  <r>
    <n v="100352"/>
    <d v="2021-04-05T00:00:00"/>
    <n v="1"/>
    <n v="1"/>
    <n v="1"/>
    <n v="0"/>
    <n v="0"/>
    <n v="0"/>
    <n v="55"/>
  </r>
  <r>
    <n v="101527"/>
    <d v="2021-02-14T00:00:00"/>
    <n v="0"/>
    <n v="0"/>
    <n v="0"/>
    <n v="0"/>
    <n v="0"/>
    <n v="0"/>
    <n v="93"/>
  </r>
  <r>
    <n v="101063"/>
    <d v="2020-10-12T00:00:00"/>
    <n v="1"/>
    <n v="1"/>
    <n v="1"/>
    <n v="1"/>
    <n v="1"/>
    <n v="0"/>
    <n v="75"/>
  </r>
  <r>
    <n v="101841"/>
    <d v="2020-11-09T00:00:00"/>
    <n v="1"/>
    <n v="1"/>
    <n v="0"/>
    <n v="0"/>
    <n v="0"/>
    <n v="0"/>
    <n v="40"/>
  </r>
  <r>
    <n v="100484"/>
    <d v="2020-11-17T00:00:00"/>
    <n v="1"/>
    <n v="1"/>
    <n v="0"/>
    <n v="0"/>
    <n v="0"/>
    <n v="0"/>
    <n v="30"/>
  </r>
  <r>
    <n v="101819"/>
    <d v="2020-12-18T00:00:00"/>
    <n v="1"/>
    <n v="1"/>
    <n v="1"/>
    <n v="0"/>
    <n v="0"/>
    <n v="0"/>
    <n v="51"/>
  </r>
  <r>
    <n v="100150"/>
    <d v="2020-11-15T00:00:00"/>
    <n v="1"/>
    <n v="1"/>
    <n v="1"/>
    <n v="1"/>
    <n v="1"/>
    <n v="0"/>
    <n v="40"/>
  </r>
  <r>
    <n v="100321"/>
    <d v="2021-05-30T00:00:00"/>
    <n v="1"/>
    <n v="1"/>
    <n v="1"/>
    <n v="0"/>
    <n v="0"/>
    <n v="0"/>
    <n v="45"/>
  </r>
  <r>
    <n v="101382"/>
    <d v="2021-05-23T00:00:00"/>
    <n v="1"/>
    <n v="0"/>
    <n v="0"/>
    <n v="0"/>
    <n v="0"/>
    <n v="0"/>
    <n v="69"/>
  </r>
  <r>
    <n v="100692"/>
    <d v="2021-03-25T00:00:00"/>
    <n v="1"/>
    <n v="1"/>
    <n v="1"/>
    <n v="0"/>
    <n v="0"/>
    <n v="0"/>
    <n v="69"/>
  </r>
  <r>
    <n v="101899"/>
    <d v="2021-03-02T00:00:00"/>
    <n v="0"/>
    <n v="0"/>
    <n v="0"/>
    <n v="0"/>
    <n v="0"/>
    <n v="0"/>
    <n v="75"/>
  </r>
  <r>
    <n v="101413"/>
    <d v="2021-02-22T00:00:00"/>
    <n v="1"/>
    <n v="0"/>
    <n v="0"/>
    <n v="0"/>
    <n v="0"/>
    <n v="0"/>
    <n v="80"/>
  </r>
  <r>
    <n v="100641"/>
    <d v="2020-10-30T00:00:00"/>
    <n v="1"/>
    <n v="1"/>
    <n v="1"/>
    <n v="0"/>
    <n v="0"/>
    <n v="0"/>
    <n v="69"/>
  </r>
  <r>
    <n v="102042"/>
    <d v="2020-11-10T00:00:00"/>
    <n v="0"/>
    <n v="0"/>
    <n v="0"/>
    <n v="0"/>
    <n v="0"/>
    <n v="0"/>
    <n v="40"/>
  </r>
  <r>
    <n v="100100"/>
    <d v="2021-06-07T00:00:00"/>
    <n v="1"/>
    <n v="1"/>
    <n v="1"/>
    <n v="1"/>
    <n v="0"/>
    <n v="0"/>
    <n v="50"/>
  </r>
  <r>
    <n v="102328"/>
    <d v="2021-04-13T00:00:00"/>
    <n v="0"/>
    <n v="0"/>
    <n v="0"/>
    <n v="0"/>
    <n v="0"/>
    <n v="0"/>
    <n v="55"/>
  </r>
  <r>
    <n v="102000"/>
    <d v="2021-03-11T00:00:00"/>
    <n v="1"/>
    <n v="1"/>
    <n v="1"/>
    <n v="1"/>
    <n v="0"/>
    <n v="0"/>
    <n v="92"/>
  </r>
  <r>
    <n v="101740"/>
    <d v="2020-10-07T00:00:00"/>
    <n v="0"/>
    <n v="0"/>
    <n v="0"/>
    <n v="0"/>
    <n v="0"/>
    <n v="0"/>
    <n v="50"/>
  </r>
  <r>
    <n v="102009"/>
    <d v="2020-11-15T00:00:00"/>
    <n v="1"/>
    <n v="1"/>
    <n v="1"/>
    <n v="0"/>
    <n v="0"/>
    <n v="0"/>
    <n v="40"/>
  </r>
  <r>
    <n v="101263"/>
    <d v="2020-10-10T00:00:00"/>
    <n v="1"/>
    <n v="1"/>
    <n v="0"/>
    <n v="0"/>
    <n v="0"/>
    <n v="0"/>
    <n v="77"/>
  </r>
  <r>
    <n v="101896"/>
    <d v="2021-03-14T00:00:00"/>
    <n v="1"/>
    <n v="1"/>
    <n v="0"/>
    <n v="0"/>
    <n v="0"/>
    <n v="0"/>
    <n v="95"/>
  </r>
  <r>
    <n v="102155"/>
    <d v="2020-11-17T00:00:00"/>
    <n v="1"/>
    <n v="1"/>
    <n v="1"/>
    <n v="0"/>
    <n v="0"/>
    <n v="0"/>
    <n v="40"/>
  </r>
  <r>
    <n v="100276"/>
    <d v="2021-01-25T00:00:00"/>
    <n v="1"/>
    <n v="1"/>
    <n v="0"/>
    <n v="0"/>
    <n v="0"/>
    <n v="0"/>
    <n v="80"/>
  </r>
  <r>
    <n v="101006"/>
    <d v="2021-01-26T00:00:00"/>
    <n v="1"/>
    <n v="1"/>
    <n v="1"/>
    <n v="1"/>
    <n v="1"/>
    <n v="0"/>
    <n v="55"/>
  </r>
  <r>
    <n v="100350"/>
    <d v="2021-05-16T00:00:00"/>
    <n v="0"/>
    <n v="0"/>
    <n v="0"/>
    <n v="0"/>
    <n v="0"/>
    <n v="0"/>
    <n v="80"/>
  </r>
  <r>
    <n v="100860"/>
    <d v="2021-03-11T00:00:00"/>
    <n v="0"/>
    <n v="0"/>
    <n v="0"/>
    <n v="0"/>
    <n v="0"/>
    <n v="0"/>
    <n v="92"/>
  </r>
  <r>
    <n v="100059"/>
    <d v="2021-04-08T00:00:00"/>
    <n v="1"/>
    <n v="1"/>
    <n v="0"/>
    <n v="0"/>
    <n v="0"/>
    <n v="0"/>
    <n v="80"/>
  </r>
  <r>
    <n v="102358"/>
    <d v="2020-10-14T00:00:00"/>
    <n v="1"/>
    <n v="0"/>
    <n v="0"/>
    <n v="0"/>
    <n v="0"/>
    <n v="0"/>
    <n v="69"/>
  </r>
  <r>
    <n v="100706"/>
    <d v="2021-02-10T00:00:00"/>
    <n v="1"/>
    <n v="1"/>
    <n v="1"/>
    <n v="1"/>
    <n v="1"/>
    <n v="0"/>
    <n v="85"/>
  </r>
  <r>
    <n v="102265"/>
    <d v="2020-11-30T00:00:00"/>
    <n v="1"/>
    <n v="0"/>
    <n v="0"/>
    <n v="0"/>
    <n v="0"/>
    <n v="0"/>
    <n v="30"/>
  </r>
  <r>
    <n v="101891"/>
    <d v="2021-02-19T00:00:00"/>
    <n v="0"/>
    <n v="0"/>
    <n v="0"/>
    <n v="0"/>
    <n v="0"/>
    <n v="0"/>
    <n v="77"/>
  </r>
  <r>
    <n v="101128"/>
    <d v="2020-11-06T00:00:00"/>
    <n v="1"/>
    <n v="1"/>
    <n v="0"/>
    <n v="0"/>
    <n v="0"/>
    <n v="0"/>
    <n v="40"/>
  </r>
  <r>
    <n v="100370"/>
    <d v="2020-12-12T00:00:00"/>
    <n v="1"/>
    <n v="1"/>
    <n v="1"/>
    <n v="1"/>
    <n v="0"/>
    <n v="0"/>
    <n v="73"/>
  </r>
  <r>
    <n v="101959"/>
    <d v="2021-05-03T00:00:00"/>
    <n v="1"/>
    <n v="1"/>
    <n v="1"/>
    <n v="0"/>
    <n v="0"/>
    <n v="0"/>
    <n v="92"/>
  </r>
  <r>
    <n v="101910"/>
    <d v="2021-03-07T00:00:00"/>
    <n v="0"/>
    <n v="0"/>
    <n v="0"/>
    <n v="0"/>
    <n v="0"/>
    <n v="0"/>
    <n v="45"/>
  </r>
  <r>
    <n v="100018"/>
    <d v="2021-05-27T00:00:00"/>
    <n v="0"/>
    <n v="0"/>
    <n v="0"/>
    <n v="0"/>
    <n v="0"/>
    <n v="0"/>
    <n v="85"/>
  </r>
  <r>
    <n v="100423"/>
    <d v="2021-05-01T00:00:00"/>
    <n v="1"/>
    <n v="0"/>
    <n v="0"/>
    <n v="0"/>
    <n v="0"/>
    <n v="0"/>
    <n v="85"/>
  </r>
  <r>
    <n v="100016"/>
    <d v="2020-12-15T00:00:00"/>
    <n v="1"/>
    <n v="1"/>
    <n v="1"/>
    <n v="0"/>
    <n v="0"/>
    <n v="0"/>
    <n v="75"/>
  </r>
  <r>
    <n v="100093"/>
    <d v="2021-04-27T00:00:00"/>
    <n v="1"/>
    <n v="1"/>
    <n v="0"/>
    <n v="0"/>
    <n v="0"/>
    <n v="0"/>
    <n v="45"/>
  </r>
  <r>
    <n v="102141"/>
    <d v="2020-12-03T00:00:00"/>
    <n v="1"/>
    <n v="1"/>
    <n v="1"/>
    <n v="1"/>
    <n v="0"/>
    <n v="0"/>
    <n v="45"/>
  </r>
  <r>
    <n v="100988"/>
    <d v="2020-11-26T00:00:00"/>
    <n v="1"/>
    <n v="1"/>
    <n v="1"/>
    <n v="0"/>
    <n v="0"/>
    <n v="0"/>
    <n v="25"/>
  </r>
  <r>
    <n v="100136"/>
    <d v="2021-02-12T00:00:00"/>
    <n v="1"/>
    <n v="0"/>
    <n v="0"/>
    <n v="0"/>
    <n v="0"/>
    <n v="0"/>
    <n v="92"/>
  </r>
  <r>
    <n v="101422"/>
    <d v="2021-04-30T00:00:00"/>
    <n v="0"/>
    <n v="0"/>
    <n v="0"/>
    <n v="0"/>
    <n v="0"/>
    <n v="0"/>
    <n v="70"/>
  </r>
  <r>
    <n v="101541"/>
    <d v="2020-10-16T00:00:00"/>
    <n v="1"/>
    <n v="1"/>
    <n v="1"/>
    <n v="1"/>
    <n v="0"/>
    <n v="0"/>
    <n v="69"/>
  </r>
  <r>
    <n v="102302"/>
    <d v="2021-02-09T00:00:00"/>
    <n v="1"/>
    <n v="1"/>
    <n v="0"/>
    <n v="0"/>
    <n v="0"/>
    <n v="0"/>
    <n v="85"/>
  </r>
  <r>
    <n v="100137"/>
    <d v="2021-01-09T00:00:00"/>
    <n v="1"/>
    <n v="1"/>
    <n v="1"/>
    <n v="0"/>
    <n v="0"/>
    <n v="0"/>
    <n v="102"/>
  </r>
  <r>
    <n v="101952"/>
    <d v="2021-04-11T00:00:00"/>
    <n v="1"/>
    <n v="1"/>
    <n v="1"/>
    <n v="0"/>
    <n v="0"/>
    <n v="0"/>
    <n v="55"/>
  </r>
  <r>
    <n v="102003"/>
    <d v="2021-04-14T00:00:00"/>
    <n v="1"/>
    <n v="1"/>
    <n v="1"/>
    <n v="0"/>
    <n v="0"/>
    <n v="0"/>
    <n v="45"/>
  </r>
  <r>
    <n v="101473"/>
    <d v="2021-02-13T00:00:00"/>
    <n v="1"/>
    <n v="1"/>
    <n v="0"/>
    <n v="0"/>
    <n v="0"/>
    <n v="0"/>
    <n v="50"/>
  </r>
  <r>
    <n v="102232"/>
    <d v="2021-01-14T00:00:00"/>
    <n v="0"/>
    <n v="0"/>
    <n v="0"/>
    <n v="0"/>
    <n v="0"/>
    <n v="0"/>
    <n v="55"/>
  </r>
  <r>
    <n v="102204"/>
    <d v="2020-12-25T00:00:00"/>
    <n v="0"/>
    <n v="0"/>
    <n v="0"/>
    <n v="0"/>
    <n v="0"/>
    <n v="0"/>
    <n v="55"/>
  </r>
  <r>
    <n v="102364"/>
    <d v="2021-01-18T00:00:00"/>
    <n v="1"/>
    <n v="1"/>
    <n v="0"/>
    <n v="0"/>
    <n v="0"/>
    <n v="0"/>
    <n v="55"/>
  </r>
  <r>
    <n v="101643"/>
    <d v="2020-12-03T00:00:00"/>
    <n v="1"/>
    <n v="1"/>
    <n v="1"/>
    <n v="0"/>
    <n v="0"/>
    <n v="0"/>
    <n v="75"/>
  </r>
  <r>
    <n v="102286"/>
    <d v="2020-12-28T00:00:00"/>
    <n v="1"/>
    <n v="1"/>
    <n v="0"/>
    <n v="0"/>
    <n v="0"/>
    <n v="0"/>
    <n v="50"/>
  </r>
  <r>
    <n v="100027"/>
    <d v="2020-10-31T00:00:00"/>
    <n v="1"/>
    <n v="1"/>
    <n v="1"/>
    <n v="0"/>
    <n v="0"/>
    <n v="0"/>
    <n v="77"/>
  </r>
  <r>
    <n v="101487"/>
    <d v="2021-04-06T00:00:00"/>
    <n v="1"/>
    <n v="1"/>
    <n v="1"/>
    <n v="0"/>
    <n v="0"/>
    <n v="0"/>
    <n v="55"/>
  </r>
  <r>
    <n v="102235"/>
    <d v="2021-04-28T00:00:00"/>
    <n v="0"/>
    <n v="0"/>
    <n v="0"/>
    <n v="0"/>
    <n v="0"/>
    <n v="0"/>
    <n v="75"/>
  </r>
  <r>
    <n v="102124"/>
    <d v="2021-05-15T00:00:00"/>
    <n v="1"/>
    <n v="1"/>
    <n v="1"/>
    <n v="0"/>
    <n v="0"/>
    <n v="0"/>
    <n v="70"/>
  </r>
  <r>
    <n v="100151"/>
    <d v="2020-10-31T00:00:00"/>
    <n v="1"/>
    <n v="0"/>
    <n v="0"/>
    <n v="0"/>
    <n v="0"/>
    <n v="0"/>
    <n v="75"/>
  </r>
  <r>
    <n v="101456"/>
    <d v="2021-01-03T00:00:00"/>
    <n v="1"/>
    <n v="1"/>
    <n v="0"/>
    <n v="0"/>
    <n v="0"/>
    <n v="0"/>
    <n v="102"/>
  </r>
  <r>
    <n v="100578"/>
    <d v="2021-04-30T00:00:00"/>
    <n v="1"/>
    <n v="0"/>
    <n v="0"/>
    <n v="0"/>
    <n v="0"/>
    <n v="0"/>
    <n v="75"/>
  </r>
  <r>
    <n v="101999"/>
    <d v="2020-12-26T00:00:00"/>
    <n v="1"/>
    <n v="1"/>
    <n v="1"/>
    <n v="1"/>
    <n v="0"/>
    <n v="0"/>
    <n v="85"/>
  </r>
  <r>
    <n v="102456"/>
    <d v="2020-10-15T00:00:00"/>
    <n v="1"/>
    <n v="1"/>
    <n v="1"/>
    <n v="1"/>
    <n v="0"/>
    <n v="0"/>
    <n v="75"/>
  </r>
  <r>
    <n v="100354"/>
    <d v="2021-03-04T00:00:00"/>
    <n v="1"/>
    <n v="1"/>
    <n v="1"/>
    <n v="1"/>
    <n v="0"/>
    <n v="0"/>
    <n v="85"/>
  </r>
  <r>
    <n v="101211"/>
    <d v="2020-10-24T00:00:00"/>
    <n v="0"/>
    <n v="0"/>
    <n v="0"/>
    <n v="0"/>
    <n v="0"/>
    <n v="0"/>
    <n v="80"/>
  </r>
  <r>
    <n v="101054"/>
    <d v="2020-10-25T00:00:00"/>
    <n v="1"/>
    <n v="1"/>
    <n v="1"/>
    <n v="1"/>
    <n v="0"/>
    <n v="0"/>
    <n v="85"/>
  </r>
  <r>
    <n v="100872"/>
    <d v="2020-12-22T00:00:00"/>
    <n v="1"/>
    <n v="1"/>
    <n v="1"/>
    <n v="1"/>
    <n v="0"/>
    <n v="0"/>
    <n v="70"/>
  </r>
  <r>
    <n v="100363"/>
    <d v="2020-12-15T00:00:00"/>
    <n v="1"/>
    <n v="1"/>
    <n v="1"/>
    <n v="0"/>
    <n v="0"/>
    <n v="0"/>
    <n v="85"/>
  </r>
  <r>
    <n v="100007"/>
    <d v="2021-06-26T00:00:00"/>
    <n v="1"/>
    <n v="1"/>
    <n v="1"/>
    <n v="0"/>
    <n v="0"/>
    <n v="0"/>
    <n v="51"/>
  </r>
  <r>
    <n v="100701"/>
    <d v="2021-03-23T00:00:00"/>
    <n v="0"/>
    <n v="0"/>
    <n v="0"/>
    <n v="0"/>
    <n v="0"/>
    <n v="0"/>
    <n v="75"/>
  </r>
  <r>
    <n v="100349"/>
    <d v="2021-05-15T00:00:00"/>
    <n v="1"/>
    <n v="1"/>
    <n v="1"/>
    <n v="1"/>
    <n v="0"/>
    <n v="0"/>
    <n v="80"/>
  </r>
  <r>
    <n v="102321"/>
    <d v="2020-11-01T00:00:00"/>
    <n v="1"/>
    <n v="1"/>
    <n v="0"/>
    <n v="0"/>
    <n v="0"/>
    <n v="0"/>
    <n v="50"/>
  </r>
  <r>
    <n v="102226"/>
    <d v="2020-11-08T00:00:00"/>
    <n v="1"/>
    <n v="0"/>
    <n v="0"/>
    <n v="0"/>
    <n v="0"/>
    <n v="0"/>
    <n v="75"/>
  </r>
  <r>
    <n v="100333"/>
    <d v="2021-05-02T00:00:00"/>
    <n v="1"/>
    <n v="0"/>
    <n v="0"/>
    <n v="0"/>
    <n v="0"/>
    <n v="0"/>
    <n v="85"/>
  </r>
  <r>
    <n v="100260"/>
    <d v="2021-01-22T00:00:00"/>
    <n v="1"/>
    <n v="1"/>
    <n v="1"/>
    <n v="0"/>
    <n v="0"/>
    <n v="0"/>
    <n v="100"/>
  </r>
  <r>
    <n v="102085"/>
    <d v="2021-01-19T00:00:00"/>
    <n v="1"/>
    <n v="1"/>
    <n v="1"/>
    <n v="1"/>
    <n v="1"/>
    <n v="0"/>
    <n v="102"/>
  </r>
  <r>
    <n v="101489"/>
    <d v="2021-06-04T00:00:00"/>
    <n v="1"/>
    <n v="1"/>
    <n v="0"/>
    <n v="0"/>
    <n v="0"/>
    <n v="0"/>
    <n v="79"/>
  </r>
  <r>
    <n v="101724"/>
    <d v="2021-06-27T00:00:00"/>
    <n v="0"/>
    <n v="0"/>
    <n v="0"/>
    <n v="0"/>
    <n v="0"/>
    <n v="0"/>
    <n v="69"/>
  </r>
  <r>
    <n v="100895"/>
    <d v="2021-03-24T00:00:00"/>
    <n v="0"/>
    <n v="0"/>
    <n v="0"/>
    <n v="0"/>
    <n v="0"/>
    <n v="0"/>
    <n v="80"/>
  </r>
  <r>
    <n v="101748"/>
    <d v="2021-05-16T00:00:00"/>
    <n v="0"/>
    <n v="0"/>
    <n v="0"/>
    <n v="0"/>
    <n v="0"/>
    <n v="0"/>
    <n v="95"/>
  </r>
  <r>
    <n v="100670"/>
    <d v="2020-12-19T00:00:00"/>
    <n v="1"/>
    <n v="1"/>
    <n v="0"/>
    <n v="0"/>
    <n v="0"/>
    <n v="0"/>
    <n v="55"/>
  </r>
  <r>
    <n v="101609"/>
    <d v="2021-04-16T00:00:00"/>
    <n v="0"/>
    <n v="0"/>
    <n v="0"/>
    <n v="0"/>
    <n v="0"/>
    <n v="0"/>
    <n v="50"/>
  </r>
  <r>
    <n v="101184"/>
    <d v="2020-11-13T00:00:00"/>
    <n v="1"/>
    <n v="0"/>
    <n v="0"/>
    <n v="0"/>
    <n v="0"/>
    <n v="0"/>
    <n v="77"/>
  </r>
  <r>
    <n v="101389"/>
    <d v="2021-01-13T00:00:00"/>
    <n v="0"/>
    <n v="0"/>
    <n v="0"/>
    <n v="0"/>
    <n v="0"/>
    <n v="0"/>
    <n v="85"/>
  </r>
  <r>
    <n v="101238"/>
    <d v="2021-01-17T00:00:00"/>
    <n v="0"/>
    <n v="0"/>
    <n v="0"/>
    <n v="0"/>
    <n v="0"/>
    <n v="0"/>
    <n v="100"/>
  </r>
  <r>
    <n v="101121"/>
    <d v="2021-01-04T00:00:00"/>
    <n v="1"/>
    <n v="1"/>
    <n v="0"/>
    <n v="0"/>
    <n v="0"/>
    <n v="0"/>
    <n v="102"/>
  </r>
  <r>
    <n v="101016"/>
    <d v="2020-11-14T00:00:00"/>
    <n v="0"/>
    <n v="0"/>
    <n v="0"/>
    <n v="0"/>
    <n v="0"/>
    <n v="0"/>
    <n v="25"/>
  </r>
  <r>
    <n v="101992"/>
    <d v="2021-04-08T00:00:00"/>
    <n v="1"/>
    <n v="0"/>
    <n v="0"/>
    <n v="0"/>
    <n v="0"/>
    <n v="0"/>
    <n v="93"/>
  </r>
  <r>
    <n v="100875"/>
    <d v="2020-12-03T00:00:00"/>
    <n v="1"/>
    <n v="1"/>
    <n v="1"/>
    <n v="0"/>
    <n v="0"/>
    <n v="0"/>
    <n v="79"/>
  </r>
  <r>
    <n v="101710"/>
    <d v="2021-04-19T00:00:00"/>
    <n v="1"/>
    <n v="1"/>
    <n v="1"/>
    <n v="1"/>
    <n v="0"/>
    <n v="0"/>
    <n v="77"/>
  </r>
  <r>
    <n v="101893"/>
    <d v="2020-11-19T00:00:00"/>
    <n v="1"/>
    <n v="1"/>
    <n v="1"/>
    <n v="0"/>
    <n v="0"/>
    <n v="0"/>
    <n v="25"/>
  </r>
  <r>
    <n v="101775"/>
    <d v="2020-12-20T00:00:00"/>
    <n v="1"/>
    <n v="1"/>
    <n v="1"/>
    <n v="0"/>
    <n v="0"/>
    <n v="0"/>
    <n v="95"/>
  </r>
  <r>
    <n v="101918"/>
    <d v="2021-03-12T00:00:00"/>
    <n v="1"/>
    <n v="1"/>
    <n v="1"/>
    <n v="0"/>
    <n v="0"/>
    <n v="0"/>
    <n v="69"/>
  </r>
  <r>
    <n v="101922"/>
    <d v="2020-12-02T00:00:00"/>
    <n v="1"/>
    <n v="1"/>
    <n v="1"/>
    <n v="0"/>
    <n v="0"/>
    <n v="0"/>
    <n v="85"/>
  </r>
  <r>
    <n v="100365"/>
    <d v="2021-06-15T00:00:00"/>
    <n v="0"/>
    <n v="0"/>
    <n v="0"/>
    <n v="0"/>
    <n v="0"/>
    <n v="0"/>
    <n v="75"/>
  </r>
  <r>
    <n v="101437"/>
    <d v="2020-10-13T00:00:00"/>
    <n v="1"/>
    <n v="0"/>
    <n v="0"/>
    <n v="0"/>
    <n v="0"/>
    <n v="0"/>
    <n v="85"/>
  </r>
  <r>
    <n v="102477"/>
    <d v="2020-12-28T00:00:00"/>
    <n v="1"/>
    <n v="1"/>
    <n v="0"/>
    <n v="0"/>
    <n v="0"/>
    <n v="0"/>
    <n v="50"/>
  </r>
  <r>
    <n v="102071"/>
    <d v="2021-06-19T00:00:00"/>
    <n v="1"/>
    <n v="0"/>
    <n v="0"/>
    <n v="0"/>
    <n v="0"/>
    <n v="0"/>
    <n v="85"/>
  </r>
  <r>
    <n v="101406"/>
    <d v="2021-02-11T00:00:00"/>
    <n v="1"/>
    <n v="0"/>
    <n v="0"/>
    <n v="0"/>
    <n v="0"/>
    <n v="0"/>
    <n v="69"/>
  </r>
  <r>
    <n v="100480"/>
    <d v="2021-06-16T00:00:00"/>
    <n v="1"/>
    <n v="0"/>
    <n v="0"/>
    <n v="0"/>
    <n v="0"/>
    <n v="0"/>
    <n v="75"/>
  </r>
  <r>
    <n v="100280"/>
    <d v="2021-05-14T00:00:00"/>
    <n v="1"/>
    <n v="0"/>
    <n v="0"/>
    <n v="0"/>
    <n v="0"/>
    <n v="0"/>
    <n v="75"/>
  </r>
  <r>
    <n v="101507"/>
    <d v="2021-01-10T00:00:00"/>
    <n v="1"/>
    <n v="0"/>
    <n v="0"/>
    <n v="0"/>
    <n v="0"/>
    <n v="0"/>
    <n v="102"/>
  </r>
  <r>
    <n v="102055"/>
    <d v="2021-03-07T00:00:00"/>
    <n v="1"/>
    <n v="0"/>
    <n v="0"/>
    <n v="0"/>
    <n v="0"/>
    <n v="0"/>
    <n v="45"/>
  </r>
  <r>
    <n v="102236"/>
    <d v="2021-06-06T00:00:00"/>
    <n v="1"/>
    <n v="1"/>
    <n v="0"/>
    <n v="0"/>
    <n v="0"/>
    <n v="0"/>
    <n v="80"/>
  </r>
  <r>
    <n v="100680"/>
    <d v="2020-11-10T00:00:00"/>
    <n v="1"/>
    <n v="0"/>
    <n v="0"/>
    <n v="0"/>
    <n v="0"/>
    <n v="0"/>
    <n v="30"/>
  </r>
  <r>
    <n v="101306"/>
    <d v="2021-06-30T00:00:00"/>
    <n v="1"/>
    <n v="1"/>
    <n v="0"/>
    <n v="0"/>
    <n v="0"/>
    <n v="0"/>
    <n v="50"/>
  </r>
  <r>
    <n v="102486"/>
    <d v="2021-04-06T00:00:00"/>
    <n v="1"/>
    <n v="1"/>
    <n v="1"/>
    <n v="0"/>
    <n v="0"/>
    <n v="0"/>
    <n v="77"/>
  </r>
  <r>
    <n v="100005"/>
    <d v="2021-03-19T00:00:00"/>
    <n v="1"/>
    <n v="1"/>
    <n v="1"/>
    <n v="0"/>
    <n v="0"/>
    <n v="0"/>
    <n v="70"/>
  </r>
  <r>
    <n v="101348"/>
    <d v="2021-05-06T00:00:00"/>
    <n v="1"/>
    <n v="1"/>
    <n v="1"/>
    <n v="0"/>
    <n v="0"/>
    <n v="0"/>
    <n v="75"/>
  </r>
  <r>
    <n v="101857"/>
    <d v="2021-03-11T00:00:00"/>
    <n v="0"/>
    <n v="0"/>
    <n v="0"/>
    <n v="0"/>
    <n v="0"/>
    <n v="0"/>
    <n v="75"/>
  </r>
  <r>
    <n v="100807"/>
    <d v="2020-11-07T00:00:00"/>
    <n v="1"/>
    <n v="1"/>
    <n v="1"/>
    <n v="1"/>
    <n v="0"/>
    <n v="0"/>
    <n v="40"/>
  </r>
  <r>
    <n v="100393"/>
    <d v="2021-06-18T00:00:00"/>
    <n v="1"/>
    <n v="0"/>
    <n v="0"/>
    <n v="0"/>
    <n v="0"/>
    <n v="0"/>
    <n v="55"/>
  </r>
  <r>
    <n v="101174"/>
    <d v="2020-11-08T00:00:00"/>
    <n v="1"/>
    <n v="1"/>
    <n v="1"/>
    <n v="0"/>
    <n v="0"/>
    <n v="0"/>
    <n v="40"/>
  </r>
  <r>
    <n v="102487"/>
    <d v="2021-01-31T00:00:00"/>
    <n v="0"/>
    <n v="0"/>
    <n v="0"/>
    <n v="0"/>
    <n v="0"/>
    <n v="0"/>
    <n v="102"/>
  </r>
  <r>
    <n v="101004"/>
    <d v="2021-05-17T00:00:00"/>
    <n v="1"/>
    <n v="1"/>
    <n v="1"/>
    <n v="1"/>
    <n v="0"/>
    <n v="0"/>
    <n v="50"/>
  </r>
  <r>
    <n v="100123"/>
    <d v="2021-06-21T00:00:00"/>
    <n v="1"/>
    <n v="1"/>
    <n v="1"/>
    <n v="0"/>
    <n v="0"/>
    <n v="0"/>
    <n v="50"/>
  </r>
  <r>
    <n v="101328"/>
    <d v="2021-03-23T00:00:00"/>
    <n v="1"/>
    <n v="1"/>
    <n v="0"/>
    <n v="0"/>
    <n v="0"/>
    <n v="0"/>
    <n v="92"/>
  </r>
  <r>
    <n v="101672"/>
    <d v="2021-01-10T00:00:00"/>
    <n v="1"/>
    <n v="1"/>
    <n v="1"/>
    <n v="0"/>
    <n v="0"/>
    <n v="0"/>
    <n v="55"/>
  </r>
  <r>
    <n v="101090"/>
    <d v="2021-02-09T00:00:00"/>
    <n v="1"/>
    <n v="1"/>
    <n v="1"/>
    <n v="1"/>
    <n v="1"/>
    <n v="0"/>
    <n v="77"/>
  </r>
  <r>
    <n v="100855"/>
    <d v="2020-10-18T00:00:00"/>
    <n v="1"/>
    <n v="1"/>
    <n v="0"/>
    <n v="0"/>
    <n v="0"/>
    <n v="0"/>
    <n v="69"/>
  </r>
  <r>
    <n v="101688"/>
    <d v="2021-05-04T00:00:00"/>
    <n v="1"/>
    <n v="1"/>
    <n v="1"/>
    <n v="0"/>
    <n v="0"/>
    <n v="0"/>
    <n v="93"/>
  </r>
  <r>
    <n v="100575"/>
    <d v="2020-12-01T00:00:00"/>
    <n v="1"/>
    <n v="1"/>
    <n v="1"/>
    <n v="1"/>
    <n v="1"/>
    <n v="1"/>
    <n v="75"/>
  </r>
  <r>
    <n v="101233"/>
    <d v="2021-06-06T00:00:00"/>
    <n v="0"/>
    <n v="0"/>
    <n v="0"/>
    <n v="0"/>
    <n v="0"/>
    <n v="0"/>
    <n v="92"/>
  </r>
  <r>
    <n v="102476"/>
    <d v="2020-10-15T00:00:00"/>
    <n v="0"/>
    <n v="0"/>
    <n v="0"/>
    <n v="0"/>
    <n v="0"/>
    <n v="0"/>
    <n v="75"/>
  </r>
  <r>
    <n v="101047"/>
    <d v="2021-03-16T00:00:00"/>
    <n v="1"/>
    <n v="0"/>
    <n v="0"/>
    <n v="0"/>
    <n v="0"/>
    <n v="0"/>
    <n v="50"/>
  </r>
  <r>
    <n v="100738"/>
    <d v="2020-11-22T00:00:00"/>
    <n v="1"/>
    <n v="0"/>
    <n v="0"/>
    <n v="0"/>
    <n v="0"/>
    <n v="0"/>
    <n v="25"/>
  </r>
  <r>
    <n v="100882"/>
    <d v="2020-10-18T00:00:00"/>
    <n v="1"/>
    <n v="1"/>
    <n v="1"/>
    <n v="0"/>
    <n v="0"/>
    <n v="0"/>
    <n v="50"/>
  </r>
  <r>
    <n v="100376"/>
    <d v="2021-05-27T00:00:00"/>
    <n v="1"/>
    <n v="0"/>
    <n v="0"/>
    <n v="0"/>
    <n v="0"/>
    <n v="0"/>
    <n v="45"/>
  </r>
  <r>
    <n v="102334"/>
    <d v="2021-04-19T00:00:00"/>
    <n v="1"/>
    <n v="0"/>
    <n v="0"/>
    <n v="0"/>
    <n v="0"/>
    <n v="0"/>
    <n v="77"/>
  </r>
  <r>
    <n v="100549"/>
    <d v="2020-12-28T00:00:00"/>
    <n v="1"/>
    <n v="1"/>
    <n v="0"/>
    <n v="0"/>
    <n v="0"/>
    <n v="0"/>
    <n v="51"/>
  </r>
  <r>
    <n v="100861"/>
    <d v="2021-04-30T00:00:00"/>
    <n v="0"/>
    <n v="0"/>
    <n v="0"/>
    <n v="0"/>
    <n v="0"/>
    <n v="0"/>
    <n v="75"/>
  </r>
  <r>
    <n v="100205"/>
    <d v="2021-01-18T00:00:00"/>
    <n v="1"/>
    <n v="1"/>
    <n v="1"/>
    <n v="0"/>
    <n v="0"/>
    <n v="0"/>
    <n v="77"/>
  </r>
  <r>
    <n v="101786"/>
    <d v="2020-11-17T00:00:00"/>
    <n v="0"/>
    <n v="0"/>
    <n v="0"/>
    <n v="0"/>
    <n v="0"/>
    <n v="0"/>
    <n v="40"/>
  </r>
  <r>
    <n v="101835"/>
    <d v="2021-03-13T00:00:00"/>
    <n v="1"/>
    <n v="0"/>
    <n v="0"/>
    <n v="0"/>
    <n v="0"/>
    <n v="0"/>
    <n v="55"/>
  </r>
  <r>
    <n v="102339"/>
    <d v="2021-04-12T00:00:00"/>
    <n v="1"/>
    <n v="1"/>
    <n v="0"/>
    <n v="0"/>
    <n v="0"/>
    <n v="0"/>
    <n v="75"/>
  </r>
  <r>
    <n v="101018"/>
    <d v="2021-06-21T00:00:00"/>
    <n v="1"/>
    <n v="1"/>
    <n v="0"/>
    <n v="0"/>
    <n v="0"/>
    <n v="0"/>
    <n v="45"/>
  </r>
  <r>
    <n v="100577"/>
    <d v="2020-10-27T00:00:00"/>
    <n v="1"/>
    <n v="1"/>
    <n v="1"/>
    <n v="0"/>
    <n v="0"/>
    <n v="0"/>
    <n v="45"/>
  </r>
  <r>
    <n v="100966"/>
    <d v="2020-11-12T00:00:00"/>
    <n v="1"/>
    <n v="0"/>
    <n v="0"/>
    <n v="0"/>
    <n v="0"/>
    <n v="0"/>
    <n v="40"/>
  </r>
  <r>
    <n v="102374"/>
    <d v="2021-05-09T00:00:00"/>
    <n v="1"/>
    <n v="1"/>
    <n v="1"/>
    <n v="0"/>
    <n v="0"/>
    <n v="0"/>
    <n v="85"/>
  </r>
  <r>
    <n v="100789"/>
    <d v="2020-12-07T00:00:00"/>
    <n v="1"/>
    <n v="1"/>
    <n v="1"/>
    <n v="1"/>
    <n v="1"/>
    <n v="1"/>
    <n v="67"/>
  </r>
  <r>
    <n v="100929"/>
    <d v="2021-04-05T00:00:00"/>
    <n v="1"/>
    <n v="1"/>
    <n v="1"/>
    <n v="0"/>
    <n v="0"/>
    <n v="0"/>
    <n v="93"/>
  </r>
  <r>
    <n v="100076"/>
    <d v="2021-05-13T00:00:00"/>
    <n v="1"/>
    <n v="1"/>
    <n v="1"/>
    <n v="1"/>
    <n v="1"/>
    <n v="0"/>
    <n v="51"/>
  </r>
  <r>
    <n v="100614"/>
    <d v="2020-12-24T00:00:00"/>
    <n v="1"/>
    <n v="1"/>
    <n v="1"/>
    <n v="1"/>
    <n v="0"/>
    <n v="0"/>
    <n v="77"/>
  </r>
  <r>
    <n v="101060"/>
    <d v="2020-12-08T00:00:00"/>
    <n v="0"/>
    <n v="0"/>
    <n v="0"/>
    <n v="0"/>
    <n v="0"/>
    <n v="0"/>
    <n v="73"/>
  </r>
  <r>
    <n v="100967"/>
    <d v="2020-11-22T00:00:00"/>
    <n v="1"/>
    <n v="0"/>
    <n v="0"/>
    <n v="0"/>
    <n v="0"/>
    <n v="0"/>
    <n v="40"/>
  </r>
  <r>
    <n v="101980"/>
    <d v="2020-12-11T00:00:00"/>
    <n v="1"/>
    <n v="1"/>
    <n v="0"/>
    <n v="0"/>
    <n v="0"/>
    <n v="0"/>
    <n v="69"/>
  </r>
  <r>
    <n v="100314"/>
    <d v="2021-03-24T00:00:00"/>
    <n v="0"/>
    <n v="0"/>
    <n v="0"/>
    <n v="0"/>
    <n v="0"/>
    <n v="0"/>
    <n v="85"/>
  </r>
  <r>
    <n v="101296"/>
    <d v="2020-11-04T00:00:00"/>
    <n v="1"/>
    <n v="1"/>
    <n v="0"/>
    <n v="0"/>
    <n v="0"/>
    <n v="0"/>
    <n v="30"/>
  </r>
  <r>
    <n v="100347"/>
    <d v="2021-05-27T00:00:00"/>
    <n v="1"/>
    <n v="1"/>
    <n v="1"/>
    <n v="0"/>
    <n v="0"/>
    <n v="0"/>
    <n v="75"/>
  </r>
  <r>
    <n v="101224"/>
    <d v="2020-12-07T00:00:00"/>
    <n v="1"/>
    <n v="1"/>
    <n v="1"/>
    <n v="1"/>
    <n v="1"/>
    <n v="0"/>
    <n v="95"/>
  </r>
  <r>
    <n v="100142"/>
    <d v="2021-05-25T00:00:00"/>
    <n v="1"/>
    <n v="1"/>
    <n v="1"/>
    <n v="0"/>
    <n v="0"/>
    <n v="0"/>
    <n v="93"/>
  </r>
  <r>
    <n v="102077"/>
    <d v="2021-03-27T00:00:00"/>
    <n v="1"/>
    <n v="1"/>
    <n v="1"/>
    <n v="0"/>
    <n v="0"/>
    <n v="0"/>
    <n v="51"/>
  </r>
  <r>
    <n v="101932"/>
    <d v="2021-04-12T00:00:00"/>
    <n v="1"/>
    <n v="1"/>
    <n v="1"/>
    <n v="0"/>
    <n v="0"/>
    <n v="0"/>
    <n v="95"/>
  </r>
  <r>
    <n v="100672"/>
    <d v="2020-10-19T00:00:00"/>
    <n v="1"/>
    <n v="0"/>
    <n v="0"/>
    <n v="0"/>
    <n v="0"/>
    <n v="0"/>
    <n v="69"/>
  </r>
  <r>
    <n v="102408"/>
    <d v="2021-04-10T00:00:00"/>
    <n v="1"/>
    <n v="0"/>
    <n v="0"/>
    <n v="0"/>
    <n v="0"/>
    <n v="0"/>
    <n v="50"/>
  </r>
  <r>
    <n v="101198"/>
    <d v="2020-10-19T00:00:00"/>
    <n v="1"/>
    <n v="1"/>
    <n v="0"/>
    <n v="0"/>
    <n v="0"/>
    <n v="0"/>
    <n v="70"/>
  </r>
  <r>
    <n v="100152"/>
    <d v="2021-01-21T00:00:00"/>
    <n v="1"/>
    <n v="1"/>
    <n v="0"/>
    <n v="0"/>
    <n v="0"/>
    <n v="0"/>
    <n v="102"/>
  </r>
  <r>
    <n v="101301"/>
    <d v="2021-06-12T00:00:00"/>
    <n v="1"/>
    <n v="1"/>
    <n v="1"/>
    <n v="0"/>
    <n v="0"/>
    <n v="0"/>
    <n v="45"/>
  </r>
  <r>
    <n v="102207"/>
    <d v="2021-01-07T00:00:00"/>
    <n v="0"/>
    <n v="0"/>
    <n v="0"/>
    <n v="0"/>
    <n v="0"/>
    <n v="0"/>
    <n v="93"/>
  </r>
  <r>
    <n v="100817"/>
    <d v="2020-10-02T00:00:00"/>
    <n v="1"/>
    <n v="1"/>
    <n v="0"/>
    <n v="0"/>
    <n v="0"/>
    <n v="0"/>
    <n v="85"/>
  </r>
  <r>
    <n v="101358"/>
    <d v="2021-04-11T00:00:00"/>
    <n v="0"/>
    <n v="0"/>
    <n v="0"/>
    <n v="0"/>
    <n v="0"/>
    <n v="0"/>
    <n v="55"/>
  </r>
  <r>
    <n v="101320"/>
    <d v="2021-04-10T00:00:00"/>
    <n v="0"/>
    <n v="0"/>
    <n v="0"/>
    <n v="0"/>
    <n v="0"/>
    <n v="0"/>
    <n v="70"/>
  </r>
  <r>
    <n v="100544"/>
    <d v="2021-03-26T00:00:00"/>
    <n v="0"/>
    <n v="0"/>
    <n v="0"/>
    <n v="0"/>
    <n v="0"/>
    <n v="0"/>
    <n v="85"/>
  </r>
  <r>
    <n v="101446"/>
    <d v="2021-05-17T00:00:00"/>
    <n v="0"/>
    <n v="0"/>
    <n v="0"/>
    <n v="0"/>
    <n v="0"/>
    <n v="0"/>
    <n v="55"/>
  </r>
  <r>
    <n v="102365"/>
    <d v="2021-04-17T00:00:00"/>
    <n v="1"/>
    <n v="1"/>
    <n v="0"/>
    <n v="0"/>
    <n v="0"/>
    <n v="0"/>
    <n v="50"/>
  </r>
  <r>
    <n v="100982"/>
    <d v="2021-01-31T00:00:00"/>
    <n v="1"/>
    <n v="1"/>
    <n v="0"/>
    <n v="0"/>
    <n v="0"/>
    <n v="0"/>
    <n v="55"/>
  </r>
  <r>
    <n v="101076"/>
    <d v="2020-12-25T00:00:00"/>
    <n v="1"/>
    <n v="1"/>
    <n v="1"/>
    <n v="1"/>
    <n v="0"/>
    <n v="0"/>
    <n v="51"/>
  </r>
  <r>
    <n v="100469"/>
    <d v="2020-11-03T00:00:00"/>
    <n v="0"/>
    <n v="0"/>
    <n v="0"/>
    <n v="0"/>
    <n v="0"/>
    <n v="0"/>
    <n v="40"/>
  </r>
  <r>
    <n v="100113"/>
    <d v="2020-11-13T00:00:00"/>
    <n v="1"/>
    <n v="1"/>
    <n v="0"/>
    <n v="0"/>
    <n v="0"/>
    <n v="0"/>
    <n v="40"/>
  </r>
  <r>
    <n v="102144"/>
    <d v="2020-11-30T00:00:00"/>
    <n v="1"/>
    <n v="1"/>
    <n v="1"/>
    <n v="0"/>
    <n v="0"/>
    <n v="0"/>
    <n v="25"/>
  </r>
  <r>
    <n v="101590"/>
    <d v="2021-04-26T00:00:00"/>
    <n v="1"/>
    <n v="1"/>
    <n v="0"/>
    <n v="0"/>
    <n v="0"/>
    <n v="0"/>
    <n v="77"/>
  </r>
  <r>
    <n v="100004"/>
    <d v="2021-06-09T00:00:00"/>
    <n v="1"/>
    <n v="1"/>
    <n v="0"/>
    <n v="0"/>
    <n v="0"/>
    <n v="0"/>
    <n v="85"/>
  </r>
  <r>
    <n v="101010"/>
    <d v="2020-12-07T00:00:00"/>
    <n v="1"/>
    <n v="1"/>
    <n v="0"/>
    <n v="0"/>
    <n v="0"/>
    <n v="0"/>
    <n v="80"/>
  </r>
  <r>
    <n v="100783"/>
    <d v="2020-12-31T00:00:00"/>
    <n v="0"/>
    <n v="0"/>
    <n v="0"/>
    <n v="0"/>
    <n v="0"/>
    <n v="0"/>
    <n v="75"/>
  </r>
  <r>
    <n v="100696"/>
    <d v="2020-10-30T00:00:00"/>
    <n v="1"/>
    <n v="1"/>
    <n v="1"/>
    <n v="1"/>
    <n v="1"/>
    <n v="0"/>
    <n v="79"/>
  </r>
  <r>
    <n v="100438"/>
    <d v="2021-06-20T00:00:00"/>
    <n v="1"/>
    <n v="1"/>
    <n v="0"/>
    <n v="0"/>
    <n v="0"/>
    <n v="0"/>
    <n v="55"/>
  </r>
  <r>
    <n v="101086"/>
    <d v="2020-11-02T00:00:00"/>
    <n v="1"/>
    <n v="0"/>
    <n v="0"/>
    <n v="0"/>
    <n v="0"/>
    <n v="0"/>
    <n v="75"/>
  </r>
  <r>
    <n v="101118"/>
    <d v="2021-03-20T00:00:00"/>
    <n v="1"/>
    <n v="1"/>
    <n v="0"/>
    <n v="0"/>
    <n v="0"/>
    <n v="0"/>
    <n v="45"/>
  </r>
  <r>
    <n v="100769"/>
    <d v="2021-04-05T00:00:00"/>
    <n v="1"/>
    <n v="1"/>
    <n v="1"/>
    <n v="1"/>
    <n v="1"/>
    <n v="1"/>
    <n v="79"/>
  </r>
  <r>
    <n v="100494"/>
    <d v="2020-11-14T00:00:00"/>
    <n v="0"/>
    <n v="0"/>
    <n v="0"/>
    <n v="0"/>
    <n v="0"/>
    <n v="0"/>
    <n v="40"/>
  </r>
  <r>
    <n v="100283"/>
    <d v="2021-02-05T00:00:00"/>
    <n v="1"/>
    <n v="1"/>
    <n v="1"/>
    <n v="0"/>
    <n v="0"/>
    <n v="0"/>
    <n v="69"/>
  </r>
  <r>
    <n v="101771"/>
    <d v="2020-12-28T00:00:00"/>
    <n v="1"/>
    <n v="1"/>
    <n v="1"/>
    <n v="0"/>
    <n v="0"/>
    <n v="0"/>
    <n v="50"/>
  </r>
  <r>
    <n v="100598"/>
    <d v="2021-02-21T00:00:00"/>
    <n v="0"/>
    <n v="0"/>
    <n v="0"/>
    <n v="0"/>
    <n v="0"/>
    <n v="0"/>
    <n v="50"/>
  </r>
  <r>
    <n v="100184"/>
    <d v="2021-05-31T00:00:00"/>
    <n v="1"/>
    <n v="1"/>
    <n v="1"/>
    <n v="1"/>
    <n v="1"/>
    <n v="0"/>
    <n v="75"/>
  </r>
  <r>
    <n v="101362"/>
    <d v="2021-01-03T00:00:00"/>
    <n v="1"/>
    <n v="1"/>
    <n v="0"/>
    <n v="0"/>
    <n v="0"/>
    <n v="0"/>
    <n v="75"/>
  </r>
  <r>
    <n v="100012"/>
    <d v="2021-05-09T00:00:00"/>
    <n v="0"/>
    <n v="0"/>
    <n v="0"/>
    <n v="0"/>
    <n v="0"/>
    <n v="0"/>
    <n v="45"/>
  </r>
  <r>
    <n v="101147"/>
    <d v="2020-11-22T00:00:00"/>
    <n v="1"/>
    <n v="1"/>
    <n v="0"/>
    <n v="0"/>
    <n v="0"/>
    <n v="0"/>
    <n v="25"/>
  </r>
  <r>
    <n v="101621"/>
    <d v="2021-02-11T00:00:00"/>
    <n v="1"/>
    <n v="1"/>
    <n v="1"/>
    <n v="1"/>
    <n v="0"/>
    <n v="0"/>
    <n v="95"/>
  </r>
  <r>
    <n v="102344"/>
    <d v="2020-12-19T00:00:00"/>
    <n v="1"/>
    <n v="1"/>
    <n v="0"/>
    <n v="0"/>
    <n v="0"/>
    <n v="0"/>
    <n v="93"/>
  </r>
  <r>
    <n v="100308"/>
    <d v="2020-10-29T00:00:00"/>
    <n v="1"/>
    <n v="0"/>
    <n v="0"/>
    <n v="0"/>
    <n v="0"/>
    <n v="0"/>
    <n v="73"/>
  </r>
  <r>
    <n v="100587"/>
    <d v="2021-05-15T00:00:00"/>
    <n v="1"/>
    <n v="1"/>
    <n v="1"/>
    <n v="1"/>
    <n v="1"/>
    <n v="0"/>
    <n v="92"/>
  </r>
  <r>
    <n v="102067"/>
    <d v="2021-05-09T00:00:00"/>
    <n v="1"/>
    <n v="1"/>
    <n v="1"/>
    <n v="1"/>
    <n v="0"/>
    <n v="0"/>
    <n v="95"/>
  </r>
  <r>
    <n v="102418"/>
    <d v="2020-12-14T00:00:00"/>
    <n v="1"/>
    <n v="1"/>
    <n v="0"/>
    <n v="0"/>
    <n v="0"/>
    <n v="0"/>
    <n v="70"/>
  </r>
  <r>
    <n v="100608"/>
    <d v="2021-05-18T00:00:00"/>
    <n v="0"/>
    <n v="0"/>
    <n v="0"/>
    <n v="0"/>
    <n v="0"/>
    <n v="0"/>
    <n v="75"/>
  </r>
  <r>
    <n v="102026"/>
    <d v="2020-12-12T00:00:00"/>
    <n v="1"/>
    <n v="0"/>
    <n v="0"/>
    <n v="0"/>
    <n v="0"/>
    <n v="0"/>
    <n v="75"/>
  </r>
  <r>
    <n v="101410"/>
    <d v="2020-11-29T00:00:00"/>
    <n v="1"/>
    <n v="1"/>
    <n v="0"/>
    <n v="0"/>
    <n v="0"/>
    <n v="0"/>
    <n v="30"/>
  </r>
  <r>
    <n v="100017"/>
    <d v="2021-02-06T00:00:00"/>
    <n v="1"/>
    <n v="1"/>
    <n v="1"/>
    <n v="0"/>
    <n v="0"/>
    <n v="0"/>
    <n v="77"/>
  </r>
  <r>
    <n v="100902"/>
    <d v="2021-04-20T00:00:00"/>
    <n v="1"/>
    <n v="1"/>
    <n v="0"/>
    <n v="0"/>
    <n v="0"/>
    <n v="0"/>
    <n v="55"/>
  </r>
  <r>
    <n v="100825"/>
    <d v="2020-12-31T00:00:00"/>
    <n v="1"/>
    <n v="1"/>
    <n v="1"/>
    <n v="0"/>
    <n v="0"/>
    <n v="0"/>
    <n v="95"/>
  </r>
  <r>
    <n v="100919"/>
    <d v="2021-03-11T00:00:00"/>
    <n v="0"/>
    <n v="0"/>
    <n v="0"/>
    <n v="0"/>
    <n v="0"/>
    <n v="0"/>
    <n v="77"/>
  </r>
  <r>
    <n v="100787"/>
    <d v="2021-03-15T00:00:00"/>
    <n v="1"/>
    <n v="1"/>
    <n v="0"/>
    <n v="0"/>
    <n v="0"/>
    <n v="0"/>
    <n v="50"/>
  </r>
  <r>
    <n v="100795"/>
    <d v="2021-02-26T00:00:00"/>
    <n v="0"/>
    <n v="0"/>
    <n v="0"/>
    <n v="0"/>
    <n v="0"/>
    <n v="0"/>
    <n v="55"/>
  </r>
  <r>
    <n v="100421"/>
    <d v="2020-12-01T00:00:00"/>
    <n v="1"/>
    <n v="1"/>
    <n v="1"/>
    <n v="0"/>
    <n v="0"/>
    <n v="0"/>
    <n v="80"/>
  </r>
  <r>
    <n v="102086"/>
    <d v="2020-12-09T00:00:00"/>
    <n v="1"/>
    <n v="1"/>
    <n v="1"/>
    <n v="0"/>
    <n v="0"/>
    <n v="0"/>
    <n v="45"/>
  </r>
  <r>
    <n v="100035"/>
    <d v="2021-06-16T00:00:00"/>
    <n v="1"/>
    <n v="0"/>
    <n v="0"/>
    <n v="0"/>
    <n v="0"/>
    <n v="0"/>
    <n v="50"/>
  </r>
  <r>
    <n v="101508"/>
    <d v="2021-04-30T00:00:00"/>
    <n v="1"/>
    <n v="1"/>
    <n v="0"/>
    <n v="0"/>
    <n v="0"/>
    <n v="0"/>
    <n v="92"/>
  </r>
  <r>
    <n v="100532"/>
    <d v="2021-04-04T00:00:00"/>
    <n v="1"/>
    <n v="1"/>
    <n v="1"/>
    <n v="1"/>
    <n v="0"/>
    <n v="0"/>
    <n v="80"/>
  </r>
  <r>
    <n v="101530"/>
    <d v="2021-01-24T00:00:00"/>
    <n v="1"/>
    <n v="1"/>
    <n v="0"/>
    <n v="0"/>
    <n v="0"/>
    <n v="0"/>
    <n v="80"/>
  </r>
  <r>
    <n v="100998"/>
    <d v="2021-03-08T00:00:00"/>
    <n v="1"/>
    <n v="1"/>
    <n v="1"/>
    <n v="0"/>
    <n v="0"/>
    <n v="0"/>
    <n v="45"/>
  </r>
  <r>
    <n v="102329"/>
    <d v="2020-11-19T00:00:00"/>
    <n v="1"/>
    <n v="1"/>
    <n v="0"/>
    <n v="0"/>
    <n v="0"/>
    <n v="0"/>
    <n v="25"/>
  </r>
  <r>
    <n v="102113"/>
    <d v="2020-11-28T00:00:00"/>
    <n v="1"/>
    <n v="0"/>
    <n v="0"/>
    <n v="0"/>
    <n v="0"/>
    <n v="0"/>
    <n v="30"/>
  </r>
  <r>
    <n v="100285"/>
    <d v="2020-11-30T00:00:00"/>
    <n v="0"/>
    <n v="0"/>
    <n v="0"/>
    <n v="0"/>
    <n v="0"/>
    <n v="0"/>
    <n v="30"/>
  </r>
  <r>
    <n v="101761"/>
    <d v="2021-04-04T00:00:00"/>
    <n v="1"/>
    <n v="1"/>
    <n v="1"/>
    <n v="1"/>
    <n v="0"/>
    <n v="0"/>
    <n v="80"/>
  </r>
  <r>
    <n v="102114"/>
    <d v="2021-05-09T00:00:00"/>
    <n v="1"/>
    <n v="1"/>
    <n v="1"/>
    <n v="1"/>
    <n v="1"/>
    <n v="0"/>
    <n v="55"/>
  </r>
  <r>
    <n v="100114"/>
    <d v="2020-11-15T00:00:00"/>
    <n v="1"/>
    <n v="1"/>
    <n v="0"/>
    <n v="0"/>
    <n v="0"/>
    <n v="0"/>
    <n v="30"/>
  </r>
  <r>
    <n v="100233"/>
    <d v="2021-01-02T00:00:00"/>
    <n v="1"/>
    <n v="1"/>
    <n v="1"/>
    <n v="1"/>
    <n v="1"/>
    <n v="0"/>
    <n v="85"/>
  </r>
  <r>
    <n v="101081"/>
    <d v="2021-05-11T00:00:00"/>
    <n v="1"/>
    <n v="1"/>
    <n v="0"/>
    <n v="0"/>
    <n v="0"/>
    <n v="0"/>
    <n v="83"/>
  </r>
  <r>
    <n v="101292"/>
    <d v="2021-02-13T00:00:00"/>
    <n v="1"/>
    <n v="1"/>
    <n v="1"/>
    <n v="1"/>
    <n v="0"/>
    <n v="0"/>
    <n v="70"/>
  </r>
  <r>
    <n v="100066"/>
    <d v="2021-05-31T00:00:00"/>
    <n v="1"/>
    <n v="1"/>
    <n v="0"/>
    <n v="0"/>
    <n v="0"/>
    <n v="0"/>
    <n v="85"/>
  </r>
  <r>
    <n v="100818"/>
    <d v="2021-06-08T00:00:00"/>
    <n v="1"/>
    <n v="1"/>
    <n v="0"/>
    <n v="0"/>
    <n v="0"/>
    <n v="0"/>
    <n v="45"/>
  </r>
  <r>
    <n v="100307"/>
    <d v="2020-10-20T00:00:00"/>
    <n v="0"/>
    <n v="0"/>
    <n v="0"/>
    <n v="0"/>
    <n v="0"/>
    <n v="0"/>
    <n v="69"/>
  </r>
  <r>
    <n v="102165"/>
    <d v="2021-05-23T00:00:00"/>
    <n v="0"/>
    <n v="0"/>
    <n v="0"/>
    <n v="0"/>
    <n v="0"/>
    <n v="0"/>
    <n v="45"/>
  </r>
  <r>
    <n v="101400"/>
    <d v="2021-01-28T00:00:00"/>
    <n v="1"/>
    <n v="1"/>
    <n v="0"/>
    <n v="0"/>
    <n v="0"/>
    <n v="0"/>
    <n v="55"/>
  </r>
  <r>
    <n v="101582"/>
    <d v="2021-03-18T00:00:00"/>
    <n v="1"/>
    <n v="0"/>
    <n v="0"/>
    <n v="0"/>
    <n v="0"/>
    <n v="0"/>
    <n v="50"/>
  </r>
  <r>
    <n v="101747"/>
    <d v="2021-01-12T00:00:00"/>
    <n v="1"/>
    <n v="1"/>
    <n v="0"/>
    <n v="0"/>
    <n v="0"/>
    <n v="0"/>
    <n v="10000"/>
  </r>
  <r>
    <n v="102288"/>
    <d v="2020-11-10T00:00:00"/>
    <n v="0"/>
    <n v="0"/>
    <n v="0"/>
    <n v="0"/>
    <n v="0"/>
    <n v="0"/>
    <n v="15"/>
  </r>
  <r>
    <n v="100134"/>
    <d v="2020-11-22T00:00:00"/>
    <n v="1"/>
    <n v="1"/>
    <n v="0"/>
    <n v="0"/>
    <n v="0"/>
    <n v="0"/>
    <n v="40"/>
  </r>
  <r>
    <n v="101523"/>
    <d v="2021-06-08T00:00:00"/>
    <n v="1"/>
    <n v="1"/>
    <n v="0"/>
    <n v="0"/>
    <n v="0"/>
    <n v="0"/>
    <n v="85"/>
  </r>
  <r>
    <n v="100175"/>
    <d v="2021-01-16T00:00:00"/>
    <n v="1"/>
    <n v="1"/>
    <n v="0"/>
    <n v="0"/>
    <n v="0"/>
    <n v="0"/>
    <n v="102"/>
  </r>
  <r>
    <n v="100829"/>
    <d v="2021-02-02T00:00:00"/>
    <n v="0"/>
    <n v="0"/>
    <n v="0"/>
    <n v="0"/>
    <n v="0"/>
    <n v="0"/>
    <n v="93"/>
  </r>
  <r>
    <n v="101441"/>
    <d v="2021-04-30T00:00:00"/>
    <n v="1"/>
    <n v="1"/>
    <n v="1"/>
    <n v="0"/>
    <n v="0"/>
    <n v="0"/>
    <n v="70"/>
  </r>
  <r>
    <n v="100867"/>
    <d v="2021-05-19T00:00:00"/>
    <n v="1"/>
    <n v="1"/>
    <n v="1"/>
    <n v="1"/>
    <n v="0"/>
    <n v="0"/>
    <n v="67"/>
  </r>
  <r>
    <n v="101125"/>
    <d v="2021-04-08T00:00:00"/>
    <n v="1"/>
    <n v="1"/>
    <n v="0"/>
    <n v="0"/>
    <n v="0"/>
    <n v="0"/>
    <n v="75"/>
  </r>
  <r>
    <n v="102372"/>
    <d v="2021-03-19T00:00:00"/>
    <n v="1"/>
    <n v="1"/>
    <n v="1"/>
    <n v="1"/>
    <n v="0"/>
    <n v="0"/>
    <n v="70"/>
  </r>
  <r>
    <n v="101684"/>
    <d v="2021-03-12T00:00:00"/>
    <n v="0"/>
    <n v="0"/>
    <n v="0"/>
    <n v="0"/>
    <n v="0"/>
    <n v="0"/>
    <n v="77"/>
  </r>
  <r>
    <n v="100986"/>
    <d v="2021-01-08T00:00:00"/>
    <n v="1"/>
    <n v="1"/>
    <n v="1"/>
    <n v="1"/>
    <n v="1"/>
    <n v="1"/>
    <n v="55"/>
  </r>
  <r>
    <n v="102131"/>
    <d v="2021-04-02T00:00:00"/>
    <n v="1"/>
    <n v="1"/>
    <n v="1"/>
    <n v="1"/>
    <n v="1"/>
    <n v="0"/>
    <n v="80"/>
  </r>
  <r>
    <n v="100974"/>
    <d v="2020-12-04T00:00:00"/>
    <n v="0"/>
    <n v="0"/>
    <n v="0"/>
    <n v="0"/>
    <n v="0"/>
    <n v="0"/>
    <n v="92"/>
  </r>
  <r>
    <n v="101241"/>
    <d v="2021-04-14T00:00:00"/>
    <n v="1"/>
    <n v="0"/>
    <n v="0"/>
    <n v="0"/>
    <n v="0"/>
    <n v="0"/>
    <n v="69"/>
  </r>
  <r>
    <n v="101914"/>
    <d v="2020-10-25T00:00:00"/>
    <n v="1"/>
    <n v="1"/>
    <n v="1"/>
    <n v="1"/>
    <n v="1"/>
    <n v="0"/>
    <n v="85"/>
  </r>
  <r>
    <n v="102342"/>
    <d v="2020-11-17T00:00:00"/>
    <n v="1"/>
    <n v="1"/>
    <n v="0"/>
    <n v="0"/>
    <n v="0"/>
    <n v="0"/>
    <n v="15"/>
  </r>
  <r>
    <n v="101409"/>
    <d v="2021-03-07T00:00:00"/>
    <n v="0"/>
    <n v="0"/>
    <n v="0"/>
    <n v="0"/>
    <n v="0"/>
    <n v="0"/>
    <n v="85"/>
  </r>
  <r>
    <n v="100916"/>
    <d v="2021-02-17T00:00:00"/>
    <n v="1"/>
    <n v="0"/>
    <n v="0"/>
    <n v="0"/>
    <n v="0"/>
    <n v="0"/>
    <n v="45"/>
  </r>
  <r>
    <n v="100220"/>
    <d v="2021-05-11T00:00:00"/>
    <n v="1"/>
    <n v="1"/>
    <n v="1"/>
    <n v="0"/>
    <n v="0"/>
    <n v="0"/>
    <n v="92"/>
  </r>
  <r>
    <n v="102438"/>
    <d v="2021-03-13T00:00:00"/>
    <n v="0"/>
    <n v="0"/>
    <n v="0"/>
    <n v="0"/>
    <n v="0"/>
    <n v="0"/>
    <n v="77"/>
  </r>
  <r>
    <n v="102074"/>
    <d v="2020-11-01T00:00:00"/>
    <n v="1"/>
    <n v="1"/>
    <n v="0"/>
    <n v="0"/>
    <n v="0"/>
    <n v="0"/>
    <n v="50"/>
  </r>
  <r>
    <n v="101435"/>
    <d v="2021-03-22T00:00:00"/>
    <n v="0"/>
    <n v="0"/>
    <n v="0"/>
    <n v="0"/>
    <n v="0"/>
    <n v="0"/>
    <n v="75"/>
  </r>
  <r>
    <n v="101773"/>
    <d v="2021-01-10T00:00:00"/>
    <n v="1"/>
    <n v="1"/>
    <n v="1"/>
    <n v="0"/>
    <n v="0"/>
    <n v="0"/>
    <n v="102"/>
  </r>
  <r>
    <n v="101512"/>
    <d v="2021-05-04T00:00:00"/>
    <n v="0"/>
    <n v="0"/>
    <n v="0"/>
    <n v="0"/>
    <n v="0"/>
    <n v="0"/>
    <n v="92"/>
  </r>
  <r>
    <n v="102088"/>
    <d v="2020-11-27T00:00:00"/>
    <n v="1"/>
    <n v="0"/>
    <n v="0"/>
    <n v="0"/>
    <n v="0"/>
    <n v="0"/>
    <n v="25"/>
  </r>
  <r>
    <n v="101028"/>
    <d v="2021-03-31T00:00:00"/>
    <n v="0"/>
    <n v="0"/>
    <n v="0"/>
    <n v="0"/>
    <n v="0"/>
    <n v="0"/>
    <n v="79"/>
  </r>
  <r>
    <n v="101901"/>
    <d v="2020-12-22T00:00:00"/>
    <n v="1"/>
    <n v="1"/>
    <n v="1"/>
    <n v="1"/>
    <n v="0"/>
    <n v="0"/>
    <n v="85"/>
  </r>
  <r>
    <n v="100530"/>
    <d v="2020-12-07T00:00:00"/>
    <n v="1"/>
    <n v="1"/>
    <n v="1"/>
    <n v="1"/>
    <n v="0"/>
    <n v="0"/>
    <n v="67"/>
  </r>
  <r>
    <n v="102230"/>
    <d v="2020-12-14T00:00:00"/>
    <n v="1"/>
    <n v="0"/>
    <n v="0"/>
    <n v="0"/>
    <n v="0"/>
    <n v="0"/>
    <n v="79"/>
  </r>
  <r>
    <n v="100943"/>
    <d v="2021-06-04T00:00:00"/>
    <n v="1"/>
    <n v="1"/>
    <n v="0"/>
    <n v="0"/>
    <n v="0"/>
    <n v="0"/>
    <n v="95"/>
  </r>
  <r>
    <n v="102429"/>
    <d v="2021-01-25T00:00:00"/>
    <n v="0"/>
    <n v="0"/>
    <n v="0"/>
    <n v="0"/>
    <n v="0"/>
    <n v="0"/>
    <n v="100"/>
  </r>
  <r>
    <n v="100774"/>
    <d v="2020-12-28T00:00:00"/>
    <n v="1"/>
    <n v="1"/>
    <n v="1"/>
    <n v="1"/>
    <n v="0"/>
    <n v="0"/>
    <n v="70"/>
  </r>
  <r>
    <n v="100604"/>
    <d v="2020-10-29T00:00:00"/>
    <n v="1"/>
    <n v="1"/>
    <n v="0"/>
    <n v="0"/>
    <n v="0"/>
    <n v="0"/>
    <n v="85"/>
  </r>
  <r>
    <n v="100356"/>
    <d v="2021-04-28T00:00:00"/>
    <n v="1"/>
    <n v="1"/>
    <n v="1"/>
    <n v="1"/>
    <n v="0"/>
    <n v="0"/>
    <n v="67"/>
  </r>
  <r>
    <n v="100668"/>
    <d v="2020-10-03T00:00:00"/>
    <n v="1"/>
    <n v="1"/>
    <n v="0"/>
    <n v="0"/>
    <n v="0"/>
    <n v="0"/>
    <n v="50"/>
  </r>
  <r>
    <n v="100978"/>
    <d v="2020-12-03T00:00:00"/>
    <n v="1"/>
    <n v="1"/>
    <n v="1"/>
    <n v="1"/>
    <n v="1"/>
    <n v="0"/>
    <n v="73"/>
  </r>
  <r>
    <n v="100992"/>
    <d v="2021-01-19T00:00:00"/>
    <n v="0"/>
    <n v="0"/>
    <n v="0"/>
    <n v="0"/>
    <n v="0"/>
    <n v="0"/>
    <n v="100"/>
  </r>
  <r>
    <n v="101398"/>
    <d v="2021-06-12T00:00:00"/>
    <n v="1"/>
    <n v="1"/>
    <n v="1"/>
    <n v="0"/>
    <n v="0"/>
    <n v="0"/>
    <n v="50"/>
  </r>
  <r>
    <n v="101259"/>
    <d v="2020-10-11T00:00:00"/>
    <n v="1"/>
    <n v="1"/>
    <n v="1"/>
    <n v="0"/>
    <n v="0"/>
    <n v="0"/>
    <n v="50"/>
  </r>
  <r>
    <n v="102360"/>
    <d v="2020-10-27T00:00:00"/>
    <n v="0"/>
    <n v="0"/>
    <n v="0"/>
    <n v="0"/>
    <n v="0"/>
    <n v="0"/>
    <n v="93"/>
  </r>
  <r>
    <n v="100125"/>
    <d v="2020-12-25T00:00:00"/>
    <n v="1"/>
    <n v="1"/>
    <n v="0"/>
    <n v="0"/>
    <n v="0"/>
    <n v="0"/>
    <n v="85"/>
  </r>
  <r>
    <n v="100211"/>
    <d v="2020-11-12T00:00:00"/>
    <n v="0"/>
    <n v="0"/>
    <n v="0"/>
    <n v="0"/>
    <n v="0"/>
    <n v="0"/>
    <n v="30"/>
  </r>
  <r>
    <n v="102432"/>
    <d v="2021-03-07T00:00:00"/>
    <n v="1"/>
    <n v="1"/>
    <n v="1"/>
    <n v="0"/>
    <n v="0"/>
    <n v="0"/>
    <n v="70"/>
  </r>
  <r>
    <n v="100218"/>
    <d v="2020-12-26T00:00:00"/>
    <n v="1"/>
    <n v="1"/>
    <n v="0"/>
    <n v="0"/>
    <n v="0"/>
    <n v="0"/>
    <n v="77"/>
  </r>
  <r>
    <n v="100091"/>
    <d v="2021-04-24T00:00:00"/>
    <n v="1"/>
    <n v="1"/>
    <n v="1"/>
    <n v="0"/>
    <n v="0"/>
    <n v="0"/>
    <n v="77"/>
  </r>
  <r>
    <n v="100685"/>
    <d v="2020-12-09T00:00:00"/>
    <n v="1"/>
    <n v="1"/>
    <n v="1"/>
    <n v="1"/>
    <n v="1"/>
    <n v="0"/>
    <n v="45"/>
  </r>
  <r>
    <n v="101146"/>
    <d v="2020-12-21T00:00:00"/>
    <n v="1"/>
    <n v="1"/>
    <n v="1"/>
    <n v="0"/>
    <n v="0"/>
    <n v="0"/>
    <n v="79"/>
  </r>
  <r>
    <n v="101883"/>
    <d v="2021-01-31T00:00:00"/>
    <n v="1"/>
    <n v="1"/>
    <n v="1"/>
    <n v="1"/>
    <n v="0"/>
    <n v="0"/>
    <n v="50"/>
  </r>
  <r>
    <n v="101646"/>
    <d v="2020-10-09T00:00:00"/>
    <n v="0"/>
    <n v="0"/>
    <n v="0"/>
    <n v="0"/>
    <n v="0"/>
    <n v="0"/>
    <n v="69"/>
  </r>
  <r>
    <n v="101939"/>
    <d v="2020-10-06T00:00:00"/>
    <n v="1"/>
    <n v="1"/>
    <n v="1"/>
    <n v="0"/>
    <n v="0"/>
    <n v="0"/>
    <n v="69"/>
  </r>
  <r>
    <n v="101790"/>
    <d v="2021-01-25T00:00:00"/>
    <n v="1"/>
    <n v="1"/>
    <n v="1"/>
    <n v="1"/>
    <n v="0"/>
    <n v="0"/>
    <n v="50"/>
  </r>
  <r>
    <n v="102206"/>
    <d v="2020-10-15T00:00:00"/>
    <n v="1"/>
    <n v="1"/>
    <n v="1"/>
    <n v="0"/>
    <n v="0"/>
    <n v="0"/>
    <n v="69"/>
  </r>
  <r>
    <n v="100169"/>
    <d v="2021-03-15T00:00:00"/>
    <n v="1"/>
    <n v="0"/>
    <n v="0"/>
    <n v="0"/>
    <n v="0"/>
    <n v="0"/>
    <n v="93"/>
  </r>
  <r>
    <n v="101967"/>
    <d v="2021-04-12T00:00:00"/>
    <n v="1"/>
    <n v="0"/>
    <n v="0"/>
    <n v="0"/>
    <n v="0"/>
    <n v="0"/>
    <n v="55"/>
  </r>
  <r>
    <n v="100227"/>
    <d v="2021-06-28T00:00:00"/>
    <n v="1"/>
    <n v="0"/>
    <n v="0"/>
    <n v="0"/>
    <n v="0"/>
    <n v="0"/>
    <n v="80"/>
  </r>
  <r>
    <n v="101461"/>
    <d v="2020-11-04T00:00:00"/>
    <n v="0"/>
    <n v="0"/>
    <n v="0"/>
    <n v="0"/>
    <n v="0"/>
    <n v="0"/>
    <n v="40"/>
  </r>
  <r>
    <n v="102327"/>
    <d v="2021-03-11T00:00:00"/>
    <n v="0"/>
    <n v="0"/>
    <n v="0"/>
    <n v="0"/>
    <n v="0"/>
    <n v="0"/>
    <n v="67"/>
  </r>
  <r>
    <n v="100299"/>
    <d v="2021-05-23T00:00:00"/>
    <n v="0"/>
    <n v="0"/>
    <n v="0"/>
    <n v="0"/>
    <n v="0"/>
    <n v="0"/>
    <n v="55"/>
  </r>
  <r>
    <n v="100133"/>
    <d v="2021-01-24T00:00:00"/>
    <n v="1"/>
    <n v="1"/>
    <n v="1"/>
    <n v="0"/>
    <n v="0"/>
    <n v="0"/>
    <n v="102"/>
  </r>
  <r>
    <n v="102173"/>
    <d v="2021-03-07T00:00:00"/>
    <n v="0"/>
    <n v="0"/>
    <n v="0"/>
    <n v="0"/>
    <n v="0"/>
    <n v="0"/>
    <n v="75"/>
  </r>
  <r>
    <n v="101927"/>
    <d v="2021-06-18T00:00:00"/>
    <n v="1"/>
    <n v="1"/>
    <n v="0"/>
    <n v="0"/>
    <n v="0"/>
    <n v="0"/>
    <n v="85"/>
  </r>
  <r>
    <n v="101618"/>
    <d v="2021-03-28T00:00:00"/>
    <n v="1"/>
    <n v="1"/>
    <n v="1"/>
    <n v="0"/>
    <n v="0"/>
    <n v="0"/>
    <n v="69"/>
  </r>
  <r>
    <n v="101572"/>
    <d v="2020-12-25T00:00:00"/>
    <n v="1"/>
    <n v="1"/>
    <n v="0"/>
    <n v="0"/>
    <n v="0"/>
    <n v="0"/>
    <n v="85"/>
  </r>
  <r>
    <n v="101730"/>
    <d v="2021-03-08T00:00:00"/>
    <n v="0"/>
    <n v="0"/>
    <n v="0"/>
    <n v="0"/>
    <n v="0"/>
    <n v="0"/>
    <n v="75"/>
  </r>
  <r>
    <n v="100146"/>
    <d v="2021-04-19T00:00:00"/>
    <n v="1"/>
    <n v="1"/>
    <n v="0"/>
    <n v="0"/>
    <n v="0"/>
    <n v="0"/>
    <n v="45"/>
  </r>
  <r>
    <n v="101212"/>
    <d v="2020-12-05T00:00:00"/>
    <n v="0"/>
    <n v="0"/>
    <n v="0"/>
    <n v="0"/>
    <n v="0"/>
    <n v="0"/>
    <n v="93"/>
  </r>
  <r>
    <n v="100681"/>
    <d v="2021-03-25T00:00:00"/>
    <n v="1"/>
    <n v="1"/>
    <n v="1"/>
    <n v="0"/>
    <n v="0"/>
    <n v="0"/>
    <n v="55"/>
  </r>
  <r>
    <n v="102395"/>
    <d v="2021-03-20T00:00:00"/>
    <n v="0"/>
    <n v="0"/>
    <n v="0"/>
    <n v="0"/>
    <n v="0"/>
    <n v="0"/>
    <n v="75"/>
  </r>
  <r>
    <n v="102434"/>
    <d v="2020-11-09T00:00:00"/>
    <n v="0"/>
    <n v="0"/>
    <n v="0"/>
    <n v="0"/>
    <n v="0"/>
    <n v="0"/>
    <n v="30"/>
  </r>
  <r>
    <n v="100366"/>
    <d v="2021-01-19T00:00:00"/>
    <n v="0"/>
    <n v="0"/>
    <n v="0"/>
    <n v="0"/>
    <n v="0"/>
    <n v="0"/>
    <n v="102"/>
  </r>
  <r>
    <n v="102428"/>
    <d v="2020-11-02T00:00:00"/>
    <n v="1"/>
    <n v="1"/>
    <n v="0"/>
    <n v="0"/>
    <n v="0"/>
    <n v="0"/>
    <n v="15"/>
  </r>
  <r>
    <n v="102475"/>
    <d v="2021-05-25T00:00:00"/>
    <n v="1"/>
    <n v="1"/>
    <n v="1"/>
    <n v="1"/>
    <n v="0"/>
    <n v="0"/>
    <n v="55"/>
  </r>
  <r>
    <n v="101341"/>
    <d v="2021-03-25T00:00:00"/>
    <n v="0"/>
    <n v="0"/>
    <n v="0"/>
    <n v="0"/>
    <n v="0"/>
    <n v="0"/>
    <n v="75"/>
  </r>
  <r>
    <n v="100583"/>
    <d v="2021-06-05T00:00:00"/>
    <n v="1"/>
    <n v="1"/>
    <n v="1"/>
    <n v="1"/>
    <n v="0"/>
    <n v="0"/>
    <n v="73"/>
  </r>
  <r>
    <n v="100743"/>
    <d v="2020-10-24T00:00:00"/>
    <n v="1"/>
    <n v="0"/>
    <n v="0"/>
    <n v="0"/>
    <n v="0"/>
    <n v="0"/>
    <n v="95"/>
  </r>
  <r>
    <n v="100803"/>
    <d v="2021-06-14T00:00:00"/>
    <n v="0"/>
    <n v="0"/>
    <n v="0"/>
    <n v="0"/>
    <n v="0"/>
    <n v="0"/>
    <n v="70"/>
  </r>
  <r>
    <n v="101217"/>
    <d v="2021-05-30T00:00:00"/>
    <n v="1"/>
    <n v="1"/>
    <n v="0"/>
    <n v="0"/>
    <n v="0"/>
    <n v="0"/>
    <n v="85"/>
  </r>
  <r>
    <n v="100811"/>
    <d v="2020-12-15T00:00:00"/>
    <n v="1"/>
    <n v="1"/>
    <n v="0"/>
    <n v="0"/>
    <n v="0"/>
    <n v="0"/>
    <n v="83"/>
  </r>
  <r>
    <n v="100823"/>
    <d v="2021-06-12T00:00:00"/>
    <n v="1"/>
    <n v="1"/>
    <n v="0"/>
    <n v="0"/>
    <n v="0"/>
    <n v="0"/>
    <n v="75"/>
  </r>
  <r>
    <n v="102123"/>
    <d v="2021-01-12T00:00:00"/>
    <n v="1"/>
    <n v="0"/>
    <n v="0"/>
    <n v="0"/>
    <n v="0"/>
    <n v="0"/>
    <n v="77"/>
  </r>
  <r>
    <n v="101387"/>
    <d v="2021-01-09T00:00:00"/>
    <n v="1"/>
    <n v="0"/>
    <n v="0"/>
    <n v="0"/>
    <n v="0"/>
    <n v="0"/>
    <n v="102"/>
  </r>
  <r>
    <n v="100247"/>
    <d v="2021-04-26T00:00:00"/>
    <n v="0"/>
    <n v="0"/>
    <n v="0"/>
    <n v="0"/>
    <n v="0"/>
    <n v="0"/>
    <n v="51"/>
  </r>
  <r>
    <n v="102303"/>
    <d v="2020-11-05T00:00:00"/>
    <n v="1"/>
    <n v="1"/>
    <n v="1"/>
    <n v="0"/>
    <n v="0"/>
    <n v="0"/>
    <n v="30"/>
  </r>
  <r>
    <n v="101482"/>
    <d v="2021-02-01T00:00:00"/>
    <n v="1"/>
    <n v="0"/>
    <n v="0"/>
    <n v="0"/>
    <n v="0"/>
    <n v="0"/>
    <n v="70"/>
  </r>
  <r>
    <n v="102412"/>
    <d v="2021-05-12T00:00:00"/>
    <n v="1"/>
    <n v="1"/>
    <n v="0"/>
    <n v="0"/>
    <n v="0"/>
    <n v="0"/>
    <n v="80"/>
  </r>
  <r>
    <n v="101229"/>
    <d v="2020-10-13T00:00:00"/>
    <n v="1"/>
    <n v="1"/>
    <n v="1"/>
    <n v="0"/>
    <n v="0"/>
    <n v="0"/>
    <n v="75"/>
  </r>
  <r>
    <n v="101595"/>
    <d v="2021-01-18T00:00:00"/>
    <n v="0"/>
    <n v="0"/>
    <n v="0"/>
    <n v="0"/>
    <n v="0"/>
    <n v="0"/>
    <n v="75"/>
  </r>
  <r>
    <n v="101913"/>
    <d v="2021-05-03T00:00:00"/>
    <n v="0"/>
    <n v="0"/>
    <n v="0"/>
    <n v="0"/>
    <n v="0"/>
    <n v="0"/>
    <n v="75"/>
  </r>
  <r>
    <n v="100865"/>
    <d v="2021-05-01T00:00:00"/>
    <n v="1"/>
    <n v="1"/>
    <n v="1"/>
    <n v="0"/>
    <n v="0"/>
    <n v="0"/>
    <n v="45"/>
  </r>
  <r>
    <n v="101644"/>
    <d v="2021-06-29T00:00:00"/>
    <n v="1"/>
    <n v="1"/>
    <n v="1"/>
    <n v="0"/>
    <n v="0"/>
    <n v="0"/>
    <n v="55"/>
  </r>
  <r>
    <n v="100265"/>
    <d v="2021-01-07T00:00:00"/>
    <n v="1"/>
    <n v="1"/>
    <n v="1"/>
    <n v="0"/>
    <n v="0"/>
    <n v="0"/>
    <n v="55"/>
  </r>
  <r>
    <n v="101087"/>
    <d v="2021-02-10T00:00:00"/>
    <n v="0"/>
    <n v="0"/>
    <n v="0"/>
    <n v="0"/>
    <n v="0"/>
    <n v="0"/>
    <n v="69"/>
  </r>
  <r>
    <n v="101870"/>
    <d v="2020-12-09T00:00:00"/>
    <n v="1"/>
    <n v="1"/>
    <n v="1"/>
    <n v="1"/>
    <n v="0"/>
    <n v="0"/>
    <n v="69"/>
  </r>
  <r>
    <n v="100476"/>
    <d v="2021-04-30T00:00:00"/>
    <n v="1"/>
    <n v="1"/>
    <n v="1"/>
    <n v="0"/>
    <n v="0"/>
    <n v="0"/>
    <n v="75"/>
  </r>
  <r>
    <n v="100894"/>
    <d v="2021-01-04T00:00:00"/>
    <n v="1"/>
    <n v="0"/>
    <n v="0"/>
    <n v="0"/>
    <n v="0"/>
    <n v="0"/>
    <n v="93"/>
  </r>
  <r>
    <n v="100069"/>
    <d v="2021-05-16T00:00:00"/>
    <n v="1"/>
    <n v="1"/>
    <n v="1"/>
    <n v="1"/>
    <n v="0"/>
    <n v="0"/>
    <n v="55"/>
  </r>
  <r>
    <n v="100254"/>
    <d v="2021-06-07T00:00:00"/>
    <n v="1"/>
    <n v="1"/>
    <n v="0"/>
    <n v="0"/>
    <n v="0"/>
    <n v="0"/>
    <n v="70"/>
  </r>
  <r>
    <n v="100398"/>
    <d v="2021-05-25T00:00:00"/>
    <n v="1"/>
    <n v="0"/>
    <n v="0"/>
    <n v="0"/>
    <n v="0"/>
    <n v="0"/>
    <n v="75"/>
  </r>
  <r>
    <n v="100460"/>
    <d v="2021-03-22T00:00:00"/>
    <n v="1"/>
    <n v="0"/>
    <n v="0"/>
    <n v="0"/>
    <n v="0"/>
    <n v="0"/>
    <n v="45"/>
  </r>
  <r>
    <n v="100565"/>
    <d v="2020-10-26T00:00:00"/>
    <n v="1"/>
    <n v="1"/>
    <n v="0"/>
    <n v="0"/>
    <n v="0"/>
    <n v="0"/>
    <n v="85"/>
  </r>
  <r>
    <n v="100550"/>
    <d v="2021-01-13T00:00:00"/>
    <n v="1"/>
    <n v="1"/>
    <n v="0"/>
    <n v="0"/>
    <n v="0"/>
    <n v="0"/>
    <n v="85"/>
  </r>
  <r>
    <n v="101032"/>
    <d v="2021-03-26T00:00:00"/>
    <n v="0"/>
    <n v="0"/>
    <n v="0"/>
    <n v="0"/>
    <n v="0"/>
    <n v="0"/>
    <n v="77"/>
  </r>
  <r>
    <n v="101408"/>
    <d v="2021-02-28T00:00:00"/>
    <n v="1"/>
    <n v="1"/>
    <n v="1"/>
    <n v="0"/>
    <n v="0"/>
    <n v="0"/>
    <n v="55"/>
  </r>
  <r>
    <n v="101361"/>
    <d v="2020-12-22T00:00:00"/>
    <n v="1"/>
    <n v="1"/>
    <n v="0"/>
    <n v="0"/>
    <n v="0"/>
    <n v="0"/>
    <n v="75"/>
  </r>
  <r>
    <n v="102169"/>
    <d v="2020-10-23T00:00:00"/>
    <n v="1"/>
    <n v="1"/>
    <n v="1"/>
    <n v="0"/>
    <n v="0"/>
    <n v="0"/>
    <n v="93"/>
  </r>
  <r>
    <n v="101874"/>
    <d v="2021-02-05T00:00:00"/>
    <n v="1"/>
    <n v="1"/>
    <n v="0"/>
    <n v="0"/>
    <n v="0"/>
    <n v="0"/>
    <n v="80"/>
  </r>
  <r>
    <n v="101715"/>
    <d v="2020-10-04T00:00:00"/>
    <n v="1"/>
    <n v="0"/>
    <n v="0"/>
    <n v="0"/>
    <n v="0"/>
    <n v="0"/>
    <n v="80"/>
  </r>
  <r>
    <n v="101264"/>
    <d v="2020-10-24T00:00:00"/>
    <n v="1"/>
    <n v="1"/>
    <n v="1"/>
    <n v="1"/>
    <n v="1"/>
    <n v="0"/>
    <n v="80"/>
  </r>
  <r>
    <n v="101407"/>
    <d v="2020-11-07T00:00:00"/>
    <n v="1"/>
    <n v="1"/>
    <n v="1"/>
    <n v="0"/>
    <n v="0"/>
    <n v="0"/>
    <n v="30"/>
  </r>
  <r>
    <n v="101457"/>
    <d v="2021-05-09T00:00:00"/>
    <n v="1"/>
    <n v="1"/>
    <n v="1"/>
    <n v="0"/>
    <n v="0"/>
    <n v="0"/>
    <n v="45"/>
  </r>
  <r>
    <n v="100092"/>
    <d v="2020-12-17T00:00:00"/>
    <n v="1"/>
    <n v="1"/>
    <n v="1"/>
    <n v="0"/>
    <n v="0"/>
    <n v="0"/>
    <n v="80"/>
  </r>
  <r>
    <n v="100329"/>
    <d v="2020-11-16T00:00:00"/>
    <n v="1"/>
    <n v="1"/>
    <n v="1"/>
    <n v="0"/>
    <n v="0"/>
    <n v="0"/>
    <n v="30"/>
  </r>
  <r>
    <n v="101418"/>
    <d v="2020-10-12T00:00:00"/>
    <n v="1"/>
    <n v="0"/>
    <n v="0"/>
    <n v="0"/>
    <n v="0"/>
    <n v="0"/>
    <n v="75"/>
  </r>
  <r>
    <n v="101744"/>
    <d v="2021-03-28T00:00:00"/>
    <n v="0"/>
    <n v="0"/>
    <n v="0"/>
    <n v="0"/>
    <n v="0"/>
    <n v="0"/>
    <n v="93"/>
  </r>
  <r>
    <n v="102200"/>
    <d v="2021-05-25T00:00:00"/>
    <n v="1"/>
    <n v="0"/>
    <n v="0"/>
    <n v="0"/>
    <n v="0"/>
    <n v="0"/>
    <n v="69"/>
  </r>
  <r>
    <n v="101671"/>
    <d v="2021-04-22T00:00:00"/>
    <n v="1"/>
    <n v="1"/>
    <n v="0"/>
    <n v="0"/>
    <n v="0"/>
    <n v="0"/>
    <n v="85"/>
  </r>
  <r>
    <n v="101183"/>
    <d v="2021-06-17T00:00:00"/>
    <n v="1"/>
    <n v="1"/>
    <n v="0"/>
    <n v="0"/>
    <n v="0"/>
    <n v="0"/>
    <n v="55"/>
  </r>
  <r>
    <n v="101827"/>
    <d v="2021-02-02T00:00:00"/>
    <n v="1"/>
    <n v="0"/>
    <n v="0"/>
    <n v="0"/>
    <n v="0"/>
    <n v="0"/>
    <n v="69"/>
  </r>
  <r>
    <n v="102351"/>
    <d v="2020-10-22T00:00:00"/>
    <n v="1"/>
    <n v="0"/>
    <n v="0"/>
    <n v="0"/>
    <n v="0"/>
    <n v="0"/>
    <n v="45"/>
  </r>
  <r>
    <n v="100566"/>
    <d v="2021-04-07T00:00:00"/>
    <n v="1"/>
    <n v="1"/>
    <n v="1"/>
    <n v="0"/>
    <n v="0"/>
    <n v="0"/>
    <n v="75"/>
  </r>
  <r>
    <n v="101335"/>
    <d v="2020-12-13T00:00:00"/>
    <n v="1"/>
    <n v="1"/>
    <n v="0"/>
    <n v="0"/>
    <n v="0"/>
    <n v="0"/>
    <n v="69"/>
  </r>
  <r>
    <n v="101982"/>
    <d v="2021-04-12T00:00:00"/>
    <n v="1"/>
    <n v="1"/>
    <n v="1"/>
    <n v="1"/>
    <n v="0"/>
    <n v="0"/>
    <n v="85"/>
  </r>
  <r>
    <n v="102297"/>
    <d v="2021-02-07T00:00:00"/>
    <n v="1"/>
    <n v="0"/>
    <n v="0"/>
    <n v="0"/>
    <n v="0"/>
    <n v="0"/>
    <n v="77"/>
  </r>
  <r>
    <n v="101098"/>
    <d v="2021-01-08T00:00:00"/>
    <n v="0"/>
    <n v="0"/>
    <n v="0"/>
    <n v="0"/>
    <n v="0"/>
    <n v="0"/>
    <n v="100"/>
  </r>
  <r>
    <n v="102313"/>
    <d v="2021-05-17T00:00:00"/>
    <n v="1"/>
    <n v="1"/>
    <n v="1"/>
    <n v="0"/>
    <n v="0"/>
    <n v="0"/>
    <n v="77"/>
  </r>
  <r>
    <n v="102145"/>
    <d v="2020-12-08T00:00:00"/>
    <n v="0"/>
    <n v="0"/>
    <n v="0"/>
    <n v="0"/>
    <n v="0"/>
    <n v="0"/>
    <n v="51"/>
  </r>
  <r>
    <n v="101809"/>
    <d v="2021-06-12T00:00:00"/>
    <n v="1"/>
    <n v="1"/>
    <n v="0"/>
    <n v="0"/>
    <n v="0"/>
    <n v="0"/>
    <n v="77"/>
  </r>
  <r>
    <n v="102474"/>
    <d v="2020-12-24T00:00:00"/>
    <n v="1"/>
    <n v="0"/>
    <n v="0"/>
    <n v="0"/>
    <n v="0"/>
    <n v="0"/>
    <n v="45"/>
  </r>
  <r>
    <n v="100808"/>
    <d v="2021-04-07T00:00:00"/>
    <n v="1"/>
    <n v="1"/>
    <n v="0"/>
    <n v="0"/>
    <n v="0"/>
    <n v="0"/>
    <n v="85"/>
  </r>
  <r>
    <n v="100161"/>
    <d v="2021-01-07T00:00:00"/>
    <n v="1"/>
    <n v="1"/>
    <n v="1"/>
    <n v="1"/>
    <n v="1"/>
    <n v="0"/>
    <n v="102"/>
  </r>
  <r>
    <n v="100193"/>
    <d v="2021-02-17T00:00:00"/>
    <n v="1"/>
    <n v="1"/>
    <n v="1"/>
    <n v="0"/>
    <n v="0"/>
    <n v="0"/>
    <n v="75"/>
  </r>
  <r>
    <n v="101796"/>
    <d v="2021-01-14T00:00:00"/>
    <n v="1"/>
    <n v="1"/>
    <n v="1"/>
    <n v="1"/>
    <n v="1"/>
    <n v="0"/>
    <n v="102"/>
  </r>
  <r>
    <n v="102330"/>
    <d v="2021-06-14T00:00:00"/>
    <n v="0"/>
    <n v="0"/>
    <n v="0"/>
    <n v="0"/>
    <n v="0"/>
    <n v="0"/>
    <n v="55"/>
  </r>
  <r>
    <n v="101571"/>
    <d v="2020-10-15T00:00:00"/>
    <n v="1"/>
    <n v="0"/>
    <n v="0"/>
    <n v="0"/>
    <n v="0"/>
    <n v="0"/>
    <n v="69"/>
  </r>
  <r>
    <n v="101607"/>
    <d v="2021-04-09T00:00:00"/>
    <n v="1"/>
    <n v="1"/>
    <n v="0"/>
    <n v="0"/>
    <n v="0"/>
    <n v="0"/>
    <n v="70"/>
  </r>
  <r>
    <n v="101117"/>
    <d v="2021-04-17T00:00:00"/>
    <n v="1"/>
    <n v="1"/>
    <n v="0"/>
    <n v="0"/>
    <n v="0"/>
    <n v="0"/>
    <n v="83"/>
  </r>
  <r>
    <n v="100745"/>
    <d v="2021-03-25T00:00:00"/>
    <n v="1"/>
    <n v="1"/>
    <n v="1"/>
    <n v="0"/>
    <n v="0"/>
    <n v="0"/>
    <n v="70"/>
  </r>
  <r>
    <n v="102178"/>
    <d v="2020-12-10T00:00:00"/>
    <n v="0"/>
    <n v="0"/>
    <n v="0"/>
    <n v="0"/>
    <n v="0"/>
    <n v="0"/>
    <n v="93"/>
  </r>
  <r>
    <n v="100633"/>
    <d v="2020-11-08T00:00:00"/>
    <n v="1"/>
    <n v="1"/>
    <n v="1"/>
    <n v="0"/>
    <n v="0"/>
    <n v="0"/>
    <n v="30"/>
  </r>
  <r>
    <n v="100433"/>
    <d v="2021-01-13T00:00:00"/>
    <n v="1"/>
    <n v="0"/>
    <n v="0"/>
    <n v="0"/>
    <n v="0"/>
    <n v="0"/>
    <n v="102"/>
  </r>
  <r>
    <n v="101384"/>
    <d v="2020-12-21T00:00:00"/>
    <n v="1"/>
    <n v="1"/>
    <n v="1"/>
    <n v="0"/>
    <n v="0"/>
    <n v="0"/>
    <n v="80"/>
  </r>
  <r>
    <n v="100095"/>
    <d v="2020-12-03T00:00:00"/>
    <n v="0"/>
    <n v="0"/>
    <n v="0"/>
    <n v="0"/>
    <n v="0"/>
    <n v="0"/>
    <n v="50"/>
  </r>
  <r>
    <n v="101035"/>
    <d v="2021-05-28T00:00:00"/>
    <n v="1"/>
    <n v="0"/>
    <n v="0"/>
    <n v="0"/>
    <n v="0"/>
    <n v="0"/>
    <n v="95"/>
  </r>
  <r>
    <n v="100022"/>
    <d v="2021-06-30T00:00:00"/>
    <n v="1"/>
    <n v="1"/>
    <n v="1"/>
    <n v="0"/>
    <n v="0"/>
    <n v="0"/>
    <n v="80"/>
  </r>
  <r>
    <n v="101738"/>
    <d v="2021-01-05T00:00:00"/>
    <n v="1"/>
    <n v="1"/>
    <n v="0"/>
    <n v="0"/>
    <n v="0"/>
    <n v="0"/>
    <n v="100"/>
  </r>
  <r>
    <n v="102499"/>
    <d v="2021-04-25T00:00:00"/>
    <n v="1"/>
    <n v="0"/>
    <n v="0"/>
    <n v="0"/>
    <n v="0"/>
    <n v="0"/>
    <n v="69"/>
  </r>
  <r>
    <n v="101339"/>
    <d v="2021-05-10T00:00:00"/>
    <n v="1"/>
    <n v="1"/>
    <n v="1"/>
    <n v="0"/>
    <n v="0"/>
    <n v="0"/>
    <n v="75"/>
  </r>
  <r>
    <n v="100814"/>
    <d v="2020-11-13T00:00:00"/>
    <n v="1"/>
    <n v="1"/>
    <n v="1"/>
    <n v="1"/>
    <n v="1"/>
    <n v="1"/>
    <n v="15"/>
  </r>
  <r>
    <n v="102332"/>
    <d v="2021-03-25T00:00:00"/>
    <n v="1"/>
    <n v="1"/>
    <n v="1"/>
    <n v="1"/>
    <n v="1"/>
    <n v="0"/>
    <n v="55"/>
  </r>
  <r>
    <n v="102398"/>
    <d v="2020-11-07T00:00:00"/>
    <n v="1"/>
    <n v="1"/>
    <n v="1"/>
    <n v="0"/>
    <n v="0"/>
    <n v="0"/>
    <n v="40"/>
  </r>
  <r>
    <n v="100768"/>
    <d v="2021-05-29T00:00:00"/>
    <n v="1"/>
    <n v="1"/>
    <n v="1"/>
    <n v="0"/>
    <n v="0"/>
    <n v="0"/>
    <n v="79"/>
  </r>
  <r>
    <n v="100420"/>
    <d v="2020-11-23T00:00:00"/>
    <n v="1"/>
    <n v="1"/>
    <n v="0"/>
    <n v="0"/>
    <n v="0"/>
    <n v="0"/>
    <n v="50"/>
  </r>
  <r>
    <n v="101837"/>
    <d v="2021-01-18T00:00:00"/>
    <n v="1"/>
    <n v="1"/>
    <n v="1"/>
    <n v="1"/>
    <n v="1"/>
    <n v="1"/>
    <n v="10000"/>
  </r>
  <r>
    <n v="101037"/>
    <d v="2021-01-09T00:00:00"/>
    <n v="0"/>
    <n v="0"/>
    <n v="0"/>
    <n v="0"/>
    <n v="0"/>
    <n v="0"/>
    <n v="75"/>
  </r>
  <r>
    <n v="101946"/>
    <d v="2020-10-17T00:00:00"/>
    <n v="1"/>
    <n v="1"/>
    <n v="1"/>
    <n v="0"/>
    <n v="0"/>
    <n v="0"/>
    <n v="45"/>
  </r>
  <r>
    <n v="101991"/>
    <d v="2020-11-13T00:00:00"/>
    <n v="1"/>
    <n v="1"/>
    <n v="1"/>
    <n v="1"/>
    <n v="1"/>
    <n v="1"/>
    <n v="25"/>
  </r>
  <r>
    <n v="101570"/>
    <d v="2020-12-11T00:00:00"/>
    <n v="1"/>
    <n v="1"/>
    <n v="0"/>
    <n v="0"/>
    <n v="0"/>
    <n v="0"/>
    <n v="69"/>
  </r>
  <r>
    <n v="101821"/>
    <d v="2020-12-24T00:00:00"/>
    <n v="1"/>
    <n v="1"/>
    <n v="1"/>
    <n v="1"/>
    <n v="1"/>
    <n v="0"/>
    <n v="55"/>
  </r>
  <r>
    <n v="100962"/>
    <d v="2020-12-30T00:00:00"/>
    <n v="1"/>
    <n v="1"/>
    <n v="1"/>
    <n v="1"/>
    <n v="0"/>
    <n v="0"/>
    <n v="75"/>
  </r>
  <r>
    <n v="102384"/>
    <d v="2021-03-20T00:00:00"/>
    <n v="1"/>
    <n v="0"/>
    <n v="0"/>
    <n v="0"/>
    <n v="0"/>
    <n v="0"/>
    <n v="69"/>
  </r>
  <r>
    <n v="100067"/>
    <d v="2021-04-08T00:00:00"/>
    <n v="1"/>
    <n v="1"/>
    <n v="1"/>
    <n v="1"/>
    <n v="1"/>
    <n v="0"/>
    <n v="95"/>
  </r>
  <r>
    <n v="102482"/>
    <d v="2021-04-25T00:00:00"/>
    <n v="1"/>
    <n v="0"/>
    <n v="0"/>
    <n v="0"/>
    <n v="0"/>
    <n v="0"/>
    <n v="80"/>
  </r>
  <r>
    <n v="101127"/>
    <d v="2021-05-01T00:00:00"/>
    <n v="1"/>
    <n v="1"/>
    <n v="1"/>
    <n v="1"/>
    <n v="0"/>
    <n v="0"/>
    <n v="93"/>
  </r>
  <r>
    <n v="100348"/>
    <d v="2021-06-25T00:00:00"/>
    <n v="0"/>
    <n v="0"/>
    <n v="0"/>
    <n v="0"/>
    <n v="0"/>
    <n v="0"/>
    <n v="75"/>
  </r>
  <r>
    <n v="100104"/>
    <d v="2021-03-07T00:00:00"/>
    <n v="0"/>
    <n v="0"/>
    <n v="0"/>
    <n v="0"/>
    <n v="0"/>
    <n v="0"/>
    <n v="83"/>
  </r>
  <r>
    <n v="101360"/>
    <d v="2021-02-11T00:00:00"/>
    <n v="1"/>
    <n v="1"/>
    <n v="0"/>
    <n v="0"/>
    <n v="0"/>
    <n v="0"/>
    <n v="55"/>
  </r>
  <r>
    <n v="100014"/>
    <d v="2021-01-12T00:00:00"/>
    <n v="0"/>
    <n v="0"/>
    <n v="0"/>
    <n v="0"/>
    <n v="0"/>
    <n v="0"/>
    <n v="100"/>
  </r>
  <r>
    <n v="100226"/>
    <d v="2020-11-22T00:00:00"/>
    <n v="1"/>
    <n v="1"/>
    <n v="1"/>
    <n v="1"/>
    <n v="1"/>
    <n v="1"/>
    <n v="40"/>
  </r>
  <r>
    <n v="101546"/>
    <d v="2020-10-14T00:00:00"/>
    <n v="1"/>
    <n v="1"/>
    <n v="1"/>
    <n v="0"/>
    <n v="0"/>
    <n v="0"/>
    <n v="80"/>
  </r>
  <r>
    <n v="100572"/>
    <d v="2021-02-22T00:00:00"/>
    <n v="1"/>
    <n v="1"/>
    <n v="0"/>
    <n v="0"/>
    <n v="0"/>
    <n v="0"/>
    <n v="45"/>
  </r>
  <r>
    <n v="101776"/>
    <d v="2021-06-12T00:00:00"/>
    <n v="0"/>
    <n v="0"/>
    <n v="0"/>
    <n v="0"/>
    <n v="0"/>
    <n v="0"/>
    <n v="75"/>
  </r>
  <r>
    <n v="101652"/>
    <d v="2021-06-07T00:00:00"/>
    <n v="1"/>
    <n v="1"/>
    <n v="1"/>
    <n v="1"/>
    <n v="0"/>
    <n v="0"/>
    <n v="92"/>
  </r>
  <r>
    <n v="102239"/>
    <d v="2021-01-20T00:00:00"/>
    <n v="1"/>
    <n v="0"/>
    <n v="0"/>
    <n v="0"/>
    <n v="0"/>
    <n v="0"/>
    <n v="50"/>
  </r>
  <r>
    <n v="102034"/>
    <d v="2021-01-24T00:00:00"/>
    <n v="1"/>
    <n v="1"/>
    <n v="1"/>
    <n v="1"/>
    <n v="0"/>
    <n v="0"/>
    <n v="85"/>
  </r>
  <r>
    <n v="100253"/>
    <d v="2021-04-30T00:00:00"/>
    <n v="1"/>
    <n v="1"/>
    <n v="0"/>
    <n v="0"/>
    <n v="0"/>
    <n v="0"/>
    <n v="55"/>
  </r>
  <r>
    <n v="101502"/>
    <d v="2021-03-20T00:00:00"/>
    <n v="1"/>
    <n v="1"/>
    <n v="1"/>
    <n v="1"/>
    <n v="1"/>
    <n v="0"/>
    <n v="69"/>
  </r>
  <r>
    <n v="101699"/>
    <d v="2020-12-10T00:00:00"/>
    <n v="1"/>
    <n v="1"/>
    <n v="0"/>
    <n v="0"/>
    <n v="0"/>
    <n v="0"/>
    <n v="69"/>
  </r>
  <r>
    <n v="100010"/>
    <d v="2021-01-18T00:00:00"/>
    <n v="1"/>
    <n v="1"/>
    <n v="1"/>
    <n v="0"/>
    <n v="0"/>
    <n v="0"/>
    <n v="93"/>
  </r>
  <r>
    <n v="101451"/>
    <d v="2021-02-22T00:00:00"/>
    <n v="1"/>
    <n v="1"/>
    <n v="0"/>
    <n v="0"/>
    <n v="0"/>
    <n v="0"/>
    <n v="45"/>
  </r>
  <r>
    <n v="101674"/>
    <d v="2021-01-21T00:00:00"/>
    <n v="1"/>
    <n v="1"/>
    <n v="0"/>
    <n v="0"/>
    <n v="0"/>
    <n v="0"/>
    <n v="55"/>
  </r>
  <r>
    <n v="100699"/>
    <d v="2021-02-15T00:00:00"/>
    <n v="0"/>
    <n v="0"/>
    <n v="0"/>
    <n v="0"/>
    <n v="0"/>
    <n v="0"/>
    <n v="75"/>
  </r>
  <r>
    <n v="102018"/>
    <d v="2021-03-31T00:00:00"/>
    <n v="1"/>
    <n v="1"/>
    <n v="1"/>
    <n v="1"/>
    <n v="1"/>
    <n v="1"/>
    <n v="50"/>
  </r>
  <r>
    <n v="101020"/>
    <d v="2020-11-19T00:00:00"/>
    <n v="0"/>
    <n v="0"/>
    <n v="0"/>
    <n v="0"/>
    <n v="0"/>
    <n v="0"/>
    <n v="15"/>
  </r>
  <r>
    <n v="100744"/>
    <d v="2021-04-01T00:00:00"/>
    <n v="1"/>
    <n v="0"/>
    <n v="0"/>
    <n v="0"/>
    <n v="0"/>
    <n v="0"/>
    <n v="80"/>
  </r>
  <r>
    <n v="101988"/>
    <d v="2021-06-21T00:00:00"/>
    <n v="1"/>
    <n v="1"/>
    <n v="1"/>
    <n v="0"/>
    <n v="0"/>
    <n v="0"/>
    <n v="55"/>
  </r>
  <r>
    <n v="100715"/>
    <d v="2021-02-21T00:00:00"/>
    <n v="1"/>
    <n v="1"/>
    <n v="1"/>
    <n v="1"/>
    <n v="0"/>
    <n v="0"/>
    <n v="77"/>
  </r>
  <r>
    <n v="101171"/>
    <d v="2021-05-10T00:00:00"/>
    <n v="1"/>
    <n v="1"/>
    <n v="1"/>
    <n v="1"/>
    <n v="0"/>
    <n v="0"/>
    <n v="73"/>
  </r>
  <r>
    <n v="101666"/>
    <d v="2021-04-13T00:00:00"/>
    <n v="1"/>
    <n v="1"/>
    <n v="1"/>
    <n v="1"/>
    <n v="0"/>
    <n v="0"/>
    <n v="95"/>
  </r>
  <r>
    <n v="101573"/>
    <d v="2021-06-02T00:00:00"/>
    <n v="1"/>
    <n v="0"/>
    <n v="0"/>
    <n v="0"/>
    <n v="0"/>
    <n v="0"/>
    <n v="50"/>
  </r>
  <r>
    <n v="102132"/>
    <d v="2021-04-23T00:00:00"/>
    <n v="0"/>
    <n v="0"/>
    <n v="0"/>
    <n v="0"/>
    <n v="0"/>
    <n v="0"/>
    <n v="80"/>
  </r>
  <r>
    <n v="101332"/>
    <d v="2021-06-30T00:00:00"/>
    <n v="0"/>
    <n v="0"/>
    <n v="0"/>
    <n v="0"/>
    <n v="0"/>
    <n v="0"/>
    <n v="92"/>
  </r>
  <r>
    <n v="100758"/>
    <d v="2020-11-18T00:00:00"/>
    <n v="0"/>
    <n v="0"/>
    <n v="0"/>
    <n v="0"/>
    <n v="0"/>
    <n v="0"/>
    <n v="40"/>
  </r>
  <r>
    <n v="100884"/>
    <d v="2021-02-06T00:00:00"/>
    <n v="1"/>
    <n v="0"/>
    <n v="0"/>
    <n v="0"/>
    <n v="0"/>
    <n v="0"/>
    <n v="50"/>
  </r>
  <r>
    <n v="101682"/>
    <d v="2021-06-24T00:00:00"/>
    <n v="1"/>
    <n v="1"/>
    <n v="1"/>
    <n v="1"/>
    <n v="0"/>
    <n v="0"/>
    <n v="79"/>
  </r>
  <r>
    <n v="100798"/>
    <d v="2021-06-04T00:00:00"/>
    <n v="1"/>
    <n v="0"/>
    <n v="0"/>
    <n v="0"/>
    <n v="0"/>
    <n v="0"/>
    <n v="95"/>
  </r>
  <r>
    <n v="101490"/>
    <d v="2020-10-04T00:00:00"/>
    <n v="1"/>
    <n v="0"/>
    <n v="0"/>
    <n v="0"/>
    <n v="0"/>
    <n v="0"/>
    <n v="70"/>
  </r>
  <r>
    <n v="100731"/>
    <d v="2020-11-01T00:00:00"/>
    <n v="0"/>
    <n v="0"/>
    <n v="0"/>
    <n v="0"/>
    <n v="0"/>
    <n v="0"/>
    <n v="40"/>
  </r>
  <r>
    <n v="102215"/>
    <d v="2020-11-09T00:00:00"/>
    <n v="1"/>
    <n v="1"/>
    <n v="0"/>
    <n v="0"/>
    <n v="0"/>
    <n v="0"/>
    <n v="25"/>
  </r>
  <r>
    <n v="100742"/>
    <d v="2020-11-20T00:00:00"/>
    <n v="0"/>
    <n v="0"/>
    <n v="0"/>
    <n v="0"/>
    <n v="0"/>
    <n v="0"/>
    <n v="25"/>
  </r>
  <r>
    <n v="101543"/>
    <d v="2021-06-27T00:00:00"/>
    <n v="1"/>
    <n v="1"/>
    <n v="1"/>
    <n v="1"/>
    <n v="0"/>
    <n v="0"/>
    <n v="93"/>
  </r>
  <r>
    <n v="102070"/>
    <d v="2021-03-11T00:00:00"/>
    <n v="1"/>
    <n v="1"/>
    <n v="1"/>
    <n v="0"/>
    <n v="0"/>
    <n v="0"/>
    <n v="50"/>
  </r>
  <r>
    <n v="100202"/>
    <d v="2021-06-27T00:00:00"/>
    <n v="1"/>
    <n v="1"/>
    <n v="1"/>
    <n v="0"/>
    <n v="0"/>
    <n v="0"/>
    <n v="92"/>
  </r>
  <r>
    <n v="102283"/>
    <d v="2021-02-03T00:00:00"/>
    <n v="1"/>
    <n v="0"/>
    <n v="0"/>
    <n v="0"/>
    <n v="0"/>
    <n v="0"/>
    <n v="69"/>
  </r>
  <r>
    <n v="101723"/>
    <d v="2020-12-10T00:00:00"/>
    <n v="1"/>
    <n v="0"/>
    <n v="0"/>
    <n v="0"/>
    <n v="0"/>
    <n v="0"/>
    <n v="77"/>
  </r>
  <r>
    <n v="101670"/>
    <d v="2021-01-02T00:00:00"/>
    <n v="1"/>
    <n v="1"/>
    <n v="0"/>
    <n v="0"/>
    <n v="0"/>
    <n v="0"/>
    <n v="85"/>
  </r>
  <r>
    <n v="101839"/>
    <d v="2021-02-01T00:00:00"/>
    <n v="1"/>
    <n v="1"/>
    <n v="1"/>
    <n v="0"/>
    <n v="0"/>
    <n v="0"/>
    <n v="69"/>
  </r>
  <r>
    <n v="101520"/>
    <d v="2021-05-11T00:00:00"/>
    <n v="0"/>
    <n v="0"/>
    <n v="0"/>
    <n v="0"/>
    <n v="0"/>
    <n v="0"/>
    <n v="93"/>
  </r>
  <r>
    <n v="102099"/>
    <d v="2021-03-18T00:00:00"/>
    <n v="0"/>
    <n v="0"/>
    <n v="0"/>
    <n v="0"/>
    <n v="0"/>
    <n v="0"/>
    <n v="85"/>
  </r>
  <r>
    <n v="100751"/>
    <d v="2020-11-13T00:00:00"/>
    <n v="1"/>
    <n v="1"/>
    <n v="1"/>
    <n v="0"/>
    <n v="0"/>
    <n v="0"/>
    <n v="25"/>
  </r>
  <r>
    <n v="102177"/>
    <d v="2021-05-13T00:00:00"/>
    <n v="1"/>
    <n v="1"/>
    <n v="1"/>
    <n v="1"/>
    <n v="0"/>
    <n v="0"/>
    <n v="50"/>
  </r>
  <r>
    <n v="100252"/>
    <d v="2020-10-29T00:00:00"/>
    <n v="1"/>
    <n v="0"/>
    <n v="0"/>
    <n v="0"/>
    <n v="0"/>
    <n v="0"/>
    <n v="55"/>
  </r>
  <r>
    <n v="100335"/>
    <d v="2020-11-13T00:00:00"/>
    <n v="1"/>
    <n v="1"/>
    <n v="1"/>
    <n v="0"/>
    <n v="0"/>
    <n v="0"/>
    <n v="25"/>
  </r>
  <r>
    <n v="101373"/>
    <d v="2021-03-22T00:00:00"/>
    <n v="1"/>
    <n v="1"/>
    <n v="1"/>
    <n v="0"/>
    <n v="0"/>
    <n v="0"/>
    <n v="93"/>
  </r>
  <r>
    <n v="100652"/>
    <d v="2021-05-15T00:00:00"/>
    <n v="1"/>
    <n v="1"/>
    <n v="1"/>
    <n v="0"/>
    <n v="0"/>
    <n v="0"/>
    <n v="70"/>
  </r>
  <r>
    <n v="102208"/>
    <d v="2021-02-20T00:00:00"/>
    <n v="1"/>
    <n v="1"/>
    <n v="1"/>
    <n v="0"/>
    <n v="0"/>
    <n v="0"/>
    <n v="70"/>
  </r>
  <r>
    <n v="102325"/>
    <d v="2021-03-10T00:00:00"/>
    <n v="1"/>
    <n v="1"/>
    <n v="1"/>
    <n v="0"/>
    <n v="0"/>
    <n v="0"/>
    <n v="55"/>
  </r>
  <r>
    <n v="100960"/>
    <d v="2021-04-11T00:00:00"/>
    <n v="1"/>
    <n v="0"/>
    <n v="0"/>
    <n v="0"/>
    <n v="0"/>
    <n v="0"/>
    <n v="55"/>
  </r>
  <r>
    <n v="101273"/>
    <d v="2020-11-04T00:00:00"/>
    <n v="1"/>
    <n v="1"/>
    <n v="1"/>
    <n v="1"/>
    <n v="0"/>
    <n v="0"/>
    <n v="25"/>
  </r>
  <r>
    <n v="101112"/>
    <d v="2021-03-22T00:00:00"/>
    <n v="1"/>
    <n v="1"/>
    <n v="1"/>
    <n v="0"/>
    <n v="0"/>
    <n v="0"/>
    <n v="50"/>
  </r>
  <r>
    <n v="102061"/>
    <d v="2021-06-30T00:00:00"/>
    <n v="1"/>
    <n v="0"/>
    <n v="0"/>
    <n v="0"/>
    <n v="0"/>
    <n v="0"/>
    <n v="83"/>
  </r>
  <r>
    <n v="101368"/>
    <d v="2021-04-14T00:00:00"/>
    <n v="1"/>
    <n v="0"/>
    <n v="0"/>
    <n v="0"/>
    <n v="0"/>
    <n v="0"/>
    <n v="85"/>
  </r>
  <r>
    <n v="101823"/>
    <d v="2021-02-02T00:00:00"/>
    <n v="0"/>
    <n v="0"/>
    <n v="0"/>
    <n v="0"/>
    <n v="0"/>
    <n v="0"/>
    <n v="69"/>
  </r>
  <r>
    <n v="100711"/>
    <d v="2021-06-28T00:00:00"/>
    <n v="0"/>
    <n v="0"/>
    <n v="0"/>
    <n v="0"/>
    <n v="0"/>
    <n v="0"/>
    <n v="95"/>
  </r>
  <r>
    <n v="101925"/>
    <d v="2021-06-06T00:00:00"/>
    <n v="1"/>
    <n v="0"/>
    <n v="0"/>
    <n v="0"/>
    <n v="0"/>
    <n v="0"/>
    <n v="67"/>
  </r>
  <r>
    <n v="100726"/>
    <d v="2020-11-27T00:00:00"/>
    <n v="1"/>
    <n v="1"/>
    <n v="1"/>
    <n v="1"/>
    <n v="1"/>
    <n v="1"/>
    <n v="40"/>
  </r>
  <r>
    <n v="100753"/>
    <d v="2021-06-29T00:00:00"/>
    <n v="0"/>
    <n v="0"/>
    <n v="0"/>
    <n v="0"/>
    <n v="0"/>
    <n v="0"/>
    <n v="93"/>
  </r>
  <r>
    <n v="101552"/>
    <d v="2020-12-20T00:00:00"/>
    <n v="1"/>
    <n v="1"/>
    <n v="0"/>
    <n v="0"/>
    <n v="0"/>
    <n v="0"/>
    <n v="77"/>
  </r>
  <r>
    <n v="102371"/>
    <d v="2021-01-13T00:00:00"/>
    <n v="0"/>
    <n v="0"/>
    <n v="0"/>
    <n v="0"/>
    <n v="0"/>
    <n v="0"/>
    <n v="80"/>
  </r>
  <r>
    <n v="101180"/>
    <d v="2020-10-09T00:00:00"/>
    <n v="0"/>
    <n v="0"/>
    <n v="0"/>
    <n v="0"/>
    <n v="0"/>
    <n v="0"/>
    <n v="83"/>
  </r>
  <r>
    <n v="100108"/>
    <d v="2021-03-31T00:00:00"/>
    <n v="1"/>
    <n v="1"/>
    <n v="1"/>
    <n v="0"/>
    <n v="0"/>
    <n v="0"/>
    <n v="55"/>
  </r>
  <r>
    <n v="102483"/>
    <d v="2021-04-08T00:00:00"/>
    <n v="1"/>
    <n v="1"/>
    <n v="0"/>
    <n v="0"/>
    <n v="0"/>
    <n v="0"/>
    <n v="50"/>
  </r>
  <r>
    <n v="100115"/>
    <d v="2020-11-30T00:00:00"/>
    <n v="1"/>
    <n v="1"/>
    <n v="1"/>
    <n v="1"/>
    <n v="0"/>
    <n v="0"/>
    <n v="40"/>
  </r>
  <r>
    <n v="100418"/>
    <d v="2021-01-08T00:00:00"/>
    <n v="1"/>
    <n v="0"/>
    <n v="0"/>
    <n v="0"/>
    <n v="0"/>
    <n v="0"/>
    <n v="102"/>
  </r>
  <r>
    <n v="101357"/>
    <d v="2021-02-06T00:00:00"/>
    <n v="1"/>
    <n v="1"/>
    <n v="1"/>
    <n v="0"/>
    <n v="0"/>
    <n v="0"/>
    <n v="75"/>
  </r>
  <r>
    <n v="100041"/>
    <d v="2021-01-27T00:00:00"/>
    <n v="1"/>
    <n v="1"/>
    <n v="0"/>
    <n v="0"/>
    <n v="0"/>
    <n v="0"/>
    <n v="75"/>
  </r>
  <r>
    <n v="100372"/>
    <d v="2021-03-18T00:00:00"/>
    <n v="1"/>
    <n v="0"/>
    <n v="0"/>
    <n v="0"/>
    <n v="0"/>
    <n v="0"/>
    <n v="70"/>
  </r>
  <r>
    <n v="100286"/>
    <d v="2020-11-12T00:00:00"/>
    <n v="1"/>
    <n v="1"/>
    <n v="1"/>
    <n v="0"/>
    <n v="0"/>
    <n v="0"/>
    <n v="40"/>
  </r>
  <r>
    <n v="100410"/>
    <d v="2020-10-10T00:00:00"/>
    <n v="1"/>
    <n v="1"/>
    <n v="0"/>
    <n v="0"/>
    <n v="0"/>
    <n v="0"/>
    <n v="75"/>
  </r>
  <r>
    <n v="100154"/>
    <d v="2020-10-05T00:00:00"/>
    <n v="1"/>
    <n v="1"/>
    <n v="1"/>
    <n v="0"/>
    <n v="0"/>
    <n v="0"/>
    <n v="50"/>
  </r>
  <r>
    <n v="101089"/>
    <d v="2021-03-02T00:00:00"/>
    <n v="1"/>
    <n v="1"/>
    <n v="1"/>
    <n v="1"/>
    <n v="0"/>
    <n v="0"/>
    <n v="85"/>
  </r>
  <r>
    <n v="101464"/>
    <d v="2021-01-22T00:00:00"/>
    <n v="1"/>
    <n v="1"/>
    <n v="1"/>
    <n v="0"/>
    <n v="0"/>
    <n v="0"/>
    <n v="93"/>
  </r>
  <r>
    <n v="100802"/>
    <d v="2020-11-03T00:00:00"/>
    <n v="1"/>
    <n v="0"/>
    <n v="0"/>
    <n v="0"/>
    <n v="0"/>
    <n v="0"/>
    <n v="40"/>
  </r>
  <r>
    <n v="100545"/>
    <d v="2021-04-19T00:00:00"/>
    <n v="1"/>
    <n v="1"/>
    <n v="0"/>
    <n v="0"/>
    <n v="0"/>
    <n v="0"/>
    <n v="50"/>
  </r>
  <r>
    <n v="101299"/>
    <d v="2021-05-29T00:00:00"/>
    <n v="1"/>
    <n v="1"/>
    <n v="1"/>
    <n v="0"/>
    <n v="0"/>
    <n v="0"/>
    <n v="55"/>
  </r>
  <r>
    <n v="100456"/>
    <d v="2021-06-29T00:00:00"/>
    <n v="1"/>
    <n v="1"/>
    <n v="0"/>
    <n v="0"/>
    <n v="0"/>
    <n v="0"/>
    <n v="77"/>
  </r>
  <r>
    <n v="100695"/>
    <d v="2021-04-21T00:00:00"/>
    <n v="1"/>
    <n v="1"/>
    <n v="1"/>
    <n v="0"/>
    <n v="0"/>
    <n v="0"/>
    <n v="93"/>
  </r>
  <r>
    <n v="102137"/>
    <d v="2021-03-01T00:00:00"/>
    <n v="1"/>
    <n v="1"/>
    <n v="1"/>
    <n v="0"/>
    <n v="0"/>
    <n v="0"/>
    <n v="45"/>
  </r>
  <r>
    <n v="100740"/>
    <d v="2021-06-13T00:00:00"/>
    <n v="1"/>
    <n v="1"/>
    <n v="0"/>
    <n v="0"/>
    <n v="0"/>
    <n v="0"/>
    <n v="67"/>
  </r>
  <r>
    <n v="101248"/>
    <d v="2020-10-18T00:00:00"/>
    <n v="1"/>
    <n v="1"/>
    <n v="0"/>
    <n v="0"/>
    <n v="0"/>
    <n v="0"/>
    <n v="85"/>
  </r>
  <r>
    <n v="100408"/>
    <d v="2021-03-31T00:00:00"/>
    <n v="1"/>
    <n v="1"/>
    <n v="0"/>
    <n v="0"/>
    <n v="0"/>
    <n v="0"/>
    <n v="45"/>
  </r>
  <r>
    <n v="100043"/>
    <d v="2021-02-23T00:00:00"/>
    <n v="0"/>
    <n v="0"/>
    <n v="0"/>
    <n v="0"/>
    <n v="0"/>
    <n v="0"/>
    <n v="79"/>
  </r>
  <r>
    <n v="101990"/>
    <d v="2021-02-03T00:00:00"/>
    <n v="1"/>
    <n v="0"/>
    <n v="0"/>
    <n v="0"/>
    <n v="0"/>
    <n v="0"/>
    <n v="69"/>
  </r>
  <r>
    <n v="102080"/>
    <d v="2020-10-07T00:00:00"/>
    <n v="1"/>
    <n v="1"/>
    <n v="0"/>
    <n v="0"/>
    <n v="0"/>
    <n v="0"/>
    <n v="92"/>
  </r>
  <r>
    <n v="101206"/>
    <d v="2021-01-30T00:00:00"/>
    <n v="1"/>
    <n v="1"/>
    <n v="1"/>
    <n v="1"/>
    <n v="0"/>
    <n v="0"/>
    <n v="80"/>
  </r>
  <r>
    <n v="100230"/>
    <d v="2021-01-29T00:00:00"/>
    <n v="1"/>
    <n v="0"/>
    <n v="0"/>
    <n v="0"/>
    <n v="0"/>
    <n v="0"/>
    <n v="75"/>
  </r>
  <r>
    <n v="101542"/>
    <d v="2021-02-28T00:00:00"/>
    <n v="1"/>
    <n v="1"/>
    <n v="1"/>
    <n v="0"/>
    <n v="0"/>
    <n v="0"/>
    <n v="92"/>
  </r>
  <r>
    <n v="102259"/>
    <d v="2021-01-23T00:00:00"/>
    <n v="0"/>
    <n v="0"/>
    <n v="0"/>
    <n v="0"/>
    <n v="0"/>
    <n v="0"/>
    <n v="80"/>
  </r>
  <r>
    <n v="100039"/>
    <d v="2021-04-14T00:00:00"/>
    <n v="0"/>
    <n v="0"/>
    <n v="0"/>
    <n v="0"/>
    <n v="0"/>
    <n v="0"/>
    <n v="73"/>
  </r>
  <r>
    <n v="100343"/>
    <d v="2020-10-05T00:00:00"/>
    <n v="1"/>
    <n v="1"/>
    <n v="0"/>
    <n v="0"/>
    <n v="0"/>
    <n v="0"/>
    <n v="45"/>
  </r>
  <r>
    <n v="101583"/>
    <d v="2021-01-28T00:00:00"/>
    <n v="1"/>
    <n v="0"/>
    <n v="0"/>
    <n v="0"/>
    <n v="0"/>
    <n v="0"/>
    <n v="102"/>
  </r>
  <r>
    <n v="100224"/>
    <d v="2021-05-02T00:00:00"/>
    <n v="1"/>
    <n v="1"/>
    <n v="1"/>
    <n v="1"/>
    <n v="0"/>
    <n v="0"/>
    <n v="70"/>
  </r>
  <r>
    <n v="101115"/>
    <d v="2021-03-25T00:00:00"/>
    <n v="0"/>
    <n v="0"/>
    <n v="0"/>
    <n v="0"/>
    <n v="0"/>
    <n v="0"/>
    <n v="85"/>
  </r>
  <r>
    <n v="101284"/>
    <d v="2020-11-06T00:00:00"/>
    <n v="1"/>
    <n v="0"/>
    <n v="0"/>
    <n v="0"/>
    <n v="0"/>
    <n v="0"/>
    <n v="30"/>
  </r>
  <r>
    <n v="100854"/>
    <d v="2021-05-19T00:00:00"/>
    <n v="1"/>
    <n v="1"/>
    <n v="1"/>
    <n v="0"/>
    <n v="0"/>
    <n v="0"/>
    <n v="83"/>
  </r>
  <r>
    <n v="101888"/>
    <d v="2020-12-28T00:00:00"/>
    <n v="1"/>
    <n v="0"/>
    <n v="0"/>
    <n v="0"/>
    <n v="0"/>
    <n v="0"/>
    <n v="55"/>
  </r>
  <r>
    <n v="100259"/>
    <d v="2021-06-06T00:00:00"/>
    <n v="1"/>
    <n v="1"/>
    <n v="1"/>
    <n v="1"/>
    <n v="1"/>
    <n v="0"/>
    <n v="50"/>
  </r>
  <r>
    <n v="100584"/>
    <d v="2020-12-10T00:00:00"/>
    <n v="0"/>
    <n v="0"/>
    <n v="0"/>
    <n v="0"/>
    <n v="0"/>
    <n v="0"/>
    <n v="80"/>
  </r>
  <r>
    <n v="101312"/>
    <d v="2020-10-13T00:00:00"/>
    <n v="0"/>
    <n v="0"/>
    <n v="0"/>
    <n v="0"/>
    <n v="0"/>
    <n v="0"/>
    <n v="55"/>
  </r>
  <r>
    <n v="101185"/>
    <d v="2021-01-11T00:00:00"/>
    <n v="1"/>
    <n v="1"/>
    <n v="1"/>
    <n v="1"/>
    <n v="1"/>
    <n v="1"/>
    <n v="75"/>
  </r>
  <r>
    <n v="102441"/>
    <d v="2021-03-09T00:00:00"/>
    <n v="1"/>
    <n v="1"/>
    <n v="1"/>
    <n v="1"/>
    <n v="0"/>
    <n v="0"/>
    <n v="85"/>
  </r>
  <r>
    <n v="102238"/>
    <d v="2020-12-01T00:00:00"/>
    <n v="1"/>
    <n v="1"/>
    <n v="1"/>
    <n v="1"/>
    <n v="1"/>
    <n v="1"/>
    <n v="69"/>
  </r>
  <r>
    <n v="102258"/>
    <d v="2021-04-08T00:00:00"/>
    <n v="0"/>
    <n v="0"/>
    <n v="0"/>
    <n v="0"/>
    <n v="0"/>
    <n v="0"/>
    <n v="69"/>
  </r>
  <r>
    <n v="101930"/>
    <d v="2020-12-14T00:00:00"/>
    <n v="1"/>
    <n v="1"/>
    <n v="1"/>
    <n v="1"/>
    <n v="0"/>
    <n v="0"/>
    <n v="79"/>
  </r>
  <r>
    <n v="101985"/>
    <d v="2021-06-27T00:00:00"/>
    <n v="0"/>
    <n v="0"/>
    <n v="0"/>
    <n v="0"/>
    <n v="0"/>
    <n v="0"/>
    <n v="70"/>
  </r>
  <r>
    <n v="101484"/>
    <d v="2021-06-28T00:00:00"/>
    <n v="1"/>
    <n v="1"/>
    <n v="1"/>
    <n v="0"/>
    <n v="0"/>
    <n v="0"/>
    <n v="80"/>
  </r>
  <r>
    <n v="100436"/>
    <d v="2021-06-17T00:00:00"/>
    <n v="1"/>
    <n v="1"/>
    <n v="0"/>
    <n v="0"/>
    <n v="0"/>
    <n v="0"/>
    <n v="67"/>
  </r>
  <r>
    <n v="102411"/>
    <d v="2020-11-14T00:00:00"/>
    <n v="1"/>
    <n v="1"/>
    <n v="1"/>
    <n v="0"/>
    <n v="0"/>
    <n v="0"/>
    <n v="40"/>
  </r>
  <r>
    <n v="100038"/>
    <d v="2020-10-15T00:00:00"/>
    <n v="1"/>
    <n v="1"/>
    <n v="1"/>
    <n v="0"/>
    <n v="0"/>
    <n v="0"/>
    <n v="75"/>
  </r>
  <r>
    <n v="100279"/>
    <d v="2021-06-20T00:00:00"/>
    <n v="1"/>
    <n v="0"/>
    <n v="0"/>
    <n v="0"/>
    <n v="0"/>
    <n v="0"/>
    <n v="79"/>
  </r>
  <r>
    <n v="101810"/>
    <d v="2021-04-03T00:00:00"/>
    <n v="1"/>
    <n v="1"/>
    <n v="0"/>
    <n v="0"/>
    <n v="0"/>
    <n v="0"/>
    <n v="80"/>
  </r>
  <r>
    <n v="100609"/>
    <d v="2021-03-12T00:00:00"/>
    <n v="1"/>
    <n v="1"/>
    <n v="1"/>
    <n v="0"/>
    <n v="0"/>
    <n v="0"/>
    <n v="50"/>
  </r>
  <r>
    <n v="101029"/>
    <d v="2020-11-20T00:00:00"/>
    <n v="1"/>
    <n v="0"/>
    <n v="0"/>
    <n v="0"/>
    <n v="0"/>
    <n v="0"/>
    <n v="40"/>
  </r>
  <r>
    <n v="101808"/>
    <d v="2021-01-14T00:00:00"/>
    <n v="1"/>
    <n v="1"/>
    <n v="0"/>
    <n v="0"/>
    <n v="0"/>
    <n v="0"/>
    <n v="85"/>
  </r>
  <r>
    <n v="101916"/>
    <d v="2021-04-15T00:00:00"/>
    <n v="1"/>
    <n v="1"/>
    <n v="1"/>
    <n v="0"/>
    <n v="0"/>
    <n v="0"/>
    <n v="55"/>
  </r>
  <r>
    <n v="100250"/>
    <d v="2021-02-19T00:00:00"/>
    <n v="0"/>
    <n v="0"/>
    <n v="0"/>
    <n v="0"/>
    <n v="0"/>
    <n v="0"/>
    <n v="55"/>
  </r>
  <r>
    <n v="100383"/>
    <d v="2021-02-09T00:00:00"/>
    <n v="1"/>
    <n v="0"/>
    <n v="0"/>
    <n v="0"/>
    <n v="0"/>
    <n v="0"/>
    <n v="75"/>
  </r>
  <r>
    <n v="101534"/>
    <d v="2020-10-29T00:00:00"/>
    <n v="1"/>
    <n v="1"/>
    <n v="1"/>
    <n v="0"/>
    <n v="0"/>
    <n v="0"/>
    <n v="55"/>
  </r>
  <r>
    <n v="100422"/>
    <d v="2020-12-02T00:00:00"/>
    <n v="1"/>
    <n v="0"/>
    <n v="0"/>
    <n v="0"/>
    <n v="0"/>
    <n v="0"/>
    <n v="93"/>
  </r>
  <r>
    <n v="101156"/>
    <d v="2021-01-24T00:00:00"/>
    <n v="1"/>
    <n v="0"/>
    <n v="0"/>
    <n v="0"/>
    <n v="0"/>
    <n v="0"/>
    <n v="85"/>
  </r>
  <r>
    <n v="101374"/>
    <d v="2021-05-21T00:00:00"/>
    <n v="1"/>
    <n v="1"/>
    <n v="1"/>
    <n v="1"/>
    <n v="0"/>
    <n v="0"/>
    <n v="75"/>
  </r>
  <r>
    <n v="100238"/>
    <d v="2021-06-10T00:00:00"/>
    <n v="1"/>
    <n v="1"/>
    <n v="1"/>
    <n v="0"/>
    <n v="0"/>
    <n v="0"/>
    <n v="55"/>
  </r>
  <r>
    <n v="101275"/>
    <d v="2021-06-07T00:00:00"/>
    <n v="0"/>
    <n v="0"/>
    <n v="0"/>
    <n v="0"/>
    <n v="0"/>
    <n v="0"/>
    <n v="70"/>
  </r>
  <r>
    <n v="102422"/>
    <d v="2020-12-30T00:00:00"/>
    <n v="1"/>
    <n v="1"/>
    <n v="1"/>
    <n v="0"/>
    <n v="0"/>
    <n v="0"/>
    <n v="70"/>
  </r>
  <r>
    <n v="100381"/>
    <d v="2021-04-11T00:00:00"/>
    <n v="1"/>
    <n v="1"/>
    <n v="1"/>
    <n v="0"/>
    <n v="0"/>
    <n v="0"/>
    <n v="95"/>
  </r>
  <r>
    <n v="101764"/>
    <d v="2021-01-17T00:00:00"/>
    <n v="0"/>
    <n v="0"/>
    <n v="0"/>
    <n v="0"/>
    <n v="0"/>
    <n v="0"/>
    <n v="102"/>
  </r>
  <r>
    <n v="101002"/>
    <d v="2021-03-01T00:00:00"/>
    <n v="0"/>
    <n v="0"/>
    <n v="0"/>
    <n v="0"/>
    <n v="0"/>
    <n v="0"/>
    <n v="77"/>
  </r>
  <r>
    <n v="101234"/>
    <d v="2020-10-09T00:00:00"/>
    <n v="1"/>
    <n v="1"/>
    <n v="0"/>
    <n v="0"/>
    <n v="0"/>
    <n v="0"/>
    <n v="83"/>
  </r>
  <r>
    <n v="101159"/>
    <d v="2021-02-15T00:00:00"/>
    <n v="0"/>
    <n v="0"/>
    <n v="0"/>
    <n v="0"/>
    <n v="0"/>
    <n v="0"/>
    <n v="55"/>
  </r>
  <r>
    <n v="101046"/>
    <d v="2020-11-26T00:00:00"/>
    <n v="1"/>
    <n v="0"/>
    <n v="0"/>
    <n v="0"/>
    <n v="0"/>
    <n v="0"/>
    <n v="75"/>
  </r>
  <r>
    <n v="100086"/>
    <d v="2021-01-21T00:00:00"/>
    <n v="1"/>
    <n v="0"/>
    <n v="0"/>
    <n v="0"/>
    <n v="0"/>
    <n v="0"/>
    <n v="102"/>
  </r>
  <r>
    <n v="100245"/>
    <d v="2021-02-09T00:00:00"/>
    <n v="1"/>
    <n v="0"/>
    <n v="0"/>
    <n v="0"/>
    <n v="0"/>
    <n v="0"/>
    <n v="79"/>
  </r>
  <r>
    <n v="101023"/>
    <d v="2021-05-09T00:00:00"/>
    <n v="1"/>
    <n v="1"/>
    <n v="1"/>
    <n v="0"/>
    <n v="0"/>
    <n v="0"/>
    <n v="85"/>
  </r>
  <r>
    <n v="101501"/>
    <d v="2021-04-08T00:00:00"/>
    <n v="1"/>
    <n v="1"/>
    <n v="0"/>
    <n v="0"/>
    <n v="0"/>
    <n v="0"/>
    <n v="77"/>
  </r>
  <r>
    <n v="100748"/>
    <d v="2021-06-15T00:00:00"/>
    <n v="1"/>
    <n v="1"/>
    <n v="0"/>
    <n v="0"/>
    <n v="0"/>
    <n v="0"/>
    <n v="45"/>
  </r>
  <r>
    <n v="100826"/>
    <d v="2021-06-08T00:00:00"/>
    <n v="1"/>
    <n v="1"/>
    <n v="0"/>
    <n v="0"/>
    <n v="0"/>
    <n v="0"/>
    <n v="80"/>
  </r>
  <r>
    <n v="101380"/>
    <d v="2021-06-17T00:00:00"/>
    <n v="1"/>
    <n v="1"/>
    <n v="1"/>
    <n v="1"/>
    <n v="1"/>
    <n v="0"/>
    <n v="95"/>
  </r>
  <r>
    <n v="101294"/>
    <d v="2020-12-30T00:00:00"/>
    <n v="0"/>
    <n v="0"/>
    <n v="0"/>
    <n v="0"/>
    <n v="0"/>
    <n v="0"/>
    <n v="55"/>
  </r>
  <r>
    <n v="100853"/>
    <d v="2020-12-20T00:00:00"/>
    <n v="1"/>
    <n v="0"/>
    <n v="0"/>
    <n v="0"/>
    <n v="0"/>
    <n v="0"/>
    <n v="70"/>
  </r>
  <r>
    <n v="101974"/>
    <d v="2021-01-16T00:00:00"/>
    <n v="1"/>
    <n v="1"/>
    <n v="1"/>
    <n v="1"/>
    <n v="1"/>
    <n v="0"/>
    <n v="45"/>
  </r>
  <r>
    <n v="100870"/>
    <d v="2020-12-04T00:00:00"/>
    <n v="1"/>
    <n v="1"/>
    <n v="1"/>
    <n v="0"/>
    <n v="0"/>
    <n v="0"/>
    <n v="75"/>
  </r>
  <r>
    <n v="101565"/>
    <d v="2021-06-29T00:00:00"/>
    <n v="0"/>
    <n v="0"/>
    <n v="0"/>
    <n v="0"/>
    <n v="0"/>
    <n v="0"/>
    <n v="50"/>
  </r>
  <r>
    <n v="100772"/>
    <d v="2020-10-25T00:00:00"/>
    <n v="1"/>
    <n v="0"/>
    <n v="0"/>
    <n v="0"/>
    <n v="0"/>
    <n v="0"/>
    <n v="75"/>
  </r>
  <r>
    <n v="101178"/>
    <d v="2020-12-28T00:00:00"/>
    <n v="1"/>
    <n v="1"/>
    <n v="0"/>
    <n v="0"/>
    <n v="0"/>
    <n v="0"/>
    <n v="85"/>
  </r>
  <r>
    <n v="102373"/>
    <d v="2020-12-11T00:00:00"/>
    <n v="1"/>
    <n v="1"/>
    <n v="0"/>
    <n v="0"/>
    <n v="0"/>
    <n v="0"/>
    <n v="45"/>
  </r>
  <r>
    <n v="100234"/>
    <d v="2020-11-24T00:00:00"/>
    <n v="0"/>
    <n v="0"/>
    <n v="0"/>
    <n v="0"/>
    <n v="0"/>
    <n v="0"/>
    <n v="40"/>
  </r>
  <r>
    <n v="101026"/>
    <d v="2021-05-30T00:00:00"/>
    <n v="1"/>
    <n v="1"/>
    <n v="1"/>
    <n v="0"/>
    <n v="0"/>
    <n v="0"/>
    <n v="75"/>
  </r>
  <r>
    <n v="101727"/>
    <d v="2020-12-15T00:00:00"/>
    <n v="0"/>
    <n v="0"/>
    <n v="0"/>
    <n v="0"/>
    <n v="0"/>
    <n v="0"/>
    <n v="69"/>
  </r>
  <r>
    <n v="101859"/>
    <d v="2021-04-10T00:00:00"/>
    <n v="0"/>
    <n v="0"/>
    <n v="0"/>
    <n v="0"/>
    <n v="0"/>
    <n v="0"/>
    <n v="77"/>
  </r>
  <r>
    <n v="100939"/>
    <d v="2021-03-30T00:00:00"/>
    <n v="1"/>
    <n v="1"/>
    <n v="1"/>
    <n v="1"/>
    <n v="0"/>
    <n v="0"/>
    <n v="85"/>
  </r>
  <r>
    <n v="101170"/>
    <d v="2021-05-25T00:00:00"/>
    <n v="1"/>
    <n v="1"/>
    <n v="1"/>
    <n v="0"/>
    <n v="0"/>
    <n v="0"/>
    <n v="93"/>
  </r>
  <r>
    <n v="101088"/>
    <d v="2021-06-10T00:00:00"/>
    <n v="0"/>
    <n v="0"/>
    <n v="0"/>
    <n v="0"/>
    <n v="0"/>
    <n v="0"/>
    <n v="69"/>
  </r>
  <r>
    <n v="100576"/>
    <d v="2021-05-24T00:00:00"/>
    <n v="1"/>
    <n v="1"/>
    <n v="1"/>
    <n v="0"/>
    <n v="0"/>
    <n v="0"/>
    <n v="70"/>
  </r>
  <r>
    <n v="101505"/>
    <d v="2021-03-13T00:00:00"/>
    <n v="0"/>
    <n v="0"/>
    <n v="0"/>
    <n v="0"/>
    <n v="0"/>
    <n v="0"/>
    <n v="75"/>
  </r>
  <r>
    <n v="101772"/>
    <d v="2021-04-26T00:00:00"/>
    <n v="1"/>
    <n v="1"/>
    <n v="0"/>
    <n v="0"/>
    <n v="0"/>
    <n v="0"/>
    <n v="80"/>
  </r>
  <r>
    <n v="102096"/>
    <d v="2020-12-23T00:00:00"/>
    <n v="1"/>
    <n v="0"/>
    <n v="0"/>
    <n v="0"/>
    <n v="0"/>
    <n v="0"/>
    <n v="69"/>
  </r>
  <r>
    <n v="101636"/>
    <d v="2021-01-31T00:00:00"/>
    <n v="1"/>
    <n v="1"/>
    <n v="1"/>
    <n v="0"/>
    <n v="0"/>
    <n v="0"/>
    <n v="55"/>
  </r>
  <r>
    <n v="101337"/>
    <d v="2021-02-06T00:00:00"/>
    <n v="1"/>
    <n v="1"/>
    <n v="1"/>
    <n v="0"/>
    <n v="0"/>
    <n v="0"/>
    <n v="55"/>
  </r>
  <r>
    <n v="101385"/>
    <d v="2021-02-15T00:00:00"/>
    <n v="1"/>
    <n v="1"/>
    <n v="1"/>
    <n v="1"/>
    <n v="0"/>
    <n v="0"/>
    <n v="45"/>
  </r>
  <r>
    <n v="100607"/>
    <d v="2020-10-08T00:00:00"/>
    <n v="1"/>
    <n v="0"/>
    <n v="0"/>
    <n v="0"/>
    <n v="0"/>
    <n v="0"/>
    <n v="70"/>
  </r>
  <r>
    <n v="102154"/>
    <d v="2020-10-28T00:00:00"/>
    <n v="1"/>
    <n v="1"/>
    <n v="1"/>
    <n v="0"/>
    <n v="0"/>
    <n v="0"/>
    <n v="80"/>
  </r>
  <r>
    <n v="100048"/>
    <d v="2021-03-05T00:00:00"/>
    <n v="1"/>
    <n v="1"/>
    <n v="1"/>
    <n v="1"/>
    <n v="1"/>
    <n v="1"/>
    <n v="50"/>
  </r>
  <r>
    <n v="101166"/>
    <d v="2021-02-04T00:00:00"/>
    <n v="1"/>
    <n v="1"/>
    <n v="0"/>
    <n v="0"/>
    <n v="0"/>
    <n v="0"/>
    <n v="45"/>
  </r>
  <r>
    <n v="101641"/>
    <d v="2020-10-19T00:00:00"/>
    <n v="1"/>
    <n v="1"/>
    <n v="1"/>
    <n v="0"/>
    <n v="0"/>
    <n v="0"/>
    <n v="77"/>
  </r>
  <r>
    <n v="101642"/>
    <d v="2021-04-24T00:00:00"/>
    <n v="1"/>
    <n v="0"/>
    <n v="0"/>
    <n v="0"/>
    <n v="0"/>
    <n v="0"/>
    <n v="45"/>
  </r>
  <r>
    <n v="102496"/>
    <d v="2020-11-28T00:00:00"/>
    <n v="1"/>
    <n v="1"/>
    <n v="1"/>
    <n v="0"/>
    <n v="0"/>
    <n v="0"/>
    <n v="40"/>
  </r>
  <r>
    <n v="101960"/>
    <d v="2021-04-29T00:00:00"/>
    <n v="1"/>
    <n v="1"/>
    <n v="0"/>
    <n v="0"/>
    <n v="0"/>
    <n v="0"/>
    <n v="45"/>
  </r>
  <r>
    <n v="101687"/>
    <d v="2020-12-16T00:00:00"/>
    <n v="0"/>
    <n v="0"/>
    <n v="0"/>
    <n v="0"/>
    <n v="0"/>
    <n v="0"/>
    <n v="77"/>
  </r>
  <r>
    <n v="100453"/>
    <d v="2020-12-23T00:00:00"/>
    <n v="1"/>
    <n v="0"/>
    <n v="0"/>
    <n v="0"/>
    <n v="0"/>
    <n v="0"/>
    <n v="85"/>
  </r>
  <r>
    <n v="100548"/>
    <d v="2020-11-30T00:00:00"/>
    <n v="1"/>
    <n v="1"/>
    <n v="1"/>
    <n v="0"/>
    <n v="0"/>
    <n v="0"/>
    <n v="30"/>
  </r>
  <r>
    <n v="102380"/>
    <d v="2021-04-13T00:00:00"/>
    <n v="1"/>
    <n v="1"/>
    <n v="0"/>
    <n v="0"/>
    <n v="0"/>
    <n v="0"/>
    <n v="95"/>
  </r>
  <r>
    <n v="100616"/>
    <d v="2021-06-08T00:00:00"/>
    <n v="0"/>
    <n v="0"/>
    <n v="0"/>
    <n v="0"/>
    <n v="0"/>
    <n v="0"/>
    <n v="69"/>
  </r>
  <r>
    <n v="101856"/>
    <d v="2020-10-27T00:00:00"/>
    <n v="1"/>
    <n v="1"/>
    <n v="0"/>
    <n v="0"/>
    <n v="0"/>
    <n v="0"/>
    <n v="69"/>
  </r>
  <r>
    <n v="101575"/>
    <d v="2021-03-17T00:00:00"/>
    <n v="0"/>
    <n v="0"/>
    <n v="0"/>
    <n v="0"/>
    <n v="0"/>
    <n v="0"/>
    <n v="85"/>
  </r>
  <r>
    <n v="100594"/>
    <d v="2021-03-09T00:00:00"/>
    <n v="0"/>
    <n v="0"/>
    <n v="0"/>
    <n v="0"/>
    <n v="0"/>
    <n v="0"/>
    <n v="79"/>
  </r>
  <r>
    <n v="101574"/>
    <d v="2020-11-20T00:00:00"/>
    <n v="1"/>
    <n v="1"/>
    <n v="0"/>
    <n v="0"/>
    <n v="0"/>
    <n v="0"/>
    <n v="40"/>
  </r>
  <r>
    <n v="101480"/>
    <d v="2020-11-29T00:00:00"/>
    <n v="1"/>
    <n v="1"/>
    <n v="1"/>
    <n v="0"/>
    <n v="0"/>
    <n v="0"/>
    <n v="40"/>
  </r>
  <r>
    <n v="100444"/>
    <d v="2020-10-01T00:00:00"/>
    <n v="1"/>
    <n v="0"/>
    <n v="0"/>
    <n v="0"/>
    <n v="0"/>
    <n v="0"/>
    <n v="70"/>
  </r>
  <r>
    <n v="100340"/>
    <d v="2021-06-16T00:00:00"/>
    <n v="1"/>
    <n v="1"/>
    <n v="1"/>
    <n v="0"/>
    <n v="0"/>
    <n v="0"/>
    <n v="92"/>
  </r>
  <r>
    <n v="102340"/>
    <d v="2021-04-14T00:00:00"/>
    <n v="1"/>
    <n v="1"/>
    <n v="0"/>
    <n v="0"/>
    <n v="0"/>
    <n v="0"/>
    <n v="69"/>
  </r>
  <r>
    <n v="101659"/>
    <d v="2021-06-29T00:00:00"/>
    <n v="1"/>
    <n v="1"/>
    <n v="1"/>
    <n v="1"/>
    <n v="0"/>
    <n v="0"/>
    <n v="77"/>
  </r>
  <r>
    <n v="100756"/>
    <d v="2021-04-29T00:00:00"/>
    <n v="1"/>
    <n v="1"/>
    <n v="1"/>
    <n v="0"/>
    <n v="0"/>
    <n v="0"/>
    <n v="93"/>
  </r>
  <r>
    <n v="100051"/>
    <d v="2021-02-14T00:00:00"/>
    <n v="1"/>
    <n v="1"/>
    <n v="0"/>
    <n v="0"/>
    <n v="0"/>
    <n v="0"/>
    <n v="77"/>
  </r>
  <r>
    <n v="102116"/>
    <d v="2020-11-23T00:00:00"/>
    <n v="1"/>
    <n v="1"/>
    <n v="1"/>
    <n v="0"/>
    <n v="0"/>
    <n v="0"/>
    <n v="40"/>
  </r>
  <r>
    <n v="101634"/>
    <d v="2020-10-11T00:00:00"/>
    <n v="0"/>
    <n v="0"/>
    <n v="0"/>
    <n v="0"/>
    <n v="0"/>
    <n v="0"/>
    <n v="77"/>
  </r>
  <r>
    <n v="101995"/>
    <d v="2021-06-21T00:00:00"/>
    <n v="1"/>
    <n v="0"/>
    <n v="0"/>
    <n v="0"/>
    <n v="0"/>
    <n v="0"/>
    <n v="75"/>
  </r>
  <r>
    <n v="101445"/>
    <d v="2020-12-13T00:00:00"/>
    <n v="1"/>
    <n v="0"/>
    <n v="0"/>
    <n v="0"/>
    <n v="0"/>
    <n v="0"/>
    <n v="92"/>
  </r>
  <r>
    <n v="101924"/>
    <d v="2021-03-31T00:00:00"/>
    <n v="1"/>
    <n v="1"/>
    <n v="0"/>
    <n v="0"/>
    <n v="0"/>
    <n v="0"/>
    <n v="93"/>
  </r>
  <r>
    <n v="100237"/>
    <d v="2020-10-31T00:00:00"/>
    <n v="1"/>
    <n v="1"/>
    <n v="1"/>
    <n v="0"/>
    <n v="0"/>
    <n v="0"/>
    <n v="75"/>
  </r>
  <r>
    <n v="101882"/>
    <d v="2021-05-05T00:00:00"/>
    <n v="1"/>
    <n v="0"/>
    <n v="0"/>
    <n v="0"/>
    <n v="0"/>
    <n v="0"/>
    <n v="70"/>
  </r>
  <r>
    <n v="101107"/>
    <d v="2021-02-03T00:00:00"/>
    <n v="1"/>
    <n v="1"/>
    <n v="1"/>
    <n v="1"/>
    <n v="0"/>
    <n v="0"/>
    <n v="55"/>
  </r>
  <r>
    <n v="102031"/>
    <d v="2020-11-22T00:00:00"/>
    <n v="0"/>
    <n v="0"/>
    <n v="0"/>
    <n v="0"/>
    <n v="0"/>
    <n v="0"/>
    <n v="79"/>
  </r>
  <r>
    <n v="100805"/>
    <d v="2021-04-06T00:00:00"/>
    <n v="0"/>
    <n v="0"/>
    <n v="0"/>
    <n v="0"/>
    <n v="0"/>
    <n v="0"/>
    <n v="85"/>
  </r>
  <r>
    <n v="102162"/>
    <d v="2021-04-11T00:00:00"/>
    <n v="1"/>
    <n v="1"/>
    <n v="0"/>
    <n v="0"/>
    <n v="0"/>
    <n v="0"/>
    <n v="85"/>
  </r>
  <r>
    <n v="100588"/>
    <d v="2021-01-20T00:00:00"/>
    <n v="0"/>
    <n v="0"/>
    <n v="0"/>
    <n v="0"/>
    <n v="0"/>
    <n v="0"/>
    <n v="75"/>
  </r>
  <r>
    <n v="101249"/>
    <d v="2021-04-01T00:00:00"/>
    <n v="1"/>
    <n v="0"/>
    <n v="0"/>
    <n v="0"/>
    <n v="0"/>
    <n v="0"/>
    <n v="50"/>
  </r>
  <r>
    <n v="100075"/>
    <d v="2021-01-05T00:00:00"/>
    <n v="1"/>
    <n v="1"/>
    <n v="1"/>
    <n v="1"/>
    <n v="0"/>
    <n v="0"/>
    <n v="67"/>
  </r>
  <r>
    <n v="101199"/>
    <d v="2020-12-15T00:00:00"/>
    <n v="1"/>
    <n v="1"/>
    <n v="1"/>
    <n v="0"/>
    <n v="0"/>
    <n v="0"/>
    <n v="45"/>
  </r>
  <r>
    <n v="100294"/>
    <d v="2020-11-12T00:00:00"/>
    <n v="1"/>
    <n v="1"/>
    <n v="1"/>
    <n v="1"/>
    <n v="1"/>
    <n v="0"/>
    <n v="40"/>
  </r>
  <r>
    <n v="102205"/>
    <d v="2021-02-26T00:00:00"/>
    <n v="1"/>
    <n v="0"/>
    <n v="0"/>
    <n v="0"/>
    <n v="0"/>
    <n v="0"/>
    <n v="79"/>
  </r>
  <r>
    <n v="101872"/>
    <d v="2021-06-04T00:00:00"/>
    <n v="1"/>
    <n v="1"/>
    <n v="1"/>
    <n v="1"/>
    <n v="0"/>
    <n v="0"/>
    <n v="75"/>
  </r>
  <r>
    <n v="101704"/>
    <d v="2020-11-08T00:00:00"/>
    <n v="0"/>
    <n v="0"/>
    <n v="0"/>
    <n v="0"/>
    <n v="0"/>
    <n v="0"/>
    <n v="40"/>
  </r>
  <r>
    <n v="100358"/>
    <d v="2021-04-25T00:00:00"/>
    <n v="1"/>
    <n v="0"/>
    <n v="0"/>
    <n v="0"/>
    <n v="0"/>
    <n v="0"/>
    <n v="92"/>
  </r>
  <r>
    <n v="101722"/>
    <d v="2021-05-09T00:00:00"/>
    <n v="1"/>
    <n v="1"/>
    <n v="1"/>
    <n v="1"/>
    <n v="1"/>
    <n v="0"/>
    <n v="50"/>
  </r>
  <r>
    <n v="101325"/>
    <d v="2021-02-16T00:00:00"/>
    <n v="1"/>
    <n v="1"/>
    <n v="1"/>
    <n v="1"/>
    <n v="1"/>
    <n v="0"/>
    <n v="50"/>
  </r>
  <r>
    <n v="102167"/>
    <d v="2020-10-08T00:00:00"/>
    <n v="1"/>
    <n v="1"/>
    <n v="0"/>
    <n v="0"/>
    <n v="0"/>
    <n v="0"/>
    <n v="77"/>
  </r>
  <r>
    <n v="101968"/>
    <d v="2021-04-07T00:00:00"/>
    <n v="1"/>
    <n v="0"/>
    <n v="0"/>
    <n v="0"/>
    <n v="0"/>
    <n v="0"/>
    <n v="79"/>
  </r>
  <r>
    <n v="101605"/>
    <d v="2021-03-09T00:00:00"/>
    <n v="0"/>
    <n v="0"/>
    <n v="0"/>
    <n v="0"/>
    <n v="0"/>
    <n v="0"/>
    <n v="77"/>
  </r>
  <r>
    <n v="100529"/>
    <d v="2020-12-16T00:00:00"/>
    <n v="1"/>
    <n v="1"/>
    <n v="0"/>
    <n v="0"/>
    <n v="0"/>
    <n v="0"/>
    <n v="75"/>
  </r>
  <r>
    <n v="101152"/>
    <d v="2021-04-29T00:00:00"/>
    <n v="0"/>
    <n v="0"/>
    <n v="0"/>
    <n v="0"/>
    <n v="0"/>
    <n v="0"/>
    <n v="69"/>
  </r>
  <r>
    <n v="101271"/>
    <d v="2021-01-05T00:00:00"/>
    <n v="0"/>
    <n v="0"/>
    <n v="0"/>
    <n v="0"/>
    <n v="0"/>
    <n v="0"/>
    <n v="102"/>
  </r>
  <r>
    <n v="101994"/>
    <d v="2021-03-15T00:00:00"/>
    <n v="1"/>
    <n v="1"/>
    <n v="1"/>
    <n v="0"/>
    <n v="0"/>
    <n v="0"/>
    <n v="55"/>
  </r>
  <r>
    <n v="101755"/>
    <d v="2021-06-03T00:00:00"/>
    <n v="1"/>
    <n v="1"/>
    <n v="1"/>
    <n v="0"/>
    <n v="0"/>
    <n v="0"/>
    <n v="45"/>
  </r>
  <r>
    <n v="100987"/>
    <d v="2021-01-11T00:00:00"/>
    <n v="0"/>
    <n v="0"/>
    <n v="0"/>
    <n v="0"/>
    <n v="0"/>
    <n v="0"/>
    <n v="85"/>
  </r>
  <r>
    <n v="101719"/>
    <d v="2020-11-13T00:00:00"/>
    <n v="0"/>
    <n v="0"/>
    <n v="0"/>
    <n v="0"/>
    <n v="0"/>
    <n v="0"/>
    <n v="40"/>
  </r>
  <r>
    <n v="101276"/>
    <d v="2020-12-22T00:00:00"/>
    <n v="1"/>
    <n v="1"/>
    <n v="0"/>
    <n v="0"/>
    <n v="0"/>
    <n v="0"/>
    <n v="55"/>
  </r>
  <r>
    <n v="101996"/>
    <d v="2021-05-22T00:00:00"/>
    <n v="0"/>
    <n v="0"/>
    <n v="0"/>
    <n v="0"/>
    <n v="0"/>
    <n v="0"/>
    <n v="77"/>
  </r>
  <r>
    <n v="100638"/>
    <d v="2020-12-24T00:00:00"/>
    <n v="1"/>
    <n v="1"/>
    <n v="0"/>
    <n v="0"/>
    <n v="0"/>
    <n v="0"/>
    <n v="77"/>
  </r>
  <r>
    <n v="101640"/>
    <d v="2020-12-29T00:00:00"/>
    <n v="1"/>
    <n v="1"/>
    <n v="0"/>
    <n v="0"/>
    <n v="0"/>
    <n v="0"/>
    <n v="93"/>
  </r>
  <r>
    <n v="100585"/>
    <d v="2021-05-26T00:00:00"/>
    <n v="1"/>
    <n v="1"/>
    <n v="1"/>
    <n v="0"/>
    <n v="0"/>
    <n v="0"/>
    <n v="70"/>
  </r>
  <r>
    <n v="101454"/>
    <d v="2020-11-10T00:00:00"/>
    <n v="1"/>
    <n v="0"/>
    <n v="0"/>
    <n v="0"/>
    <n v="0"/>
    <n v="0"/>
    <n v="25"/>
  </r>
  <r>
    <n v="100483"/>
    <d v="2020-11-08T00:00:00"/>
    <n v="1"/>
    <n v="0"/>
    <n v="0"/>
    <n v="0"/>
    <n v="0"/>
    <n v="0"/>
    <n v="30"/>
  </r>
  <r>
    <n v="100313"/>
    <d v="2021-06-26T00:00:00"/>
    <n v="1"/>
    <n v="1"/>
    <n v="0"/>
    <n v="0"/>
    <n v="0"/>
    <n v="0"/>
    <n v="93"/>
  </r>
  <r>
    <n v="101151"/>
    <d v="2021-06-08T00:00:00"/>
    <n v="1"/>
    <n v="1"/>
    <n v="1"/>
    <n v="1"/>
    <n v="1"/>
    <n v="0"/>
    <n v="85"/>
  </r>
  <r>
    <n v="101173"/>
    <d v="2021-01-24T00:00:00"/>
    <n v="1"/>
    <n v="0"/>
    <n v="0"/>
    <n v="0"/>
    <n v="0"/>
    <n v="0"/>
    <n v="50"/>
  </r>
  <r>
    <n v="101654"/>
    <d v="2020-10-17T00:00:00"/>
    <n v="1"/>
    <n v="1"/>
    <n v="1"/>
    <n v="1"/>
    <n v="0"/>
    <n v="0"/>
    <n v="75"/>
  </r>
  <r>
    <n v="101584"/>
    <d v="2020-11-20T00:00:00"/>
    <n v="1"/>
    <n v="1"/>
    <n v="1"/>
    <n v="1"/>
    <n v="0"/>
    <n v="0"/>
    <n v="40"/>
  </r>
  <r>
    <n v="102170"/>
    <d v="2021-02-09T00:00:00"/>
    <n v="1"/>
    <n v="0"/>
    <n v="0"/>
    <n v="0"/>
    <n v="0"/>
    <n v="0"/>
    <n v="70"/>
  </r>
  <r>
    <n v="101842"/>
    <d v="2020-12-15T00:00:00"/>
    <n v="1"/>
    <n v="1"/>
    <n v="0"/>
    <n v="0"/>
    <n v="0"/>
    <n v="0"/>
    <n v="45"/>
  </r>
  <r>
    <n v="100196"/>
    <d v="2020-11-20T00:00:00"/>
    <n v="1"/>
    <n v="1"/>
    <n v="1"/>
    <n v="0"/>
    <n v="0"/>
    <n v="0"/>
    <n v="25"/>
  </r>
  <r>
    <n v="102355"/>
    <d v="2020-11-25T00:00:00"/>
    <n v="1"/>
    <n v="1"/>
    <n v="0"/>
    <n v="0"/>
    <n v="0"/>
    <n v="0"/>
    <n v="25"/>
  </r>
  <r>
    <n v="101663"/>
    <d v="2021-01-07T00:00:00"/>
    <n v="1"/>
    <n v="1"/>
    <n v="1"/>
    <n v="1"/>
    <n v="1"/>
    <n v="1"/>
    <n v="102"/>
  </r>
  <r>
    <n v="101143"/>
    <d v="2021-04-10T00:00:00"/>
    <n v="1"/>
    <n v="1"/>
    <n v="0"/>
    <n v="0"/>
    <n v="0"/>
    <n v="0"/>
    <n v="69"/>
  </r>
  <r>
    <n v="102416"/>
    <d v="2020-12-26T00:00:00"/>
    <n v="1"/>
    <n v="0"/>
    <n v="0"/>
    <n v="0"/>
    <n v="0"/>
    <n v="0"/>
    <n v="93"/>
  </r>
  <r>
    <n v="100513"/>
    <d v="2021-03-16T00:00:00"/>
    <n v="0"/>
    <n v="0"/>
    <n v="0"/>
    <n v="0"/>
    <n v="0"/>
    <n v="0"/>
    <n v="75"/>
  </r>
  <r>
    <n v="100518"/>
    <d v="2021-01-05T00:00:00"/>
    <n v="1"/>
    <n v="1"/>
    <n v="1"/>
    <n v="0"/>
    <n v="0"/>
    <n v="0"/>
    <n v="85"/>
  </r>
  <r>
    <n v="101066"/>
    <d v="2021-06-04T00:00:00"/>
    <n v="1"/>
    <n v="1"/>
    <n v="0"/>
    <n v="0"/>
    <n v="0"/>
    <n v="0"/>
    <n v="80"/>
  </r>
  <r>
    <n v="102366"/>
    <d v="2021-04-19T00:00:00"/>
    <n v="1"/>
    <n v="1"/>
    <n v="1"/>
    <n v="1"/>
    <n v="1"/>
    <n v="1"/>
    <n v="80"/>
  </r>
  <r>
    <n v="100061"/>
    <d v="2021-04-17T00:00:00"/>
    <n v="1"/>
    <n v="1"/>
    <n v="1"/>
    <n v="0"/>
    <n v="0"/>
    <n v="0"/>
    <n v="95"/>
  </r>
  <r>
    <n v="100112"/>
    <d v="2021-04-23T00:00:00"/>
    <n v="1"/>
    <n v="0"/>
    <n v="0"/>
    <n v="0"/>
    <n v="0"/>
    <n v="0"/>
    <n v="50"/>
  </r>
  <r>
    <n v="102442"/>
    <d v="2020-10-04T00:00:00"/>
    <n v="1"/>
    <n v="1"/>
    <n v="0"/>
    <n v="0"/>
    <n v="0"/>
    <n v="0"/>
    <n v="92"/>
  </r>
  <r>
    <n v="101934"/>
    <d v="2021-06-30T00:00:00"/>
    <n v="1"/>
    <n v="0"/>
    <n v="0"/>
    <n v="0"/>
    <n v="0"/>
    <n v="0"/>
    <n v="55"/>
  </r>
  <r>
    <n v="101712"/>
    <d v="2021-01-11T00:00:00"/>
    <n v="1"/>
    <n v="1"/>
    <n v="1"/>
    <n v="0"/>
    <n v="0"/>
    <n v="0"/>
    <n v="102"/>
  </r>
  <r>
    <n v="100915"/>
    <d v="2020-10-13T00:00:00"/>
    <n v="1"/>
    <n v="1"/>
    <n v="0"/>
    <n v="0"/>
    <n v="0"/>
    <n v="0"/>
    <n v="51"/>
  </r>
  <r>
    <n v="102443"/>
    <d v="2020-11-24T00:00:00"/>
    <n v="1"/>
    <n v="1"/>
    <n v="1"/>
    <n v="0"/>
    <n v="0"/>
    <n v="0"/>
    <n v="40"/>
  </r>
  <r>
    <n v="102237"/>
    <d v="2020-12-06T00:00:00"/>
    <n v="1"/>
    <n v="1"/>
    <n v="1"/>
    <n v="1"/>
    <n v="0"/>
    <n v="0"/>
    <n v="69"/>
  </r>
  <r>
    <n v="102187"/>
    <d v="2021-03-25T00:00:00"/>
    <n v="0"/>
    <n v="0"/>
    <n v="0"/>
    <n v="0"/>
    <n v="0"/>
    <n v="0"/>
    <n v="93"/>
  </r>
  <r>
    <n v="100416"/>
    <d v="2020-12-25T00:00:00"/>
    <n v="1"/>
    <n v="1"/>
    <n v="1"/>
    <n v="0"/>
    <n v="0"/>
    <n v="0"/>
    <n v="80"/>
  </r>
  <r>
    <n v="101610"/>
    <d v="2020-10-04T00:00:00"/>
    <n v="1"/>
    <n v="0"/>
    <n v="0"/>
    <n v="0"/>
    <n v="0"/>
    <n v="0"/>
    <n v="83"/>
  </r>
  <r>
    <n v="100106"/>
    <d v="2021-06-09T00:00:00"/>
    <n v="0"/>
    <n v="0"/>
    <n v="0"/>
    <n v="0"/>
    <n v="0"/>
    <n v="0"/>
    <n v="83"/>
  </r>
  <r>
    <n v="102410"/>
    <d v="2021-04-21T00:00:00"/>
    <n v="1"/>
    <n v="1"/>
    <n v="1"/>
    <n v="1"/>
    <n v="0"/>
    <n v="0"/>
    <n v="55"/>
  </r>
  <r>
    <n v="100698"/>
    <d v="2020-11-20T00:00:00"/>
    <n v="1"/>
    <n v="1"/>
    <n v="1"/>
    <n v="1"/>
    <n v="1"/>
    <n v="1"/>
    <n v="30"/>
  </r>
  <r>
    <n v="100364"/>
    <d v="2020-11-16T00:00:00"/>
    <n v="1"/>
    <n v="0"/>
    <n v="0"/>
    <n v="0"/>
    <n v="0"/>
    <n v="0"/>
    <n v="40"/>
  </r>
  <r>
    <n v="101789"/>
    <d v="2021-05-20T00:00:00"/>
    <n v="1"/>
    <n v="1"/>
    <n v="1"/>
    <n v="1"/>
    <n v="0"/>
    <n v="0"/>
    <n v="92"/>
  </r>
  <r>
    <n v="102201"/>
    <d v="2021-01-07T00:00:00"/>
    <n v="1"/>
    <n v="0"/>
    <n v="0"/>
    <n v="0"/>
    <n v="0"/>
    <n v="0"/>
    <n v="102"/>
  </r>
  <r>
    <n v="100954"/>
    <d v="2021-01-01T00:00:00"/>
    <n v="1"/>
    <n v="1"/>
    <n v="0"/>
    <n v="0"/>
    <n v="0"/>
    <n v="0"/>
    <n v="102"/>
  </r>
  <r>
    <n v="101481"/>
    <d v="2020-12-14T00:00:00"/>
    <n v="1"/>
    <n v="1"/>
    <n v="1"/>
    <n v="0"/>
    <n v="0"/>
    <n v="0"/>
    <n v="69"/>
  </r>
  <r>
    <n v="100985"/>
    <d v="2021-03-14T00:00:00"/>
    <n v="0"/>
    <n v="0"/>
    <n v="0"/>
    <n v="0"/>
    <n v="0"/>
    <n v="0"/>
    <n v="75"/>
  </r>
  <r>
    <n v="100121"/>
    <d v="2020-12-03T00:00:00"/>
    <n v="1"/>
    <n v="1"/>
    <n v="1"/>
    <n v="0"/>
    <n v="0"/>
    <n v="0"/>
    <n v="77"/>
  </r>
  <r>
    <n v="100062"/>
    <d v="2021-05-12T00:00:00"/>
    <n v="1"/>
    <n v="1"/>
    <n v="0"/>
    <n v="0"/>
    <n v="0"/>
    <n v="0"/>
    <n v="50"/>
  </r>
  <r>
    <n v="102043"/>
    <d v="2021-02-03T00:00:00"/>
    <n v="1"/>
    <n v="1"/>
    <n v="1"/>
    <n v="1"/>
    <n v="0"/>
    <n v="0"/>
    <n v="80"/>
  </r>
  <r>
    <n v="101496"/>
    <d v="2020-10-12T00:00:00"/>
    <n v="1"/>
    <n v="0"/>
    <n v="0"/>
    <n v="0"/>
    <n v="0"/>
    <n v="0"/>
    <n v="80"/>
  </r>
  <r>
    <n v="100590"/>
    <d v="2020-10-07T00:00:00"/>
    <n v="1"/>
    <n v="1"/>
    <n v="0"/>
    <n v="0"/>
    <n v="0"/>
    <n v="0"/>
    <n v="45"/>
  </r>
  <r>
    <n v="101580"/>
    <d v="2020-11-07T00:00:00"/>
    <n v="1"/>
    <n v="1"/>
    <n v="0"/>
    <n v="0"/>
    <n v="0"/>
    <n v="0"/>
    <n v="40"/>
  </r>
  <r>
    <n v="101103"/>
    <d v="2021-03-12T00:00:00"/>
    <n v="1"/>
    <n v="0"/>
    <n v="0"/>
    <n v="0"/>
    <n v="0"/>
    <n v="0"/>
    <n v="55"/>
  </r>
  <r>
    <n v="101528"/>
    <d v="2021-01-07T00:00:00"/>
    <n v="1"/>
    <n v="0"/>
    <n v="0"/>
    <n v="0"/>
    <n v="0"/>
    <n v="0"/>
    <n v="75"/>
  </r>
  <r>
    <n v="101768"/>
    <d v="2020-11-19T00:00:00"/>
    <n v="1"/>
    <n v="1"/>
    <n v="0"/>
    <n v="0"/>
    <n v="0"/>
    <n v="0"/>
    <n v="30"/>
  </r>
  <r>
    <n v="100613"/>
    <d v="2020-10-04T00:00:00"/>
    <n v="0"/>
    <n v="0"/>
    <n v="0"/>
    <n v="0"/>
    <n v="0"/>
    <n v="0"/>
    <n v="80"/>
  </r>
  <r>
    <n v="100168"/>
    <d v="2021-03-20T00:00:00"/>
    <n v="0"/>
    <n v="0"/>
    <n v="0"/>
    <n v="0"/>
    <n v="0"/>
    <n v="0"/>
    <n v="75"/>
  </r>
  <r>
    <n v="101631"/>
    <d v="2021-06-01T00:00:00"/>
    <n v="1"/>
    <n v="1"/>
    <n v="1"/>
    <n v="1"/>
    <n v="1"/>
    <n v="0"/>
    <n v="45"/>
  </r>
  <r>
    <n v="102317"/>
    <d v="2021-05-31T00:00:00"/>
    <n v="0"/>
    <n v="0"/>
    <n v="0"/>
    <n v="0"/>
    <n v="0"/>
    <n v="0"/>
    <n v="83"/>
  </r>
  <r>
    <n v="100002"/>
    <d v="2021-05-09T00:00:00"/>
    <n v="1"/>
    <n v="1"/>
    <n v="1"/>
    <n v="0"/>
    <n v="0"/>
    <n v="0"/>
    <n v="67"/>
  </r>
  <r>
    <n v="102216"/>
    <d v="2021-03-19T00:00:00"/>
    <n v="1"/>
    <n v="0"/>
    <n v="0"/>
    <n v="0"/>
    <n v="0"/>
    <n v="0"/>
    <n v="55"/>
  </r>
  <r>
    <n v="102446"/>
    <d v="2020-10-04T00:00:00"/>
    <n v="1"/>
    <n v="1"/>
    <n v="1"/>
    <n v="0"/>
    <n v="0"/>
    <n v="0"/>
    <n v="50"/>
  </r>
  <r>
    <n v="101798"/>
    <d v="2020-10-03T00:00:00"/>
    <n v="1"/>
    <n v="1"/>
    <n v="1"/>
    <n v="1"/>
    <n v="0"/>
    <n v="0"/>
    <n v="75"/>
  </r>
  <r>
    <n v="102490"/>
    <d v="2021-05-21T00:00:00"/>
    <n v="1"/>
    <n v="1"/>
    <n v="1"/>
    <n v="1"/>
    <n v="1"/>
    <n v="0"/>
    <n v="93"/>
  </r>
  <r>
    <n v="100636"/>
    <d v="2020-11-01T00:00:00"/>
    <n v="1"/>
    <n v="1"/>
    <n v="0"/>
    <n v="0"/>
    <n v="0"/>
    <n v="0"/>
    <n v="30"/>
  </r>
  <r>
    <n v="101322"/>
    <d v="2020-11-25T00:00:00"/>
    <n v="1"/>
    <n v="1"/>
    <n v="1"/>
    <n v="0"/>
    <n v="0"/>
    <n v="0"/>
    <n v="40"/>
  </r>
  <r>
    <n v="101540"/>
    <d v="2020-12-05T00:00:00"/>
    <n v="0"/>
    <n v="0"/>
    <n v="0"/>
    <n v="0"/>
    <n v="0"/>
    <n v="0"/>
    <n v="93"/>
  </r>
  <r>
    <n v="102345"/>
    <d v="2021-04-16T00:00:00"/>
    <n v="0"/>
    <n v="0"/>
    <n v="0"/>
    <n v="0"/>
    <n v="0"/>
    <n v="0"/>
    <n v="80"/>
  </r>
  <r>
    <n v="101200"/>
    <d v="2021-04-07T00:00:00"/>
    <n v="1"/>
    <n v="1"/>
    <n v="1"/>
    <n v="1"/>
    <n v="1"/>
    <n v="0"/>
    <n v="51"/>
  </r>
  <r>
    <n v="102093"/>
    <d v="2020-10-12T00:00:00"/>
    <n v="1"/>
    <n v="0"/>
    <n v="0"/>
    <n v="0"/>
    <n v="0"/>
    <n v="0"/>
    <n v="92"/>
  </r>
  <r>
    <n v="101598"/>
    <d v="2021-06-12T00:00:00"/>
    <n v="1"/>
    <n v="1"/>
    <n v="1"/>
    <n v="1"/>
    <n v="1"/>
    <n v="0"/>
    <n v="95"/>
  </r>
  <r>
    <n v="100132"/>
    <d v="2021-03-17T00:00:00"/>
    <n v="0"/>
    <n v="0"/>
    <n v="0"/>
    <n v="0"/>
    <n v="0"/>
    <n v="0"/>
    <n v="70"/>
  </r>
  <r>
    <n v="100806"/>
    <d v="2021-06-16T00:00:00"/>
    <n v="1"/>
    <n v="0"/>
    <n v="0"/>
    <n v="0"/>
    <n v="0"/>
    <n v="0"/>
    <n v="77"/>
  </r>
  <r>
    <n v="100008"/>
    <d v="2020-11-01T00:00:00"/>
    <n v="1"/>
    <n v="0"/>
    <n v="0"/>
    <n v="0"/>
    <n v="0"/>
    <n v="0"/>
    <n v="15"/>
  </r>
  <r>
    <n v="101001"/>
    <d v="2021-02-21T00:00:00"/>
    <n v="1"/>
    <n v="0"/>
    <n v="0"/>
    <n v="0"/>
    <n v="0"/>
    <n v="0"/>
    <n v="50"/>
  </r>
  <r>
    <n v="101923"/>
    <d v="2020-12-02T00:00:00"/>
    <n v="0"/>
    <n v="0"/>
    <n v="0"/>
    <n v="0"/>
    <n v="0"/>
    <n v="0"/>
    <n v="95"/>
  </r>
  <r>
    <n v="102188"/>
    <d v="2021-05-08T00:00:00"/>
    <n v="1"/>
    <n v="1"/>
    <n v="1"/>
    <n v="0"/>
    <n v="0"/>
    <n v="0"/>
    <n v="73"/>
  </r>
  <r>
    <n v="101144"/>
    <d v="2020-11-01T00:00:00"/>
    <n v="1"/>
    <n v="1"/>
    <n v="1"/>
    <n v="1"/>
    <n v="0"/>
    <n v="0"/>
    <n v="30"/>
  </r>
  <r>
    <n v="101516"/>
    <d v="2020-11-14T00:00:00"/>
    <n v="1"/>
    <n v="1"/>
    <n v="1"/>
    <n v="1"/>
    <n v="0"/>
    <n v="0"/>
    <n v="30"/>
  </r>
  <r>
    <n v="100105"/>
    <d v="2021-05-04T00:00:00"/>
    <n v="1"/>
    <n v="1"/>
    <n v="1"/>
    <n v="1"/>
    <n v="1"/>
    <n v="0"/>
    <n v="45"/>
  </r>
  <r>
    <n v="101800"/>
    <d v="2020-11-16T00:00:00"/>
    <n v="1"/>
    <n v="1"/>
    <n v="1"/>
    <n v="0"/>
    <n v="0"/>
    <n v="0"/>
    <n v="25"/>
  </r>
  <r>
    <n v="102240"/>
    <d v="2021-04-11T00:00:00"/>
    <n v="0"/>
    <n v="0"/>
    <n v="0"/>
    <n v="0"/>
    <n v="0"/>
    <n v="0"/>
    <n v="70"/>
  </r>
  <r>
    <n v="100197"/>
    <d v="2020-12-25T00:00:00"/>
    <n v="1"/>
    <n v="1"/>
    <n v="0"/>
    <n v="0"/>
    <n v="0"/>
    <n v="0"/>
    <n v="50"/>
  </r>
  <r>
    <n v="101102"/>
    <d v="2020-11-26T00:00:00"/>
    <n v="1"/>
    <n v="1"/>
    <n v="0"/>
    <n v="0"/>
    <n v="0"/>
    <n v="0"/>
    <n v="25"/>
  </r>
  <r>
    <n v="102036"/>
    <d v="2020-11-29T00:00:00"/>
    <n v="1"/>
    <n v="1"/>
    <n v="0"/>
    <n v="0"/>
    <n v="0"/>
    <n v="0"/>
    <n v="30"/>
  </r>
  <r>
    <n v="100651"/>
    <d v="2021-01-06T00:00:00"/>
    <n v="1"/>
    <n v="1"/>
    <n v="0"/>
    <n v="0"/>
    <n v="0"/>
    <n v="0"/>
    <n v="100"/>
  </r>
  <r>
    <n v="101770"/>
    <d v="2021-03-27T00:00:00"/>
    <n v="0"/>
    <n v="0"/>
    <n v="0"/>
    <n v="0"/>
    <n v="0"/>
    <n v="0"/>
    <n v="75"/>
  </r>
  <r>
    <n v="100382"/>
    <d v="2021-02-15T00:00:00"/>
    <n v="0"/>
    <n v="0"/>
    <n v="0"/>
    <n v="0"/>
    <n v="0"/>
    <n v="0"/>
    <n v="69"/>
  </r>
  <r>
    <n v="101278"/>
    <d v="2020-10-26T00:00:00"/>
    <n v="0"/>
    <n v="0"/>
    <n v="0"/>
    <n v="0"/>
    <n v="0"/>
    <n v="0"/>
    <n v="73"/>
  </r>
  <r>
    <n v="101242"/>
    <d v="2021-04-28T00:00:00"/>
    <n v="1"/>
    <n v="1"/>
    <n v="0"/>
    <n v="0"/>
    <n v="0"/>
    <n v="0"/>
    <n v="95"/>
  </r>
  <r>
    <n v="101255"/>
    <d v="2020-11-02T00:00:00"/>
    <n v="1"/>
    <n v="0"/>
    <n v="0"/>
    <n v="0"/>
    <n v="0"/>
    <n v="0"/>
    <n v="40"/>
  </r>
  <r>
    <n v="100210"/>
    <d v="2020-11-18T00:00:00"/>
    <n v="1"/>
    <n v="1"/>
    <n v="0"/>
    <n v="0"/>
    <n v="0"/>
    <n v="0"/>
    <n v="50"/>
  </r>
  <r>
    <n v="101713"/>
    <d v="2021-01-05T00:00:00"/>
    <n v="1"/>
    <n v="1"/>
    <n v="1"/>
    <n v="1"/>
    <n v="0"/>
    <n v="0"/>
    <n v="102"/>
  </r>
  <r>
    <n v="101476"/>
    <d v="2021-04-10T00:00:00"/>
    <n v="1"/>
    <n v="1"/>
    <n v="1"/>
    <n v="0"/>
    <n v="0"/>
    <n v="0"/>
    <n v="55"/>
  </r>
  <r>
    <n v="101189"/>
    <d v="2020-11-19T00:00:00"/>
    <n v="1"/>
    <n v="1"/>
    <n v="0"/>
    <n v="0"/>
    <n v="0"/>
    <n v="0"/>
    <n v="40"/>
  </r>
  <r>
    <n v="102147"/>
    <d v="2021-01-19T00:00:00"/>
    <n v="1"/>
    <n v="0"/>
    <n v="0"/>
    <n v="0"/>
    <n v="0"/>
    <n v="0"/>
    <n v="93"/>
  </r>
  <r>
    <n v="101526"/>
    <d v="2021-02-25T00:00:00"/>
    <n v="1"/>
    <n v="1"/>
    <n v="0"/>
    <n v="0"/>
    <n v="0"/>
    <n v="0"/>
    <n v="50"/>
  </r>
  <r>
    <n v="101732"/>
    <d v="2021-05-05T00:00:00"/>
    <n v="1"/>
    <n v="1"/>
    <n v="1"/>
    <n v="1"/>
    <n v="0"/>
    <n v="0"/>
    <n v="45"/>
  </r>
  <r>
    <n v="101850"/>
    <d v="2020-11-09T00:00:00"/>
    <n v="1"/>
    <n v="1"/>
    <n v="0"/>
    <n v="0"/>
    <n v="0"/>
    <n v="0"/>
    <n v="85"/>
  </r>
  <r>
    <n v="102010"/>
    <d v="2021-06-24T00:00:00"/>
    <n v="1"/>
    <n v="1"/>
    <n v="0"/>
    <n v="0"/>
    <n v="0"/>
    <n v="0"/>
    <n v="75"/>
  </r>
  <r>
    <n v="101027"/>
    <d v="2021-01-18T00:00:00"/>
    <n v="1"/>
    <n v="1"/>
    <n v="1"/>
    <n v="1"/>
    <n v="0"/>
    <n v="0"/>
    <n v="85"/>
  </r>
  <r>
    <n v="101880"/>
    <d v="2020-11-06T00:00:00"/>
    <n v="1"/>
    <n v="1"/>
    <n v="1"/>
    <n v="1"/>
    <n v="1"/>
    <n v="1"/>
    <n v="40"/>
  </r>
  <r>
    <n v="100558"/>
    <d v="2020-10-25T00:00:00"/>
    <n v="1"/>
    <n v="1"/>
    <n v="0"/>
    <n v="0"/>
    <n v="0"/>
    <n v="0"/>
    <n v="50"/>
  </r>
  <r>
    <n v="102450"/>
    <d v="2021-01-07T00:00:00"/>
    <n v="1"/>
    <n v="1"/>
    <n v="1"/>
    <n v="1"/>
    <n v="1"/>
    <n v="0"/>
    <n v="93"/>
  </r>
  <r>
    <n v="100713"/>
    <d v="2020-11-05T00:00:00"/>
    <n v="1"/>
    <n v="1"/>
    <n v="0"/>
    <n v="0"/>
    <n v="0"/>
    <n v="0"/>
    <n v="40"/>
  </r>
  <r>
    <n v="100096"/>
    <d v="2020-10-15T00:00:00"/>
    <n v="1"/>
    <n v="1"/>
    <n v="1"/>
    <n v="0"/>
    <n v="0"/>
    <n v="0"/>
    <n v="80"/>
  </r>
  <r>
    <n v="100485"/>
    <d v="2020-10-24T00:00:00"/>
    <n v="1"/>
    <n v="1"/>
    <n v="1"/>
    <n v="1"/>
    <n v="1"/>
    <n v="1"/>
    <n v="70"/>
  </r>
  <r>
    <n v="100893"/>
    <d v="2021-02-09T00:00:00"/>
    <n v="1"/>
    <n v="1"/>
    <n v="1"/>
    <n v="0"/>
    <n v="0"/>
    <n v="0"/>
    <n v="70"/>
  </r>
  <r>
    <n v="100249"/>
    <d v="2021-03-20T00:00:00"/>
    <n v="1"/>
    <n v="1"/>
    <n v="0"/>
    <n v="0"/>
    <n v="0"/>
    <n v="0"/>
    <n v="93"/>
  </r>
  <r>
    <n v="102084"/>
    <d v="2020-11-22T00:00:00"/>
    <n v="1"/>
    <n v="1"/>
    <n v="1"/>
    <n v="1"/>
    <n v="1"/>
    <n v="1"/>
    <n v="25"/>
  </r>
  <r>
    <n v="101309"/>
    <d v="2020-12-22T00:00:00"/>
    <n v="1"/>
    <n v="1"/>
    <n v="1"/>
    <n v="1"/>
    <n v="0"/>
    <n v="0"/>
    <n v="70"/>
  </r>
  <r>
    <n v="100293"/>
    <d v="2021-05-04T00:00:00"/>
    <n v="1"/>
    <n v="1"/>
    <n v="1"/>
    <n v="0"/>
    <n v="0"/>
    <n v="0"/>
    <n v="75"/>
  </r>
  <r>
    <n v="100042"/>
    <d v="2021-04-20T00:00:00"/>
    <n v="1"/>
    <n v="1"/>
    <n v="0"/>
    <n v="0"/>
    <n v="0"/>
    <n v="0"/>
    <n v="70"/>
  </r>
  <r>
    <n v="101302"/>
    <d v="2021-01-23T00:00:00"/>
    <n v="1"/>
    <n v="1"/>
    <n v="0"/>
    <n v="0"/>
    <n v="0"/>
    <n v="0"/>
    <n v="77"/>
  </r>
  <r>
    <n v="101172"/>
    <d v="2020-11-02T00:00:00"/>
    <n v="1"/>
    <n v="1"/>
    <n v="0"/>
    <n v="0"/>
    <n v="0"/>
    <n v="0"/>
    <n v="40"/>
  </r>
  <r>
    <n v="101753"/>
    <d v="2020-12-26T00:00:00"/>
    <n v="1"/>
    <n v="1"/>
    <n v="1"/>
    <n v="1"/>
    <n v="1"/>
    <n v="1"/>
    <n v="95"/>
  </r>
  <r>
    <n v="102186"/>
    <d v="2021-06-08T00:00:00"/>
    <n v="0"/>
    <n v="0"/>
    <n v="0"/>
    <n v="0"/>
    <n v="0"/>
    <n v="0"/>
    <n v="55"/>
  </r>
  <r>
    <n v="100298"/>
    <d v="2021-06-02T00:00:00"/>
    <n v="1"/>
    <n v="1"/>
    <n v="0"/>
    <n v="0"/>
    <n v="0"/>
    <n v="0"/>
    <n v="79"/>
  </r>
  <r>
    <n v="101092"/>
    <d v="2020-11-03T00:00:00"/>
    <n v="0"/>
    <n v="0"/>
    <n v="0"/>
    <n v="0"/>
    <n v="0"/>
    <n v="0"/>
    <n v="40"/>
  </r>
  <r>
    <n v="100404"/>
    <d v="2020-12-05T00:00:00"/>
    <n v="1"/>
    <n v="1"/>
    <n v="1"/>
    <n v="1"/>
    <n v="1"/>
    <n v="0"/>
    <n v="93"/>
  </r>
  <r>
    <n v="100153"/>
    <d v="2021-03-01T00:00:00"/>
    <n v="0"/>
    <n v="0"/>
    <n v="0"/>
    <n v="0"/>
    <n v="0"/>
    <n v="0"/>
    <n v="75"/>
  </r>
  <r>
    <n v="100278"/>
    <d v="2021-05-20T00:00:00"/>
    <n v="1"/>
    <n v="1"/>
    <n v="1"/>
    <n v="0"/>
    <n v="0"/>
    <n v="0"/>
    <n v="75"/>
  </r>
  <r>
    <n v="101491"/>
    <d v="2021-02-20T00:00:00"/>
    <n v="1"/>
    <n v="1"/>
    <n v="1"/>
    <n v="0"/>
    <n v="0"/>
    <n v="0"/>
    <n v="79"/>
  </r>
  <r>
    <n v="101022"/>
    <d v="2020-11-23T00:00:00"/>
    <n v="0"/>
    <n v="0"/>
    <n v="0"/>
    <n v="0"/>
    <n v="0"/>
    <n v="0"/>
    <n v="30"/>
  </r>
  <r>
    <n v="102435"/>
    <d v="2021-03-31T00:00:00"/>
    <n v="1"/>
    <n v="1"/>
    <n v="1"/>
    <n v="1"/>
    <n v="0"/>
    <n v="0"/>
    <n v="95"/>
  </r>
  <r>
    <n v="100874"/>
    <d v="2021-04-30T00:00:00"/>
    <n v="1"/>
    <n v="1"/>
    <n v="0"/>
    <n v="0"/>
    <n v="0"/>
    <n v="0"/>
    <n v="55"/>
  </r>
  <r>
    <n v="102463"/>
    <d v="2021-02-12T00:00:00"/>
    <n v="0"/>
    <n v="0"/>
    <n v="0"/>
    <n v="0"/>
    <n v="0"/>
    <n v="0"/>
    <n v="69"/>
  </r>
  <r>
    <n v="101691"/>
    <d v="2021-04-05T00:00:00"/>
    <n v="1"/>
    <n v="1"/>
    <n v="0"/>
    <n v="0"/>
    <n v="0"/>
    <n v="0"/>
    <n v="93"/>
  </r>
  <r>
    <n v="101124"/>
    <d v="2020-10-10T00:00:00"/>
    <n v="1"/>
    <n v="1"/>
    <n v="1"/>
    <n v="1"/>
    <n v="0"/>
    <n v="0"/>
    <n v="83"/>
  </r>
  <r>
    <n v="101326"/>
    <d v="2020-10-28T00:00:00"/>
    <n v="1"/>
    <n v="1"/>
    <n v="1"/>
    <n v="1"/>
    <n v="0"/>
    <n v="0"/>
    <n v="55"/>
  </r>
  <r>
    <n v="102179"/>
    <d v="2021-01-21T00:00:00"/>
    <n v="1"/>
    <n v="1"/>
    <n v="1"/>
    <n v="1"/>
    <n v="1"/>
    <n v="0"/>
    <n v="102"/>
  </r>
  <r>
    <n v="100292"/>
    <d v="2021-06-06T00:00:00"/>
    <n v="0"/>
    <n v="0"/>
    <n v="0"/>
    <n v="0"/>
    <n v="0"/>
    <n v="0"/>
    <n v="92"/>
  </r>
  <r>
    <n v="101758"/>
    <d v="2021-04-30T00:00:00"/>
    <n v="1"/>
    <n v="0"/>
    <n v="0"/>
    <n v="0"/>
    <n v="0"/>
    <n v="0"/>
    <n v="69"/>
  </r>
  <r>
    <n v="102045"/>
    <d v="2020-11-11T00:00:00"/>
    <n v="1"/>
    <n v="1"/>
    <n v="1"/>
    <n v="0"/>
    <n v="0"/>
    <n v="0"/>
    <n v="25"/>
  </r>
  <r>
    <n v="100315"/>
    <d v="2021-03-07T00:00:00"/>
    <n v="0"/>
    <n v="0"/>
    <n v="0"/>
    <n v="0"/>
    <n v="0"/>
    <n v="0"/>
    <n v="93"/>
  </r>
  <r>
    <n v="100596"/>
    <d v="2020-12-29T00:00:00"/>
    <n v="1"/>
    <n v="0"/>
    <n v="0"/>
    <n v="0"/>
    <n v="0"/>
    <n v="0"/>
    <n v="45"/>
  </r>
  <r>
    <n v="102461"/>
    <d v="2020-10-30T00:00:00"/>
    <n v="1"/>
    <n v="0"/>
    <n v="0"/>
    <n v="0"/>
    <n v="0"/>
    <n v="0"/>
    <n v="50"/>
  </r>
  <r>
    <n v="102185"/>
    <d v="2020-12-12T00:00:00"/>
    <n v="1"/>
    <n v="0"/>
    <n v="0"/>
    <n v="0"/>
    <n v="0"/>
    <n v="0"/>
    <n v="75"/>
  </r>
  <r>
    <n v="100392"/>
    <d v="2021-05-19T00:00:00"/>
    <n v="0"/>
    <n v="0"/>
    <n v="0"/>
    <n v="0"/>
    <n v="0"/>
    <n v="0"/>
    <n v="51"/>
  </r>
  <r>
    <n v="101150"/>
    <d v="2021-01-14T00:00:00"/>
    <n v="1"/>
    <n v="1"/>
    <n v="0"/>
    <n v="0"/>
    <n v="0"/>
    <n v="0"/>
    <n v="102"/>
  </r>
  <r>
    <n v="102157"/>
    <d v="2020-12-24T00:00:00"/>
    <n v="1"/>
    <n v="1"/>
    <n v="1"/>
    <n v="0"/>
    <n v="0"/>
    <n v="0"/>
    <n v="80"/>
  </r>
  <r>
    <n v="100926"/>
    <d v="2021-02-22T00:00:00"/>
    <n v="1"/>
    <n v="1"/>
    <n v="1"/>
    <n v="0"/>
    <n v="0"/>
    <n v="0"/>
    <n v="75"/>
  </r>
  <r>
    <n v="102455"/>
    <d v="2020-11-27T00:00:00"/>
    <n v="1"/>
    <n v="1"/>
    <n v="1"/>
    <n v="1"/>
    <n v="0"/>
    <n v="0"/>
    <n v="40"/>
  </r>
  <r>
    <n v="101169"/>
    <d v="2021-01-25T00:00:00"/>
    <n v="0"/>
    <n v="0"/>
    <n v="0"/>
    <n v="0"/>
    <n v="0"/>
    <n v="0"/>
    <n v="85"/>
  </r>
  <r>
    <n v="101838"/>
    <d v="2021-03-05T00:00:00"/>
    <n v="1"/>
    <n v="0"/>
    <n v="0"/>
    <n v="0"/>
    <n v="0"/>
    <n v="0"/>
    <n v="67"/>
  </r>
  <r>
    <n v="101701"/>
    <d v="2021-06-30T00:00:00"/>
    <n v="1"/>
    <n v="1"/>
    <n v="0"/>
    <n v="0"/>
    <n v="0"/>
    <n v="0"/>
    <n v="92"/>
  </r>
  <r>
    <n v="101015"/>
    <d v="2021-03-03T00:00:00"/>
    <n v="0"/>
    <n v="0"/>
    <n v="0"/>
    <n v="0"/>
    <n v="0"/>
    <n v="0"/>
    <n v="80"/>
  </r>
  <r>
    <n v="100078"/>
    <d v="2021-02-09T00:00:00"/>
    <n v="1"/>
    <n v="1"/>
    <n v="1"/>
    <n v="0"/>
    <n v="0"/>
    <n v="0"/>
    <n v="45"/>
  </r>
  <r>
    <n v="102184"/>
    <d v="2021-04-23T00:00:00"/>
    <n v="1"/>
    <n v="1"/>
    <n v="0"/>
    <n v="0"/>
    <n v="0"/>
    <n v="0"/>
    <n v="75"/>
  </r>
  <r>
    <n v="101680"/>
    <d v="2021-03-31T00:00:00"/>
    <n v="1"/>
    <n v="1"/>
    <n v="1"/>
    <n v="0"/>
    <n v="0"/>
    <n v="0"/>
    <n v="69"/>
  </r>
  <r>
    <n v="100631"/>
    <d v="2020-10-24T00:00:00"/>
    <n v="1"/>
    <n v="1"/>
    <n v="0"/>
    <n v="0"/>
    <n v="0"/>
    <n v="0"/>
    <n v="77"/>
  </r>
  <r>
    <n v="101780"/>
    <d v="2021-03-02T00:00:00"/>
    <n v="0"/>
    <n v="0"/>
    <n v="0"/>
    <n v="0"/>
    <n v="0"/>
    <n v="0"/>
    <n v="77"/>
  </r>
  <r>
    <n v="101703"/>
    <d v="2020-10-31T00:00:00"/>
    <n v="0"/>
    <n v="0"/>
    <n v="0"/>
    <n v="0"/>
    <n v="0"/>
    <n v="0"/>
    <n v="45"/>
  </r>
  <r>
    <n v="100819"/>
    <d v="2020-11-23T00:00:00"/>
    <n v="0"/>
    <n v="0"/>
    <n v="0"/>
    <n v="0"/>
    <n v="0"/>
    <n v="0"/>
    <n v="40"/>
  </r>
  <r>
    <n v="101187"/>
    <d v="2021-03-27T00:00:00"/>
    <n v="1"/>
    <n v="1"/>
    <n v="1"/>
    <n v="0"/>
    <n v="0"/>
    <n v="0"/>
    <n v="75"/>
  </r>
  <r>
    <n v="100525"/>
    <d v="2021-01-13T00:00:00"/>
    <n v="1"/>
    <n v="1"/>
    <n v="1"/>
    <n v="1"/>
    <n v="1"/>
    <n v="0"/>
    <n v="85"/>
  </r>
  <r>
    <n v="101741"/>
    <d v="2020-12-11T00:00:00"/>
    <n v="1"/>
    <n v="0"/>
    <n v="0"/>
    <n v="0"/>
    <n v="0"/>
    <n v="0"/>
    <n v="50"/>
  </r>
  <r>
    <n v="100049"/>
    <d v="2021-01-16T00:00:00"/>
    <n v="1"/>
    <n v="0"/>
    <n v="0"/>
    <n v="0"/>
    <n v="0"/>
    <n v="0"/>
    <n v="102"/>
  </r>
  <r>
    <n v="101411"/>
    <d v="2021-05-01T00:00:00"/>
    <n v="1"/>
    <n v="1"/>
    <n v="1"/>
    <n v="0"/>
    <n v="0"/>
    <n v="0"/>
    <n v="85"/>
  </r>
  <r>
    <n v="101802"/>
    <d v="2021-06-20T00:00:00"/>
    <n v="0"/>
    <n v="0"/>
    <n v="0"/>
    <n v="0"/>
    <n v="0"/>
    <n v="0"/>
    <n v="50"/>
  </r>
  <r>
    <n v="101673"/>
    <d v="2021-04-10T00:00:00"/>
    <n v="1"/>
    <n v="1"/>
    <n v="1"/>
    <n v="0"/>
    <n v="0"/>
    <n v="0"/>
    <n v="55"/>
  </r>
  <r>
    <n v="101329"/>
    <d v="2021-03-30T00:00:00"/>
    <n v="0"/>
    <n v="0"/>
    <n v="0"/>
    <n v="0"/>
    <n v="0"/>
    <n v="0"/>
    <n v="45"/>
  </r>
  <r>
    <n v="100025"/>
    <d v="2021-04-11T00:00:00"/>
    <n v="1"/>
    <n v="1"/>
    <n v="1"/>
    <n v="0"/>
    <n v="0"/>
    <n v="0"/>
    <n v="79"/>
  </r>
  <r>
    <n v="101894"/>
    <d v="2020-12-13T00:00:00"/>
    <n v="1"/>
    <n v="1"/>
    <n v="1"/>
    <n v="1"/>
    <n v="1"/>
    <n v="1"/>
    <n v="92"/>
  </r>
  <r>
    <n v="101625"/>
    <d v="2021-05-28T00:00:00"/>
    <n v="1"/>
    <n v="1"/>
    <n v="1"/>
    <n v="0"/>
    <n v="0"/>
    <n v="0"/>
    <n v="51"/>
  </r>
  <r>
    <n v="101878"/>
    <d v="2021-05-24T00:00:00"/>
    <n v="1"/>
    <n v="1"/>
    <n v="0"/>
    <n v="0"/>
    <n v="0"/>
    <n v="0"/>
    <n v="69"/>
  </r>
  <r>
    <n v="101562"/>
    <d v="2021-05-17T00:00:00"/>
    <n v="1"/>
    <n v="1"/>
    <n v="1"/>
    <n v="1"/>
    <n v="1"/>
    <n v="0"/>
    <n v="75"/>
  </r>
  <r>
    <n v="100810"/>
    <d v="2020-12-22T00:00:00"/>
    <n v="1"/>
    <n v="1"/>
    <n v="0"/>
    <n v="0"/>
    <n v="0"/>
    <n v="0"/>
    <n v="80"/>
  </r>
  <r>
    <n v="100397"/>
    <d v="2021-06-21T00:00:00"/>
    <n v="1"/>
    <n v="0"/>
    <n v="0"/>
    <n v="0"/>
    <n v="0"/>
    <n v="0"/>
    <n v="75"/>
  </r>
  <r>
    <n v="101215"/>
    <d v="2021-01-18T00:00:00"/>
    <n v="1"/>
    <n v="0"/>
    <n v="0"/>
    <n v="0"/>
    <n v="0"/>
    <n v="0"/>
    <n v="102"/>
  </r>
  <r>
    <n v="101458"/>
    <d v="2021-02-13T00:00:00"/>
    <n v="0"/>
    <n v="0"/>
    <n v="0"/>
    <n v="0"/>
    <n v="0"/>
    <n v="0"/>
    <n v="55"/>
  </r>
  <r>
    <n v="102257"/>
    <d v="2021-03-14T00:00:00"/>
    <n v="1"/>
    <n v="1"/>
    <n v="1"/>
    <n v="1"/>
    <n v="0"/>
    <n v="0"/>
    <n v="83"/>
  </r>
  <r>
    <n v="102068"/>
    <d v="2021-02-26T00:00:00"/>
    <n v="1"/>
    <n v="1"/>
    <n v="1"/>
    <n v="1"/>
    <n v="1"/>
    <n v="0"/>
    <n v="69"/>
  </r>
  <r>
    <n v="101223"/>
    <d v="2021-02-11T00:00:00"/>
    <n v="1"/>
    <n v="1"/>
    <n v="1"/>
    <n v="0"/>
    <n v="0"/>
    <n v="0"/>
    <n v="80"/>
  </r>
  <r>
    <n v="101834"/>
    <d v="2021-03-25T00:00:00"/>
    <n v="1"/>
    <n v="1"/>
    <n v="1"/>
    <n v="0"/>
    <n v="0"/>
    <n v="0"/>
    <n v="75"/>
  </r>
  <r>
    <n v="100809"/>
    <d v="2021-02-08T00:00:00"/>
    <n v="1"/>
    <n v="1"/>
    <n v="1"/>
    <n v="1"/>
    <n v="1"/>
    <n v="0"/>
    <n v="75"/>
  </r>
  <r>
    <n v="101620"/>
    <d v="2021-04-02T00:00:00"/>
    <n v="1"/>
    <n v="1"/>
    <n v="0"/>
    <n v="0"/>
    <n v="0"/>
    <n v="0"/>
    <n v="75"/>
  </r>
  <r>
    <n v="100721"/>
    <d v="2021-03-07T00:00:00"/>
    <n v="1"/>
    <n v="1"/>
    <n v="0"/>
    <n v="0"/>
    <n v="0"/>
    <n v="0"/>
    <n v="95"/>
  </r>
  <r>
    <n v="102221"/>
    <d v="2021-03-13T00:00:00"/>
    <n v="0"/>
    <n v="0"/>
    <n v="0"/>
    <n v="0"/>
    <n v="0"/>
    <n v="0"/>
    <n v="75"/>
  </r>
  <r>
    <n v="101231"/>
    <d v="2021-03-15T00:00:00"/>
    <n v="0"/>
    <n v="0"/>
    <n v="0"/>
    <n v="0"/>
    <n v="0"/>
    <n v="0"/>
    <n v="85"/>
  </r>
  <r>
    <n v="101537"/>
    <d v="2021-05-25T00:00:00"/>
    <n v="1"/>
    <n v="1"/>
    <n v="1"/>
    <n v="1"/>
    <n v="1"/>
    <n v="1"/>
    <n v="80"/>
  </r>
  <r>
    <n v="101148"/>
    <d v="2020-12-04T00:00:00"/>
    <n v="1"/>
    <n v="0"/>
    <n v="0"/>
    <n v="0"/>
    <n v="0"/>
    <n v="0"/>
    <n v="80"/>
  </r>
  <r>
    <n v="101972"/>
    <d v="2021-02-22T00:00:00"/>
    <n v="1"/>
    <n v="1"/>
    <n v="0"/>
    <n v="0"/>
    <n v="0"/>
    <n v="0"/>
    <n v="50"/>
  </r>
  <r>
    <n v="101343"/>
    <d v="2021-05-01T00:00:00"/>
    <n v="1"/>
    <n v="1"/>
    <n v="1"/>
    <n v="0"/>
    <n v="0"/>
    <n v="0"/>
    <n v="45"/>
  </r>
  <r>
    <n v="100338"/>
    <d v="2021-01-10T00:00:00"/>
    <n v="1"/>
    <n v="1"/>
    <n v="1"/>
    <n v="1"/>
    <n v="0"/>
    <n v="0"/>
    <n v="102"/>
  </r>
  <r>
    <n v="101421"/>
    <d v="2020-12-08T00:00:00"/>
    <n v="1"/>
    <n v="0"/>
    <n v="0"/>
    <n v="0"/>
    <n v="0"/>
    <n v="0"/>
    <n v="83"/>
  </r>
  <r>
    <n v="102403"/>
    <d v="2021-06-30T00:00:00"/>
    <n v="0"/>
    <n v="0"/>
    <n v="0"/>
    <n v="0"/>
    <n v="0"/>
    <n v="0"/>
    <n v="75"/>
  </r>
  <r>
    <n v="101270"/>
    <d v="2021-01-27T00:00:00"/>
    <n v="1"/>
    <n v="0"/>
    <n v="0"/>
    <n v="0"/>
    <n v="0"/>
    <n v="0"/>
    <n v="93"/>
  </r>
  <r>
    <n v="100140"/>
    <d v="2021-04-23T00:00:00"/>
    <n v="1"/>
    <n v="1"/>
    <n v="1"/>
    <n v="1"/>
    <n v="0"/>
    <n v="0"/>
    <n v="50"/>
  </r>
  <r>
    <n v="101045"/>
    <d v="2021-05-25T00:00:00"/>
    <n v="0"/>
    <n v="0"/>
    <n v="0"/>
    <n v="0"/>
    <n v="0"/>
    <n v="0"/>
    <n v="70"/>
  </r>
  <r>
    <n v="101762"/>
    <d v="2021-01-02T00:00:00"/>
    <n v="1"/>
    <n v="1"/>
    <n v="0"/>
    <n v="0"/>
    <n v="0"/>
    <n v="0"/>
    <n v="75"/>
  </r>
  <r>
    <n v="102471"/>
    <d v="2021-06-13T00:00:00"/>
    <n v="0"/>
    <n v="0"/>
    <n v="0"/>
    <n v="0"/>
    <n v="0"/>
    <n v="0"/>
    <n v="85"/>
  </r>
  <r>
    <n v="102352"/>
    <d v="2021-06-18T00:00:00"/>
    <n v="0"/>
    <n v="0"/>
    <n v="0"/>
    <n v="0"/>
    <n v="0"/>
    <n v="0"/>
    <n v="75"/>
  </r>
  <r>
    <n v="102049"/>
    <d v="2021-03-20T00:00:00"/>
    <n v="0"/>
    <n v="0"/>
    <n v="0"/>
    <n v="0"/>
    <n v="0"/>
    <n v="0"/>
    <n v="85"/>
  </r>
  <r>
    <n v="101966"/>
    <d v="2021-06-17T00:00:00"/>
    <n v="1"/>
    <n v="1"/>
    <n v="0"/>
    <n v="0"/>
    <n v="0"/>
    <n v="0"/>
    <n v="93"/>
  </r>
  <r>
    <n v="101251"/>
    <d v="2021-03-18T00:00:00"/>
    <n v="1"/>
    <n v="1"/>
    <n v="1"/>
    <n v="1"/>
    <n v="0"/>
    <n v="0"/>
    <n v="92"/>
  </r>
  <r>
    <n v="102164"/>
    <d v="2021-01-28T00:00:00"/>
    <n v="1"/>
    <n v="1"/>
    <n v="0"/>
    <n v="0"/>
    <n v="0"/>
    <n v="0"/>
    <n v="102"/>
  </r>
  <r>
    <n v="102176"/>
    <d v="2021-06-22T00:00:00"/>
    <n v="0"/>
    <n v="0"/>
    <n v="0"/>
    <n v="0"/>
    <n v="0"/>
    <n v="0"/>
    <n v="55"/>
  </r>
  <r>
    <n v="101040"/>
    <d v="2020-12-14T00:00:00"/>
    <n v="1"/>
    <n v="1"/>
    <n v="1"/>
    <n v="1"/>
    <n v="0"/>
    <n v="0"/>
    <n v="80"/>
  </r>
  <r>
    <n v="101025"/>
    <d v="2021-03-09T00:00:00"/>
    <n v="0"/>
    <n v="0"/>
    <n v="0"/>
    <n v="0"/>
    <n v="0"/>
    <n v="0"/>
    <n v="45"/>
  </r>
  <r>
    <n v="100899"/>
    <d v="2021-04-04T00:00:00"/>
    <n v="1"/>
    <n v="1"/>
    <n v="0"/>
    <n v="0"/>
    <n v="0"/>
    <n v="0"/>
    <n v="69"/>
  </r>
  <r>
    <n v="101193"/>
    <d v="2021-03-10T00:00:00"/>
    <n v="0"/>
    <n v="0"/>
    <n v="0"/>
    <n v="0"/>
    <n v="0"/>
    <n v="0"/>
    <n v="75"/>
  </r>
  <r>
    <n v="100425"/>
    <d v="2020-10-11T00:00:00"/>
    <n v="1"/>
    <n v="1"/>
    <n v="1"/>
    <n v="1"/>
    <n v="0"/>
    <n v="0"/>
    <n v="83"/>
  </r>
  <r>
    <n v="102148"/>
    <d v="2021-05-15T00:00:00"/>
    <n v="1"/>
    <n v="0"/>
    <n v="0"/>
    <n v="0"/>
    <n v="0"/>
    <n v="0"/>
    <n v="79"/>
  </r>
  <r>
    <n v="101453"/>
    <d v="2020-11-15T00:00:00"/>
    <n v="0"/>
    <n v="0"/>
    <n v="0"/>
    <n v="0"/>
    <n v="0"/>
    <n v="0"/>
    <n v="75"/>
  </r>
  <r>
    <n v="101686"/>
    <d v="2021-04-03T00:00:00"/>
    <n v="1"/>
    <n v="0"/>
    <n v="0"/>
    <n v="0"/>
    <n v="0"/>
    <n v="0"/>
    <n v="95"/>
  </r>
  <r>
    <n v="100617"/>
    <d v="2021-04-22T00:00:00"/>
    <n v="1"/>
    <n v="0"/>
    <n v="0"/>
    <n v="0"/>
    <n v="0"/>
    <n v="0"/>
    <n v="69"/>
  </r>
  <r>
    <n v="100239"/>
    <d v="2021-01-23T00:00:00"/>
    <n v="1"/>
    <n v="0"/>
    <n v="0"/>
    <n v="0"/>
    <n v="0"/>
    <n v="0"/>
    <n v="93"/>
  </r>
  <r>
    <n v="101855"/>
    <d v="2021-02-17T00:00:00"/>
    <n v="1"/>
    <n v="0"/>
    <n v="0"/>
    <n v="0"/>
    <n v="0"/>
    <n v="0"/>
    <n v="55"/>
  </r>
  <r>
    <n v="100325"/>
    <d v="2021-03-20T00:00:00"/>
    <n v="1"/>
    <n v="1"/>
    <n v="1"/>
    <n v="1"/>
    <n v="1"/>
    <n v="0"/>
    <n v="69"/>
  </r>
  <r>
    <n v="101597"/>
    <d v="2021-01-23T00:00:00"/>
    <n v="1"/>
    <n v="1"/>
    <n v="1"/>
    <n v="1"/>
    <n v="0"/>
    <n v="0"/>
    <n v="93"/>
  </r>
  <r>
    <n v="100824"/>
    <d v="2020-12-17T00:00:00"/>
    <n v="1"/>
    <n v="1"/>
    <n v="1"/>
    <n v="1"/>
    <n v="1"/>
    <n v="1"/>
    <n v="50"/>
  </r>
  <r>
    <n v="100053"/>
    <d v="2020-12-14T00:00:00"/>
    <n v="1"/>
    <n v="1"/>
    <n v="1"/>
    <n v="0"/>
    <n v="0"/>
    <n v="0"/>
    <n v="83"/>
  </r>
  <r>
    <n v="100223"/>
    <d v="2021-04-23T00:00:00"/>
    <n v="1"/>
    <n v="1"/>
    <n v="1"/>
    <n v="1"/>
    <n v="1"/>
    <n v="1"/>
    <n v="50"/>
  </r>
  <r>
    <n v="101053"/>
    <d v="2021-02-15T00:00:00"/>
    <n v="1"/>
    <n v="1"/>
    <n v="1"/>
    <n v="1"/>
    <n v="0"/>
    <n v="0"/>
    <n v="45"/>
  </r>
  <r>
    <n v="101305"/>
    <d v="2020-10-31T00:00:00"/>
    <n v="1"/>
    <n v="1"/>
    <n v="0"/>
    <n v="0"/>
    <n v="0"/>
    <n v="0"/>
    <n v="50"/>
  </r>
  <r>
    <n v="100606"/>
    <d v="2021-01-02T00:00:00"/>
    <n v="1"/>
    <n v="0"/>
    <n v="0"/>
    <n v="0"/>
    <n v="0"/>
    <n v="0"/>
    <n v="100"/>
  </r>
  <r>
    <n v="100385"/>
    <d v="2020-10-20T00:00:00"/>
    <n v="1"/>
    <n v="1"/>
    <n v="1"/>
    <n v="1"/>
    <n v="0"/>
    <n v="0"/>
    <n v="75"/>
  </r>
  <r>
    <n v="101949"/>
    <d v="2021-04-25T00:00:00"/>
    <n v="1"/>
    <n v="0"/>
    <n v="0"/>
    <n v="0"/>
    <n v="0"/>
    <n v="0"/>
    <n v="75"/>
  </r>
  <r>
    <n v="101265"/>
    <d v="2020-10-24T00:00:00"/>
    <n v="0"/>
    <n v="0"/>
    <n v="0"/>
    <n v="0"/>
    <n v="0"/>
    <n v="0"/>
    <n v="70"/>
  </r>
  <r>
    <n v="101915"/>
    <d v="2020-11-17T00:00:00"/>
    <n v="1"/>
    <n v="1"/>
    <n v="1"/>
    <n v="0"/>
    <n v="0"/>
    <n v="0"/>
    <n v="40"/>
  </r>
  <r>
    <n v="100045"/>
    <d v="2021-06-24T00:00:00"/>
    <n v="1"/>
    <n v="1"/>
    <n v="1"/>
    <n v="1"/>
    <n v="1"/>
    <n v="0"/>
    <n v="55"/>
  </r>
  <r>
    <n v="100482"/>
    <d v="2020-11-09T00:00:00"/>
    <n v="1"/>
    <n v="1"/>
    <n v="0"/>
    <n v="0"/>
    <n v="0"/>
    <n v="0"/>
    <n v="40"/>
  </r>
  <r>
    <n v="100362"/>
    <d v="2020-12-13T00:00:00"/>
    <n v="1"/>
    <n v="1"/>
    <n v="1"/>
    <n v="0"/>
    <n v="0"/>
    <n v="0"/>
    <n v="79"/>
  </r>
  <r>
    <n v="100653"/>
    <d v="2021-02-12T00:00:00"/>
    <n v="0"/>
    <n v="0"/>
    <n v="0"/>
    <n v="0"/>
    <n v="0"/>
    <n v="0"/>
    <n v="45"/>
  </r>
  <r>
    <n v="101488"/>
    <d v="2020-12-24T00:00:00"/>
    <n v="1"/>
    <n v="1"/>
    <n v="1"/>
    <n v="0"/>
    <n v="0"/>
    <n v="0"/>
    <n v="45"/>
  </r>
  <r>
    <n v="102191"/>
    <d v="2021-02-19T00:00:00"/>
    <n v="1"/>
    <n v="1"/>
    <n v="0"/>
    <n v="0"/>
    <n v="0"/>
    <n v="0"/>
    <n v="45"/>
  </r>
  <r>
    <n v="101539"/>
    <d v="2021-03-02T00:00:00"/>
    <n v="1"/>
    <n v="0"/>
    <n v="0"/>
    <n v="0"/>
    <n v="0"/>
    <n v="0"/>
    <n v="55"/>
  </r>
  <r>
    <n v="100194"/>
    <d v="2021-03-03T00:00:00"/>
    <n v="0"/>
    <n v="0"/>
    <n v="0"/>
    <n v="0"/>
    <n v="0"/>
    <n v="0"/>
    <n v="80"/>
  </r>
  <r>
    <n v="100118"/>
    <d v="2020-11-16T00:00:00"/>
    <n v="1"/>
    <n v="1"/>
    <n v="1"/>
    <n v="1"/>
    <n v="1"/>
    <n v="0"/>
    <n v="45"/>
  </r>
  <r>
    <n v="101698"/>
    <d v="2021-01-10T00:00:00"/>
    <n v="1"/>
    <n v="1"/>
    <n v="0"/>
    <n v="0"/>
    <n v="0"/>
    <n v="0"/>
    <n v="55"/>
  </r>
  <r>
    <n v="101876"/>
    <d v="2020-11-15T00:00:00"/>
    <n v="1"/>
    <n v="1"/>
    <n v="1"/>
    <n v="1"/>
    <n v="0"/>
    <n v="0"/>
    <n v="40"/>
  </r>
  <r>
    <n v="101204"/>
    <d v="2021-02-23T00:00:00"/>
    <n v="1"/>
    <n v="1"/>
    <n v="0"/>
    <n v="0"/>
    <n v="0"/>
    <n v="0"/>
    <n v="80"/>
  </r>
  <r>
    <n v="100858"/>
    <d v="2021-03-14T00:00:00"/>
    <n v="0"/>
    <n v="0"/>
    <n v="0"/>
    <n v="0"/>
    <n v="0"/>
    <n v="0"/>
    <n v="75"/>
  </r>
  <r>
    <n v="101787"/>
    <d v="2021-03-19T00:00:00"/>
    <n v="1"/>
    <n v="1"/>
    <n v="1"/>
    <n v="0"/>
    <n v="0"/>
    <n v="0"/>
    <n v="70"/>
  </r>
  <r>
    <n v="100979"/>
    <d v="2021-01-03T00:00:00"/>
    <n v="0"/>
    <n v="0"/>
    <n v="0"/>
    <n v="0"/>
    <n v="0"/>
    <n v="0"/>
    <n v="102"/>
  </r>
  <r>
    <n v="100310"/>
    <d v="2020-12-14T00:00:00"/>
    <n v="1"/>
    <n v="0"/>
    <n v="0"/>
    <n v="0"/>
    <n v="0"/>
    <n v="0"/>
    <n v="45"/>
  </r>
  <r>
    <n v="100371"/>
    <d v="2020-11-16T00:00:00"/>
    <n v="1"/>
    <n v="1"/>
    <n v="0"/>
    <n v="0"/>
    <n v="0"/>
    <n v="0"/>
    <n v="75"/>
  </r>
  <r>
    <n v="101423"/>
    <d v="2020-11-09T00:00:00"/>
    <n v="1"/>
    <n v="1"/>
    <n v="0"/>
    <n v="0"/>
    <n v="0"/>
    <n v="0"/>
    <n v="40"/>
  </r>
  <r>
    <n v="101069"/>
    <d v="2021-02-07T00:00:00"/>
    <n v="1"/>
    <n v="0"/>
    <n v="0"/>
    <n v="0"/>
    <n v="0"/>
    <n v="0"/>
    <n v="75"/>
  </r>
  <r>
    <n v="100082"/>
    <d v="2021-01-23T00:00:00"/>
    <n v="1"/>
    <n v="1"/>
    <n v="1"/>
    <n v="0"/>
    <n v="0"/>
    <n v="0"/>
    <n v="100"/>
  </r>
  <r>
    <n v="102394"/>
    <d v="2020-10-09T00:00:00"/>
    <n v="1"/>
    <n v="1"/>
    <n v="0"/>
    <n v="0"/>
    <n v="0"/>
    <n v="0"/>
    <n v="85"/>
  </r>
  <r>
    <n v="100573"/>
    <d v="2021-06-24T00:00:00"/>
    <n v="1"/>
    <n v="1"/>
    <n v="1"/>
    <n v="0"/>
    <n v="0"/>
    <n v="0"/>
    <n v="92"/>
  </r>
  <r>
    <n v="102229"/>
    <d v="2020-11-14T00:00:00"/>
    <n v="1"/>
    <n v="1"/>
    <n v="0"/>
    <n v="0"/>
    <n v="0"/>
    <n v="0"/>
    <n v="25"/>
  </r>
  <r>
    <n v="101131"/>
    <d v="2021-01-01T00:00:00"/>
    <n v="1"/>
    <n v="0"/>
    <n v="0"/>
    <n v="0"/>
    <n v="0"/>
    <n v="0"/>
    <n v="100"/>
  </r>
  <r>
    <n v="101782"/>
    <d v="2020-10-14T00:00:00"/>
    <n v="1"/>
    <n v="0"/>
    <n v="0"/>
    <n v="0"/>
    <n v="0"/>
    <n v="0"/>
    <n v="50"/>
  </r>
  <r>
    <n v="100257"/>
    <d v="2021-06-18T00:00:00"/>
    <n v="1"/>
    <n v="1"/>
    <n v="1"/>
    <n v="0"/>
    <n v="0"/>
    <n v="0"/>
    <n v="79"/>
  </r>
  <r>
    <n v="100109"/>
    <d v="2021-06-28T00:00:00"/>
    <n v="1"/>
    <n v="1"/>
    <n v="0"/>
    <n v="0"/>
    <n v="0"/>
    <n v="0"/>
    <n v="93"/>
  </r>
  <r>
    <n v="101828"/>
    <d v="2020-10-29T00:00:00"/>
    <n v="1"/>
    <n v="0"/>
    <n v="0"/>
    <n v="0"/>
    <n v="0"/>
    <n v="0"/>
    <n v="75"/>
  </r>
  <r>
    <n v="100961"/>
    <d v="2020-10-11T00:00:00"/>
    <n v="1"/>
    <n v="1"/>
    <n v="1"/>
    <n v="1"/>
    <n v="0"/>
    <n v="0"/>
    <n v="93"/>
  </r>
  <r>
    <n v="101303"/>
    <d v="2021-02-21T00:00:00"/>
    <n v="0"/>
    <n v="0"/>
    <n v="0"/>
    <n v="0"/>
    <n v="0"/>
    <n v="0"/>
    <n v="69"/>
  </r>
  <r>
    <n v="101867"/>
    <d v="2021-02-23T00:00:00"/>
    <n v="1"/>
    <n v="1"/>
    <n v="1"/>
    <n v="0"/>
    <n v="0"/>
    <n v="0"/>
    <n v="95"/>
  </r>
  <r>
    <n v="102189"/>
    <d v="2020-12-27T00:00:00"/>
    <n v="1"/>
    <n v="1"/>
    <n v="0"/>
    <n v="0"/>
    <n v="0"/>
    <n v="0"/>
    <n v="70"/>
  </r>
  <r>
    <n v="100521"/>
    <d v="2020-12-20T00:00:00"/>
    <n v="1"/>
    <n v="0"/>
    <n v="0"/>
    <n v="0"/>
    <n v="0"/>
    <n v="0"/>
    <n v="50"/>
  </r>
  <r>
    <n v="100241"/>
    <d v="2021-04-08T00:00:00"/>
    <n v="1"/>
    <n v="1"/>
    <n v="1"/>
    <n v="0"/>
    <n v="0"/>
    <n v="0"/>
    <n v="83"/>
  </r>
  <r>
    <n v="101074"/>
    <d v="2021-04-06T00:00:00"/>
    <n v="1"/>
    <n v="1"/>
    <n v="1"/>
    <n v="1"/>
    <n v="1"/>
    <n v="0"/>
    <n v="50"/>
  </r>
  <r>
    <n v="101179"/>
    <d v="2021-02-15T00:00:00"/>
    <n v="0"/>
    <n v="0"/>
    <n v="0"/>
    <n v="0"/>
    <n v="0"/>
    <n v="0"/>
    <n v="80"/>
  </r>
  <r>
    <n v="100541"/>
    <d v="2020-11-24T00:00:00"/>
    <n v="0"/>
    <n v="0"/>
    <n v="0"/>
    <n v="0"/>
    <n v="0"/>
    <n v="0"/>
    <n v="40"/>
  </r>
  <r>
    <n v="100495"/>
    <d v="2021-02-01T00:00:00"/>
    <n v="0"/>
    <n v="0"/>
    <n v="0"/>
    <n v="0"/>
    <n v="0"/>
    <n v="0"/>
    <n v="79"/>
  </r>
  <r>
    <n v="100033"/>
    <d v="2020-10-13T00:00:00"/>
    <n v="1"/>
    <n v="1"/>
    <n v="1"/>
    <n v="0"/>
    <n v="0"/>
    <n v="0"/>
    <n v="93"/>
  </r>
  <r>
    <n v="101807"/>
    <d v="2021-06-06T00:00:00"/>
    <n v="0"/>
    <n v="0"/>
    <n v="0"/>
    <n v="0"/>
    <n v="0"/>
    <n v="0"/>
    <n v="67"/>
  </r>
  <r>
    <n v="100597"/>
    <d v="2020-11-17T00:00:00"/>
    <n v="1"/>
    <n v="1"/>
    <n v="0"/>
    <n v="0"/>
    <n v="0"/>
    <n v="0"/>
    <n v="40"/>
  </r>
  <r>
    <n v="101881"/>
    <d v="2021-06-25T00:00:00"/>
    <n v="1"/>
    <n v="0"/>
    <n v="0"/>
    <n v="0"/>
    <n v="0"/>
    <n v="0"/>
    <n v="55"/>
  </r>
  <r>
    <n v="102019"/>
    <d v="2021-01-11T00:00:00"/>
    <n v="1"/>
    <n v="1"/>
    <n v="0"/>
    <n v="0"/>
    <n v="0"/>
    <n v="0"/>
    <n v="102"/>
  </r>
  <r>
    <n v="100413"/>
    <d v="2021-02-21T00:00:00"/>
    <n v="1"/>
    <n v="1"/>
    <n v="0"/>
    <n v="0"/>
    <n v="0"/>
    <n v="0"/>
    <n v="83"/>
  </r>
  <r>
    <n v="102135"/>
    <d v="2021-05-07T00:00:00"/>
    <n v="1"/>
    <n v="0"/>
    <n v="0"/>
    <n v="0"/>
    <n v="0"/>
    <n v="0"/>
    <n v="50"/>
  </r>
  <r>
    <n v="101470"/>
    <d v="2021-04-01T00:00:00"/>
    <n v="1"/>
    <n v="1"/>
    <n v="1"/>
    <n v="1"/>
    <n v="0"/>
    <n v="0"/>
    <n v="45"/>
  </r>
  <r>
    <n v="101558"/>
    <d v="2021-06-14T00:00:00"/>
    <n v="1"/>
    <n v="0"/>
    <n v="0"/>
    <n v="0"/>
    <n v="0"/>
    <n v="0"/>
    <n v="51"/>
  </r>
  <r>
    <n v="101190"/>
    <d v="2021-06-12T00:00:00"/>
    <n v="1"/>
    <n v="1"/>
    <n v="1"/>
    <n v="1"/>
    <n v="1"/>
    <n v="0"/>
    <n v="80"/>
  </r>
  <r>
    <n v="100560"/>
    <d v="2021-06-17T00:00:00"/>
    <n v="1"/>
    <n v="1"/>
    <n v="0"/>
    <n v="0"/>
    <n v="0"/>
    <n v="0"/>
    <n v="92"/>
  </r>
  <r>
    <n v="102287"/>
    <d v="2021-02-09T00:00:00"/>
    <n v="1"/>
    <n v="1"/>
    <n v="1"/>
    <n v="0"/>
    <n v="0"/>
    <n v="0"/>
    <n v="45"/>
  </r>
  <r>
    <n v="101700"/>
    <d v="2021-01-07T00:00:00"/>
    <n v="1"/>
    <n v="0"/>
    <n v="0"/>
    <n v="0"/>
    <n v="0"/>
    <n v="0"/>
    <n v="100"/>
  </r>
  <r>
    <n v="101935"/>
    <d v="2020-11-12T00:00:00"/>
    <n v="1"/>
    <n v="1"/>
    <n v="0"/>
    <n v="0"/>
    <n v="0"/>
    <n v="0"/>
    <n v="75"/>
  </r>
  <r>
    <n v="102485"/>
    <d v="2020-11-26T00:00:00"/>
    <n v="1"/>
    <n v="1"/>
    <n v="1"/>
    <n v="1"/>
    <n v="1"/>
    <n v="1"/>
    <n v="40"/>
  </r>
  <r>
    <n v="101825"/>
    <d v="2021-05-13T00:00:00"/>
    <n v="1"/>
    <n v="1"/>
    <n v="1"/>
    <n v="0"/>
    <n v="0"/>
    <n v="0"/>
    <n v="50"/>
  </r>
  <r>
    <n v="102299"/>
    <d v="2020-10-14T00:00:00"/>
    <n v="1"/>
    <n v="0"/>
    <n v="0"/>
    <n v="0"/>
    <n v="0"/>
    <n v="0"/>
    <n v="45"/>
  </r>
  <r>
    <n v="100975"/>
    <d v="2021-06-20T00:00:00"/>
    <n v="1"/>
    <n v="1"/>
    <n v="0"/>
    <n v="0"/>
    <n v="0"/>
    <n v="0"/>
    <n v="75"/>
  </r>
  <r>
    <n v="100129"/>
    <d v="2020-12-20T00:00:00"/>
    <n v="0"/>
    <n v="0"/>
    <n v="0"/>
    <n v="0"/>
    <n v="0"/>
    <n v="0"/>
    <n v="50"/>
  </r>
  <r>
    <n v="100015"/>
    <d v="2021-01-10T00:00:00"/>
    <n v="1"/>
    <n v="1"/>
    <n v="1"/>
    <n v="0"/>
    <n v="0"/>
    <n v="0"/>
    <n v="102"/>
  </r>
  <r>
    <n v="100589"/>
    <d v="2020-12-13T00:00:00"/>
    <n v="1"/>
    <n v="1"/>
    <n v="0"/>
    <n v="0"/>
    <n v="0"/>
    <n v="0"/>
    <n v="80"/>
  </r>
  <r>
    <n v="101742"/>
    <d v="2021-04-26T00:00:00"/>
    <n v="0"/>
    <n v="0"/>
    <n v="0"/>
    <n v="0"/>
    <n v="0"/>
    <n v="0"/>
    <n v="85"/>
  </r>
  <r>
    <n v="101160"/>
    <d v="2021-01-31T00:00:00"/>
    <n v="1"/>
    <n v="1"/>
    <n v="0"/>
    <n v="0"/>
    <n v="0"/>
    <n v="0"/>
    <n v="80"/>
  </r>
  <r>
    <n v="101256"/>
    <d v="2021-01-29T00:00:00"/>
    <n v="0"/>
    <n v="0"/>
    <n v="0"/>
    <n v="0"/>
    <n v="0"/>
    <n v="0"/>
    <n v="80"/>
  </r>
  <r>
    <n v="102369"/>
    <d v="2021-04-25T00:00:00"/>
    <n v="1"/>
    <n v="1"/>
    <n v="0"/>
    <n v="0"/>
    <n v="0"/>
    <n v="0"/>
    <n v="69"/>
  </r>
  <r>
    <n v="100427"/>
    <d v="2020-12-12T00:00:00"/>
    <n v="1"/>
    <n v="1"/>
    <n v="0"/>
    <n v="0"/>
    <n v="0"/>
    <n v="0"/>
    <n v="69"/>
  </r>
  <r>
    <n v="100266"/>
    <d v="2020-10-12T00:00:00"/>
    <n v="1"/>
    <n v="1"/>
    <n v="1"/>
    <n v="1"/>
    <n v="0"/>
    <n v="0"/>
    <n v="75"/>
  </r>
  <r>
    <n v="101694"/>
    <d v="2021-06-10T00:00:00"/>
    <n v="1"/>
    <n v="1"/>
    <n v="0"/>
    <n v="0"/>
    <n v="0"/>
    <n v="0"/>
    <n v="75"/>
  </r>
  <r>
    <n v="101721"/>
    <d v="2021-06-10T00:00:00"/>
    <n v="1"/>
    <n v="1"/>
    <n v="0"/>
    <n v="0"/>
    <n v="0"/>
    <n v="0"/>
    <n v="79"/>
  </r>
  <r>
    <n v="100676"/>
    <d v="2020-12-03T00:00:00"/>
    <n v="1"/>
    <n v="1"/>
    <n v="0"/>
    <n v="0"/>
    <n v="0"/>
    <n v="0"/>
    <n v="50"/>
  </r>
  <r>
    <n v="101314"/>
    <d v="2020-10-12T00:00:00"/>
    <n v="1"/>
    <n v="1"/>
    <n v="1"/>
    <n v="0"/>
    <n v="0"/>
    <n v="0"/>
    <n v="93"/>
  </r>
  <r>
    <n v="102404"/>
    <d v="2021-05-11T00:00:00"/>
    <n v="1"/>
    <n v="1"/>
    <n v="0"/>
    <n v="0"/>
    <n v="0"/>
    <n v="0"/>
    <n v="80"/>
  </r>
  <r>
    <n v="101057"/>
    <d v="2021-01-16T00:00:00"/>
    <n v="1"/>
    <n v="1"/>
    <n v="0"/>
    <n v="0"/>
    <n v="0"/>
    <n v="0"/>
    <n v="100"/>
  </r>
  <r>
    <n v="102382"/>
    <d v="2021-03-06T00:00:00"/>
    <n v="0"/>
    <n v="0"/>
    <n v="0"/>
    <n v="0"/>
    <n v="0"/>
    <n v="0"/>
    <n v="80"/>
  </r>
  <r>
    <n v="101154"/>
    <d v="2021-02-28T00:00:00"/>
    <n v="1"/>
    <n v="1"/>
    <n v="1"/>
    <n v="1"/>
    <n v="1"/>
    <n v="0"/>
    <n v="80"/>
  </r>
  <r>
    <n v="102153"/>
    <d v="2020-11-19T00:00:00"/>
    <n v="1"/>
    <n v="1"/>
    <n v="1"/>
    <n v="0"/>
    <n v="0"/>
    <n v="0"/>
    <n v="40"/>
  </r>
  <r>
    <n v="100003"/>
    <d v="2021-02-01T00:00:00"/>
    <n v="0"/>
    <n v="0"/>
    <n v="0"/>
    <n v="0"/>
    <n v="0"/>
    <n v="0"/>
    <n v="93"/>
  </r>
  <r>
    <n v="102107"/>
    <d v="2021-04-12T00:00:00"/>
    <n v="1"/>
    <n v="1"/>
    <n v="1"/>
    <n v="0"/>
    <n v="0"/>
    <n v="0"/>
    <n v="80"/>
  </r>
  <r>
    <n v="102247"/>
    <d v="2021-02-08T00:00:00"/>
    <n v="1"/>
    <n v="1"/>
    <n v="1"/>
    <n v="0"/>
    <n v="0"/>
    <n v="0"/>
    <n v="93"/>
  </r>
  <r>
    <n v="101522"/>
    <d v="2021-06-16T00:00:00"/>
    <n v="1"/>
    <n v="1"/>
    <n v="1"/>
    <n v="0"/>
    <n v="0"/>
    <n v="0"/>
    <n v="75"/>
  </r>
  <r>
    <n v="101912"/>
    <d v="2021-01-09T00:00:00"/>
    <n v="0"/>
    <n v="0"/>
    <n v="0"/>
    <n v="0"/>
    <n v="0"/>
    <n v="0"/>
    <n v="102"/>
  </r>
  <r>
    <n v="100687"/>
    <d v="2021-02-04T00:00:00"/>
    <n v="1"/>
    <n v="1"/>
    <n v="0"/>
    <n v="0"/>
    <n v="0"/>
    <n v="0"/>
    <n v="75"/>
  </r>
  <r>
    <n v="102109"/>
    <d v="2021-05-29T00:00:00"/>
    <n v="1"/>
    <n v="1"/>
    <n v="1"/>
    <n v="1"/>
    <n v="1"/>
    <n v="0"/>
    <n v="75"/>
  </r>
  <r>
    <n v="102437"/>
    <d v="2021-04-11T00:00:00"/>
    <n v="1"/>
    <n v="0"/>
    <n v="0"/>
    <n v="0"/>
    <n v="0"/>
    <n v="0"/>
    <n v="70"/>
  </r>
  <r>
    <n v="100468"/>
    <d v="2021-04-18T00:00:00"/>
    <n v="1"/>
    <n v="1"/>
    <n v="0"/>
    <n v="0"/>
    <n v="0"/>
    <n v="0"/>
    <n v="45"/>
  </r>
  <r>
    <n v="100147"/>
    <d v="2021-02-28T00:00:00"/>
    <n v="1"/>
    <n v="1"/>
    <n v="1"/>
    <n v="0"/>
    <n v="0"/>
    <n v="0"/>
    <n v="75"/>
  </r>
  <r>
    <n v="101425"/>
    <d v="2021-01-23T00:00:00"/>
    <n v="0"/>
    <n v="0"/>
    <n v="0"/>
    <n v="0"/>
    <n v="0"/>
    <n v="0"/>
    <n v="80"/>
  </r>
  <r>
    <n v="100741"/>
    <d v="2021-06-12T00:00:00"/>
    <n v="1"/>
    <n v="0"/>
    <n v="0"/>
    <n v="0"/>
    <n v="0"/>
    <n v="0"/>
    <n v="50"/>
  </r>
  <r>
    <n v="100625"/>
    <d v="2021-06-19T00:00:00"/>
    <n v="1"/>
    <n v="1"/>
    <n v="0"/>
    <n v="0"/>
    <n v="0"/>
    <n v="0"/>
    <n v="45"/>
  </r>
  <r>
    <n v="102095"/>
    <d v="2020-10-18T00:00:00"/>
    <n v="1"/>
    <n v="1"/>
    <n v="1"/>
    <n v="1"/>
    <n v="1"/>
    <n v="1"/>
    <n v="50"/>
  </r>
  <r>
    <n v="100216"/>
    <d v="2021-03-31T00:00:00"/>
    <n v="1"/>
    <n v="1"/>
    <n v="1"/>
    <n v="1"/>
    <n v="1"/>
    <n v="1"/>
    <n v="50"/>
  </r>
  <r>
    <n v="102430"/>
    <d v="2020-11-10T00:00:00"/>
    <n v="1"/>
    <n v="0"/>
    <n v="0"/>
    <n v="0"/>
    <n v="0"/>
    <n v="0"/>
    <n v="30"/>
  </r>
  <r>
    <n v="101655"/>
    <d v="2021-06-18T00:00:00"/>
    <n v="1"/>
    <n v="1"/>
    <n v="0"/>
    <n v="0"/>
    <n v="0"/>
    <n v="0"/>
    <n v="67"/>
  </r>
  <r>
    <n v="101854"/>
    <d v="2021-06-02T00:00:00"/>
    <n v="1"/>
    <n v="1"/>
    <n v="1"/>
    <n v="1"/>
    <n v="0"/>
    <n v="0"/>
    <n v="70"/>
  </r>
  <r>
    <n v="101396"/>
    <d v="2021-01-19T00:00:00"/>
    <n v="0"/>
    <n v="0"/>
    <n v="0"/>
    <n v="0"/>
    <n v="0"/>
    <n v="0"/>
    <n v="100"/>
  </r>
  <r>
    <n v="102396"/>
    <d v="2021-04-16T00:00:00"/>
    <n v="0"/>
    <n v="0"/>
    <n v="0"/>
    <n v="0"/>
    <n v="0"/>
    <n v="0"/>
    <n v="55"/>
  </r>
  <r>
    <n v="100306"/>
    <d v="2020-11-07T00:00:00"/>
    <n v="1"/>
    <n v="1"/>
    <n v="1"/>
    <n v="1"/>
    <n v="1"/>
    <n v="1"/>
    <n v="50"/>
  </r>
  <r>
    <n v="100888"/>
    <d v="2021-01-15T00:00:00"/>
    <n v="1"/>
    <n v="1"/>
    <n v="0"/>
    <n v="0"/>
    <n v="0"/>
    <n v="0"/>
    <n v="50"/>
  </r>
  <r>
    <n v="100757"/>
    <d v="2021-02-01T00:00:00"/>
    <n v="1"/>
    <n v="1"/>
    <n v="0"/>
    <n v="0"/>
    <n v="0"/>
    <n v="0"/>
    <n v="79"/>
  </r>
  <r>
    <n v="101065"/>
    <d v="2021-01-08T00:00:00"/>
    <n v="1"/>
    <n v="1"/>
    <n v="0"/>
    <n v="0"/>
    <n v="0"/>
    <n v="0"/>
    <n v="77"/>
  </r>
  <r>
    <n v="101297"/>
    <d v="2021-02-27T00:00:00"/>
    <n v="1"/>
    <n v="0"/>
    <n v="0"/>
    <n v="0"/>
    <n v="0"/>
    <n v="0"/>
    <n v="50"/>
  </r>
  <r>
    <n v="100506"/>
    <d v="2021-03-09T00:00:00"/>
    <n v="0"/>
    <n v="0"/>
    <n v="0"/>
    <n v="0"/>
    <n v="0"/>
    <n v="0"/>
    <n v="95"/>
  </r>
  <r>
    <n v="102413"/>
    <d v="2021-02-05T00:00:00"/>
    <n v="1"/>
    <n v="0"/>
    <n v="0"/>
    <n v="0"/>
    <n v="0"/>
    <n v="0"/>
    <n v="75"/>
  </r>
  <r>
    <n v="100399"/>
    <d v="2021-02-12T00:00:00"/>
    <n v="1"/>
    <n v="1"/>
    <n v="0"/>
    <n v="0"/>
    <n v="0"/>
    <n v="0"/>
    <n v="92"/>
  </r>
  <r>
    <n v="100508"/>
    <d v="2021-01-18T00:00:00"/>
    <n v="0"/>
    <n v="0"/>
    <n v="0"/>
    <n v="0"/>
    <n v="0"/>
    <n v="0"/>
    <n v="50"/>
  </r>
  <r>
    <n v="100639"/>
    <d v="2020-11-18T00:00:00"/>
    <n v="0"/>
    <n v="0"/>
    <n v="0"/>
    <n v="0"/>
    <n v="0"/>
    <n v="0"/>
    <n v="75"/>
  </r>
  <r>
    <n v="100319"/>
    <d v="2021-02-02T00:00:00"/>
    <n v="1"/>
    <n v="1"/>
    <n v="0"/>
    <n v="0"/>
    <n v="0"/>
    <n v="0"/>
    <n v="75"/>
  </r>
  <r>
    <n v="100849"/>
    <d v="2021-02-21T00:00:00"/>
    <n v="1"/>
    <n v="1"/>
    <n v="0"/>
    <n v="0"/>
    <n v="0"/>
    <n v="0"/>
    <n v="50"/>
  </r>
  <r>
    <n v="100098"/>
    <d v="2021-01-18T00:00:00"/>
    <n v="0"/>
    <n v="0"/>
    <n v="0"/>
    <n v="0"/>
    <n v="0"/>
    <n v="0"/>
    <n v="80"/>
  </r>
  <r>
    <n v="101084"/>
    <d v="2020-11-04T00:00:00"/>
    <n v="1"/>
    <n v="1"/>
    <n v="1"/>
    <n v="0"/>
    <n v="0"/>
    <n v="0"/>
    <n v="40"/>
  </r>
  <r>
    <n v="102445"/>
    <d v="2021-02-20T00:00:00"/>
    <n v="1"/>
    <n v="1"/>
    <n v="1"/>
    <n v="1"/>
    <n v="0"/>
    <n v="0"/>
    <n v="55"/>
  </r>
  <r>
    <n v="101347"/>
    <d v="2021-04-29T00:00:00"/>
    <n v="1"/>
    <n v="1"/>
    <n v="1"/>
    <n v="1"/>
    <n v="1"/>
    <n v="0"/>
    <n v="50"/>
  </r>
  <r>
    <n v="100924"/>
    <d v="2021-06-27T00:00:00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5A942-2FEE-4844-AF0D-0C2E6309E7FF}" name="Сводная таблица1" cacheId="148" applyNumberFormats="0" applyBorderFormats="0" applyFontFormats="0" applyPatternFormats="0" applyAlignmentFormats="0" applyWidthHeightFormats="1" dataCaption="Значения" tag="7b02cc9e-8caf-4b60-a2c4-9ec596d4ac9e" updatedVersion="7" minRefreshableVersion="3" useAutoFormatting="1" rowGrandTotals="0" itemPrintTitles="1" createdVersion="7" indent="0" outline="1" outlineData="1" multipleFieldFilters="0">
  <location ref="A5:I14" firstHeaderRow="0" firstDataRow="1" firstDataCol="1"/>
  <pivotFields count="9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лиентов в когорте" fld="7" subtotal="count" baseField="0" baseItem="0"/>
    <dataField name="Прожили месяц" fld="1" baseField="0" baseItem="0"/>
    <dataField name="Прожили 2 месяца" fld="2" baseField="0" baseItem="0"/>
    <dataField name="Прожили 3 месяца" fld="3" baseField="0" baseItem="0"/>
    <dataField name="Прожили 4 месяца" fld="4" baseField="0" baseItem="0"/>
    <dataField name="Прожили 5 месяцев" fld="5" baseField="0" baseItem="0"/>
    <dataField name="Прожили 6 месяцев" fld="6" baseField="0" baseItem="0"/>
    <dataField name="Среднее по столбцу COST" fld="8" subtotal="average" baseField="0" baseItem="0" numFmtId="2"/>
  </dataFields>
  <formats count="7">
    <format dxfId="25">
      <pivotArea collapsedLevelsAreSubtotals="1" fieldPosition="0">
        <references count="2">
          <reference field="4294967294" count="1" selected="0">
            <x v="7"/>
          </reference>
          <reference field="0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Клиентов в когорте"/>
    <pivotHierarchy dragToData="1" caption="Прожили месяц"/>
    <pivotHierarchy dragToData="1" caption="Прожили 2 месяца"/>
    <pivotHierarchy dragToData="1" caption="Прожили 3 месяца"/>
    <pivotHierarchy dragToData="1" caption="Прожили 4 месяца"/>
    <pivotHierarchy dragToData="1" caption="Прожили 5 месяцев"/>
    <pivotHierarchy dragToData="1" caption="Прожили 6 месяцев"/>
    <pivotHierarchy dragToData="1"/>
    <pivotHierarchy dragToData="1" caption="Среднее по столбцу COST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A88F4-1ACE-4C57-951E-B841947D4E5D}" name="Сводная таблица3" cacheId="15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M1:M2" firstHeaderRow="1" firstDataRow="1" firstDataCol="0"/>
  <pivotFields count="9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Количество по полю id_client" fld="0" subtotal="count" baseField="0" baseItem="99993842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029A-A6BF-4468-A292-1C1BF45C7E20}">
  <dimension ref="A4:N39"/>
  <sheetViews>
    <sheetView tabSelected="1" workbookViewId="0">
      <selection activeCell="N26" sqref="N26"/>
    </sheetView>
  </sheetViews>
  <sheetFormatPr defaultRowHeight="15" x14ac:dyDescent="0.25"/>
  <cols>
    <col min="1" max="1" width="17.28515625" bestFit="1" customWidth="1"/>
    <col min="2" max="2" width="19" bestFit="1" customWidth="1"/>
    <col min="3" max="3" width="15.85546875" bestFit="1" customWidth="1"/>
    <col min="4" max="6" width="18.42578125" bestFit="1" customWidth="1"/>
    <col min="7" max="8" width="19.5703125" bestFit="1" customWidth="1"/>
    <col min="9" max="9" width="25" bestFit="1" customWidth="1"/>
    <col min="11" max="11" width="20" bestFit="1" customWidth="1"/>
    <col min="14" max="14" width="36.140625" bestFit="1" customWidth="1"/>
  </cols>
  <sheetData>
    <row r="4" spans="1:14" ht="19.5" thickBot="1" x14ac:dyDescent="0.35">
      <c r="A4" s="6" t="s">
        <v>19</v>
      </c>
    </row>
    <row r="5" spans="1:14" ht="15.75" thickBot="1" x14ac:dyDescent="0.3">
      <c r="A5" s="30" t="s">
        <v>9</v>
      </c>
      <c r="B5" s="31" t="s">
        <v>20</v>
      </c>
      <c r="C5" s="31" t="s">
        <v>21</v>
      </c>
      <c r="D5" s="31" t="s">
        <v>22</v>
      </c>
      <c r="E5" s="31" t="s">
        <v>23</v>
      </c>
      <c r="F5" s="31" t="s">
        <v>24</v>
      </c>
      <c r="G5" s="31" t="s">
        <v>25</v>
      </c>
      <c r="H5" s="31" t="s">
        <v>26</v>
      </c>
      <c r="I5" s="32" t="s">
        <v>30</v>
      </c>
      <c r="K5" s="47" t="s">
        <v>32</v>
      </c>
      <c r="L5" s="41">
        <v>300</v>
      </c>
      <c r="N5" s="39" t="s">
        <v>39</v>
      </c>
    </row>
    <row r="6" spans="1:14" ht="15.75" thickBot="1" x14ac:dyDescent="0.3">
      <c r="A6" s="15" t="s">
        <v>13</v>
      </c>
      <c r="B6" s="16">
        <v>300</v>
      </c>
      <c r="C6" s="16">
        <v>233</v>
      </c>
      <c r="D6" s="16">
        <v>171</v>
      </c>
      <c r="E6" s="16">
        <v>107</v>
      </c>
      <c r="F6" s="16">
        <v>53</v>
      </c>
      <c r="G6" s="16">
        <v>27</v>
      </c>
      <c r="H6" s="16">
        <v>9</v>
      </c>
      <c r="I6" s="20">
        <v>183.46666666666667</v>
      </c>
      <c r="N6" s="46">
        <f>K27*L7</f>
        <v>1003185.844151321</v>
      </c>
    </row>
    <row r="7" spans="1:14" ht="15.75" thickBot="1" x14ac:dyDescent="0.3">
      <c r="A7" s="15" t="s">
        <v>14</v>
      </c>
      <c r="B7" s="16">
        <v>245</v>
      </c>
      <c r="C7" s="16">
        <v>192</v>
      </c>
      <c r="D7" s="16">
        <v>137</v>
      </c>
      <c r="E7" s="16">
        <v>85</v>
      </c>
      <c r="F7" s="16">
        <v>39</v>
      </c>
      <c r="G7" s="16">
        <v>18</v>
      </c>
      <c r="H7" s="16">
        <v>3</v>
      </c>
      <c r="I7" s="20">
        <v>69.836734693877546</v>
      </c>
      <c r="K7" s="40" t="s">
        <v>38</v>
      </c>
      <c r="L7" s="40">
        <v>2500</v>
      </c>
    </row>
    <row r="8" spans="1:14" x14ac:dyDescent="0.25">
      <c r="A8" s="15" t="s">
        <v>15</v>
      </c>
      <c r="B8" s="16">
        <v>274</v>
      </c>
      <c r="C8" s="16">
        <v>139</v>
      </c>
      <c r="D8" s="16">
        <v>109</v>
      </c>
      <c r="E8" s="16">
        <v>82</v>
      </c>
      <c r="F8" s="16">
        <v>31</v>
      </c>
      <c r="G8" s="16">
        <v>14</v>
      </c>
      <c r="H8" s="16">
        <v>5</v>
      </c>
      <c r="I8" s="20">
        <v>70.226277372262771</v>
      </c>
      <c r="N8" s="39" t="s">
        <v>40</v>
      </c>
    </row>
    <row r="9" spans="1:14" ht="15.75" thickBot="1" x14ac:dyDescent="0.3">
      <c r="A9" s="15" t="s">
        <v>16</v>
      </c>
      <c r="B9" s="16">
        <v>250</v>
      </c>
      <c r="C9" s="16">
        <v>202</v>
      </c>
      <c r="D9" s="16">
        <v>151</v>
      </c>
      <c r="E9" s="16">
        <v>88</v>
      </c>
      <c r="F9" s="16">
        <v>44</v>
      </c>
      <c r="G9" s="16">
        <v>25</v>
      </c>
      <c r="H9" s="16">
        <v>11</v>
      </c>
      <c r="I9" s="20">
        <v>70.207999999999998</v>
      </c>
      <c r="N9" s="46">
        <v>1121665.8221078275</v>
      </c>
    </row>
    <row r="10" spans="1:14" x14ac:dyDescent="0.25">
      <c r="A10" s="15" t="s">
        <v>17</v>
      </c>
      <c r="B10" s="16">
        <v>265</v>
      </c>
      <c r="C10" s="16">
        <v>214</v>
      </c>
      <c r="D10" s="16">
        <v>164</v>
      </c>
      <c r="E10" s="16">
        <v>146</v>
      </c>
      <c r="F10" s="16">
        <v>72</v>
      </c>
      <c r="G10" s="16">
        <v>37</v>
      </c>
      <c r="H10" s="16">
        <v>8</v>
      </c>
      <c r="I10" s="20">
        <v>71.26792452830189</v>
      </c>
    </row>
    <row r="11" spans="1:14" x14ac:dyDescent="0.25">
      <c r="A11" s="15" t="s">
        <v>18</v>
      </c>
      <c r="B11" s="16">
        <v>268</v>
      </c>
      <c r="C11" s="16">
        <v>201</v>
      </c>
      <c r="D11" s="16">
        <v>154</v>
      </c>
      <c r="E11" s="16">
        <v>79</v>
      </c>
      <c r="F11" s="16">
        <v>37</v>
      </c>
      <c r="G11" s="16">
        <v>18</v>
      </c>
      <c r="H11" s="16">
        <v>0</v>
      </c>
      <c r="I11" s="20">
        <v>70.440298507462686</v>
      </c>
    </row>
    <row r="12" spans="1:14" x14ac:dyDescent="0.25">
      <c r="A12" s="15" t="s">
        <v>10</v>
      </c>
      <c r="B12" s="16">
        <v>274</v>
      </c>
      <c r="C12" s="16">
        <v>230</v>
      </c>
      <c r="D12" s="16">
        <v>175</v>
      </c>
      <c r="E12" s="16">
        <v>104</v>
      </c>
      <c r="F12" s="16">
        <v>42</v>
      </c>
      <c r="G12" s="16">
        <v>22</v>
      </c>
      <c r="H12" s="16">
        <v>9</v>
      </c>
      <c r="I12" s="20">
        <v>70.226277372262771</v>
      </c>
    </row>
    <row r="13" spans="1:14" x14ac:dyDescent="0.25">
      <c r="A13" s="15" t="s">
        <v>11</v>
      </c>
      <c r="B13" s="16">
        <v>308</v>
      </c>
      <c r="C13" s="16">
        <v>257</v>
      </c>
      <c r="D13" s="16">
        <v>190</v>
      </c>
      <c r="E13" s="16">
        <v>118</v>
      </c>
      <c r="F13" s="16">
        <v>53</v>
      </c>
      <c r="G13" s="16">
        <v>27</v>
      </c>
      <c r="H13" s="16">
        <v>13</v>
      </c>
      <c r="I13" s="20">
        <v>36.142857142857146</v>
      </c>
    </row>
    <row r="14" spans="1:14" x14ac:dyDescent="0.25">
      <c r="A14" s="26" t="s">
        <v>12</v>
      </c>
      <c r="B14" s="27">
        <v>316</v>
      </c>
      <c r="C14" s="27">
        <v>249</v>
      </c>
      <c r="D14" s="27">
        <v>196</v>
      </c>
      <c r="E14" s="27">
        <v>111</v>
      </c>
      <c r="F14" s="27">
        <v>51</v>
      </c>
      <c r="G14" s="27">
        <v>22</v>
      </c>
      <c r="H14" s="27">
        <v>10</v>
      </c>
      <c r="I14" s="29">
        <v>70.00316455696202</v>
      </c>
    </row>
    <row r="16" spans="1:14" ht="18.75" x14ac:dyDescent="0.3">
      <c r="A16" s="7" t="s">
        <v>27</v>
      </c>
    </row>
    <row r="17" spans="1:12" x14ac:dyDescent="0.25">
      <c r="A17" s="11" t="s">
        <v>9</v>
      </c>
      <c r="B17" s="12" t="s">
        <v>20</v>
      </c>
      <c r="C17" s="12" t="s">
        <v>21</v>
      </c>
      <c r="D17" s="12" t="s">
        <v>22</v>
      </c>
      <c r="E17" s="12" t="s">
        <v>23</v>
      </c>
      <c r="F17" s="12" t="s">
        <v>24</v>
      </c>
      <c r="G17" s="12" t="s">
        <v>25</v>
      </c>
      <c r="H17" s="12" t="s">
        <v>26</v>
      </c>
      <c r="I17" s="45" t="s">
        <v>29</v>
      </c>
      <c r="J17" s="13" t="s">
        <v>31</v>
      </c>
      <c r="K17" s="14" t="s">
        <v>28</v>
      </c>
    </row>
    <row r="18" spans="1:12" x14ac:dyDescent="0.25">
      <c r="A18" s="33" t="s">
        <v>13</v>
      </c>
      <c r="B18" s="34">
        <v>300</v>
      </c>
      <c r="C18" s="35">
        <f>C30/$B$18</f>
        <v>0.77666666666666662</v>
      </c>
      <c r="D18" s="36">
        <f t="shared" ref="D18:H18" si="0">D30/$B$18</f>
        <v>0.56999999999999995</v>
      </c>
      <c r="E18" s="36">
        <f t="shared" si="0"/>
        <v>0.35666666666666669</v>
      </c>
      <c r="F18" s="36">
        <f t="shared" si="0"/>
        <v>0.17666666666666667</v>
      </c>
      <c r="G18" s="36">
        <f t="shared" si="0"/>
        <v>0.09</v>
      </c>
      <c r="H18" s="36">
        <f t="shared" si="0"/>
        <v>0.03</v>
      </c>
      <c r="I18" s="37">
        <f>(C18/2+H18/2+SUM(D18:G18))</f>
        <v>1.5966666666666667</v>
      </c>
      <c r="J18" s="37">
        <f>$L$5*I18</f>
        <v>479</v>
      </c>
      <c r="K18" s="38">
        <f>J18-I30</f>
        <v>295.5333333333333</v>
      </c>
      <c r="L18" s="10" t="s">
        <v>35</v>
      </c>
    </row>
    <row r="19" spans="1:12" x14ac:dyDescent="0.25">
      <c r="A19" s="15" t="s">
        <v>14</v>
      </c>
      <c r="B19" s="16">
        <v>245</v>
      </c>
      <c r="C19" s="17">
        <f>C31/$B$19</f>
        <v>0.78367346938775506</v>
      </c>
      <c r="D19" s="18">
        <f t="shared" ref="D19:H19" si="1">D31/$B$19</f>
        <v>0.5591836734693878</v>
      </c>
      <c r="E19" s="18">
        <f t="shared" si="1"/>
        <v>0.34693877551020408</v>
      </c>
      <c r="F19" s="18">
        <f t="shared" si="1"/>
        <v>0.15918367346938775</v>
      </c>
      <c r="G19" s="18">
        <f t="shared" si="1"/>
        <v>7.3469387755102047E-2</v>
      </c>
      <c r="H19" s="18">
        <f t="shared" si="1"/>
        <v>1.2244897959183673E-2</v>
      </c>
      <c r="I19" s="19">
        <f t="shared" ref="I19:I26" si="2">(C19/2+H19/2+SUM(D19:G19))</f>
        <v>1.536734693877551</v>
      </c>
      <c r="J19" s="19">
        <f t="shared" ref="J19:J27" si="3">$L$5*I19</f>
        <v>461.0204081632653</v>
      </c>
      <c r="K19" s="20">
        <f t="shared" ref="K19:K26" si="4">J19-I31</f>
        <v>391.18367346938777</v>
      </c>
    </row>
    <row r="20" spans="1:12" x14ac:dyDescent="0.25">
      <c r="A20" s="33" t="s">
        <v>15</v>
      </c>
      <c r="B20" s="34">
        <v>274</v>
      </c>
      <c r="C20" s="35">
        <f>C32/$B$20</f>
        <v>0.50729927007299269</v>
      </c>
      <c r="D20" s="36">
        <f t="shared" ref="D20:H20" si="5">D32/$B$20</f>
        <v>0.3978102189781022</v>
      </c>
      <c r="E20" s="36">
        <f t="shared" si="5"/>
        <v>0.29927007299270075</v>
      </c>
      <c r="F20" s="36">
        <f t="shared" si="5"/>
        <v>0.11313868613138686</v>
      </c>
      <c r="G20" s="36">
        <f t="shared" si="5"/>
        <v>5.1094890510948905E-2</v>
      </c>
      <c r="H20" s="36">
        <f t="shared" si="5"/>
        <v>1.824817518248175E-2</v>
      </c>
      <c r="I20" s="37">
        <f t="shared" si="2"/>
        <v>1.1240875912408761</v>
      </c>
      <c r="J20" s="37">
        <f t="shared" si="3"/>
        <v>337.22627737226281</v>
      </c>
      <c r="K20" s="38">
        <f t="shared" si="4"/>
        <v>267.00000000000006</v>
      </c>
      <c r="L20" s="10" t="s">
        <v>36</v>
      </c>
    </row>
    <row r="21" spans="1:12" x14ac:dyDescent="0.25">
      <c r="A21" s="15" t="s">
        <v>16</v>
      </c>
      <c r="B21" s="16">
        <v>250</v>
      </c>
      <c r="C21" s="17">
        <f>C33/$B$21</f>
        <v>0.80800000000000005</v>
      </c>
      <c r="D21" s="18">
        <f t="shared" ref="D21:H21" si="6">D33/$B$21</f>
        <v>0.60399999999999998</v>
      </c>
      <c r="E21" s="18">
        <f t="shared" si="6"/>
        <v>0.35199999999999998</v>
      </c>
      <c r="F21" s="18">
        <f t="shared" si="6"/>
        <v>0.17599999999999999</v>
      </c>
      <c r="G21" s="18">
        <f t="shared" si="6"/>
        <v>0.1</v>
      </c>
      <c r="H21" s="18">
        <f t="shared" si="6"/>
        <v>4.3999999999999997E-2</v>
      </c>
      <c r="I21" s="19">
        <f t="shared" si="2"/>
        <v>1.6579999999999999</v>
      </c>
      <c r="J21" s="19">
        <f t="shared" si="3"/>
        <v>497.4</v>
      </c>
      <c r="K21" s="20">
        <f t="shared" si="4"/>
        <v>427.19200000000001</v>
      </c>
    </row>
    <row r="22" spans="1:12" x14ac:dyDescent="0.25">
      <c r="A22" s="21" t="s">
        <v>17</v>
      </c>
      <c r="B22" s="22">
        <v>265</v>
      </c>
      <c r="C22" s="23">
        <f>C34/$B$22</f>
        <v>0.8075471698113208</v>
      </c>
      <c r="D22" s="23">
        <f t="shared" ref="D22:H22" si="7">D34/$B$22</f>
        <v>0.61886792452830186</v>
      </c>
      <c r="E22" s="23">
        <f t="shared" si="7"/>
        <v>0.55094339622641508</v>
      </c>
      <c r="F22" s="23">
        <f t="shared" si="7"/>
        <v>0.27169811320754716</v>
      </c>
      <c r="G22" s="23">
        <f t="shared" si="7"/>
        <v>0.13962264150943396</v>
      </c>
      <c r="H22" s="23">
        <f t="shared" si="7"/>
        <v>3.0188679245283019E-2</v>
      </c>
      <c r="I22" s="24">
        <f t="shared" si="2"/>
        <v>2</v>
      </c>
      <c r="J22" s="24">
        <f t="shared" si="3"/>
        <v>600</v>
      </c>
      <c r="K22" s="25">
        <f t="shared" si="4"/>
        <v>528.73207547169807</v>
      </c>
      <c r="L22" s="10" t="s">
        <v>33</v>
      </c>
    </row>
    <row r="23" spans="1:12" x14ac:dyDescent="0.25">
      <c r="A23" s="15" t="s">
        <v>18</v>
      </c>
      <c r="B23" s="16">
        <v>268</v>
      </c>
      <c r="C23" s="17">
        <f>C35/$B$23</f>
        <v>0.75</v>
      </c>
      <c r="D23" s="17">
        <f t="shared" ref="D23:H23" si="8">D35/$B$23</f>
        <v>0.57462686567164178</v>
      </c>
      <c r="E23" s="17">
        <f t="shared" si="8"/>
        <v>0.29477611940298509</v>
      </c>
      <c r="F23" s="17">
        <f t="shared" si="8"/>
        <v>0.13805970149253732</v>
      </c>
      <c r="G23" s="17">
        <f t="shared" si="8"/>
        <v>6.7164179104477612E-2</v>
      </c>
      <c r="H23" s="17">
        <f t="shared" si="8"/>
        <v>0</v>
      </c>
      <c r="I23" s="19">
        <f t="shared" si="2"/>
        <v>1.449626865671642</v>
      </c>
      <c r="J23" s="19">
        <f t="shared" si="3"/>
        <v>434.88805970149258</v>
      </c>
      <c r="K23" s="20">
        <f t="shared" si="4"/>
        <v>364.44776119402991</v>
      </c>
    </row>
    <row r="24" spans="1:12" x14ac:dyDescent="0.25">
      <c r="A24" s="15" t="s">
        <v>10</v>
      </c>
      <c r="B24" s="16">
        <v>274</v>
      </c>
      <c r="C24" s="17">
        <f>C36/$B$24</f>
        <v>0.83941605839416056</v>
      </c>
      <c r="D24" s="17">
        <f t="shared" ref="D24:H24" si="9">D36/$B$24</f>
        <v>0.63868613138686137</v>
      </c>
      <c r="E24" s="17">
        <f t="shared" si="9"/>
        <v>0.37956204379562042</v>
      </c>
      <c r="F24" s="17">
        <f t="shared" si="9"/>
        <v>0.15328467153284672</v>
      </c>
      <c r="G24" s="17">
        <f t="shared" si="9"/>
        <v>8.0291970802919707E-2</v>
      </c>
      <c r="H24" s="17">
        <f t="shared" si="9"/>
        <v>3.2846715328467155E-2</v>
      </c>
      <c r="I24" s="19">
        <f t="shared" si="2"/>
        <v>1.687956204379562</v>
      </c>
      <c r="J24" s="19">
        <f t="shared" si="3"/>
        <v>506.38686131386856</v>
      </c>
      <c r="K24" s="20">
        <f t="shared" si="4"/>
        <v>436.16058394160581</v>
      </c>
    </row>
    <row r="25" spans="1:12" x14ac:dyDescent="0.25">
      <c r="A25" s="21" t="s">
        <v>11</v>
      </c>
      <c r="B25" s="22">
        <v>308</v>
      </c>
      <c r="C25" s="23">
        <f>C37/$B$25</f>
        <v>0.83441558441558439</v>
      </c>
      <c r="D25" s="23">
        <f t="shared" ref="D25:H25" si="10">D37/$B$25</f>
        <v>0.61688311688311692</v>
      </c>
      <c r="E25" s="23">
        <f t="shared" si="10"/>
        <v>0.38311688311688313</v>
      </c>
      <c r="F25" s="23">
        <f t="shared" si="10"/>
        <v>0.17207792207792208</v>
      </c>
      <c r="G25" s="23">
        <f t="shared" si="10"/>
        <v>8.7662337662337664E-2</v>
      </c>
      <c r="H25" s="23">
        <f t="shared" si="10"/>
        <v>4.2207792207792208E-2</v>
      </c>
      <c r="I25" s="24">
        <f t="shared" si="2"/>
        <v>1.698051948051948</v>
      </c>
      <c r="J25" s="24">
        <f t="shared" si="3"/>
        <v>509.41558441558442</v>
      </c>
      <c r="K25" s="25">
        <f t="shared" si="4"/>
        <v>473.27272727272725</v>
      </c>
      <c r="L25" s="10" t="s">
        <v>34</v>
      </c>
    </row>
    <row r="26" spans="1:12" ht="15.75" thickBot="1" x14ac:dyDescent="0.3">
      <c r="A26" s="26" t="s">
        <v>12</v>
      </c>
      <c r="B26" s="27">
        <v>316</v>
      </c>
      <c r="C26" s="28">
        <f>C38/$B$26</f>
        <v>0.78797468354430378</v>
      </c>
      <c r="D26" s="28">
        <f t="shared" ref="D26:H26" si="11">D38/$B$26</f>
        <v>0.620253164556962</v>
      </c>
      <c r="E26" s="28">
        <f t="shared" si="11"/>
        <v>0.35126582278481011</v>
      </c>
      <c r="F26" s="28">
        <f t="shared" si="11"/>
        <v>0.16139240506329114</v>
      </c>
      <c r="G26" s="28">
        <f t="shared" si="11"/>
        <v>6.9620253164556958E-2</v>
      </c>
      <c r="H26" s="28">
        <f t="shared" si="11"/>
        <v>3.1645569620253167E-2</v>
      </c>
      <c r="I26" s="19">
        <f t="shared" si="2"/>
        <v>1.6123417721518987</v>
      </c>
      <c r="J26" s="19">
        <f t="shared" si="3"/>
        <v>483.70253164556959</v>
      </c>
      <c r="K26" s="20">
        <f t="shared" si="4"/>
        <v>413.69936708860757</v>
      </c>
    </row>
    <row r="27" spans="1:12" ht="15.75" thickBot="1" x14ac:dyDescent="0.3">
      <c r="I27" s="42">
        <f>GEOMEAN(I18:I26)</f>
        <v>1.5797330394200884</v>
      </c>
      <c r="J27" s="43">
        <f>$L$5*I27</f>
        <v>473.91991182602652</v>
      </c>
      <c r="K27" s="44">
        <f>J27-I39</f>
        <v>401.27433766052837</v>
      </c>
    </row>
    <row r="29" spans="1:12" x14ac:dyDescent="0.25">
      <c r="A29" s="3" t="s">
        <v>9</v>
      </c>
      <c r="B29" s="3" t="s">
        <v>20</v>
      </c>
      <c r="C29" s="3" t="s">
        <v>21</v>
      </c>
      <c r="D29" s="3" t="s">
        <v>22</v>
      </c>
      <c r="E29" s="3" t="s">
        <v>23</v>
      </c>
      <c r="F29" s="3" t="s">
        <v>24</v>
      </c>
      <c r="G29" s="3" t="s">
        <v>25</v>
      </c>
      <c r="H29" s="3" t="s">
        <v>26</v>
      </c>
      <c r="I29" s="3" t="s">
        <v>30</v>
      </c>
    </row>
    <row r="30" spans="1:12" x14ac:dyDescent="0.25">
      <c r="A30" s="4" t="s">
        <v>13</v>
      </c>
      <c r="B30" s="5">
        <v>300</v>
      </c>
      <c r="C30" s="5">
        <v>233</v>
      </c>
      <c r="D30" s="5">
        <v>171</v>
      </c>
      <c r="E30" s="5">
        <v>107</v>
      </c>
      <c r="F30" s="5">
        <v>53</v>
      </c>
      <c r="G30" s="5">
        <v>27</v>
      </c>
      <c r="H30" s="5">
        <v>9</v>
      </c>
      <c r="I30" s="9">
        <v>183.46666666666667</v>
      </c>
    </row>
    <row r="31" spans="1:12" x14ac:dyDescent="0.25">
      <c r="A31" s="4" t="s">
        <v>14</v>
      </c>
      <c r="B31" s="5">
        <v>245</v>
      </c>
      <c r="C31" s="5">
        <v>192</v>
      </c>
      <c r="D31" s="5">
        <v>137</v>
      </c>
      <c r="E31" s="5">
        <v>85</v>
      </c>
      <c r="F31" s="5">
        <v>39</v>
      </c>
      <c r="G31" s="5">
        <v>18</v>
      </c>
      <c r="H31" s="5">
        <v>3</v>
      </c>
      <c r="I31" s="9">
        <v>69.836734693877546</v>
      </c>
    </row>
    <row r="32" spans="1:12" x14ac:dyDescent="0.25">
      <c r="A32" s="4" t="s">
        <v>15</v>
      </c>
      <c r="B32" s="5">
        <v>274</v>
      </c>
      <c r="C32" s="5">
        <v>139</v>
      </c>
      <c r="D32" s="5">
        <v>109</v>
      </c>
      <c r="E32" s="5">
        <v>82</v>
      </c>
      <c r="F32" s="5">
        <v>31</v>
      </c>
      <c r="G32" s="5">
        <v>14</v>
      </c>
      <c r="H32" s="5">
        <v>5</v>
      </c>
      <c r="I32" s="9">
        <v>70.226277372262771</v>
      </c>
    </row>
    <row r="33" spans="1:9" x14ac:dyDescent="0.25">
      <c r="A33" s="4" t="s">
        <v>16</v>
      </c>
      <c r="B33" s="5">
        <v>250</v>
      </c>
      <c r="C33" s="5">
        <v>202</v>
      </c>
      <c r="D33" s="5">
        <v>151</v>
      </c>
      <c r="E33" s="5">
        <v>88</v>
      </c>
      <c r="F33" s="5">
        <v>44</v>
      </c>
      <c r="G33" s="5">
        <v>25</v>
      </c>
      <c r="H33" s="5">
        <v>11</v>
      </c>
      <c r="I33" s="9">
        <v>70.207999999999998</v>
      </c>
    </row>
    <row r="34" spans="1:9" x14ac:dyDescent="0.25">
      <c r="A34" s="4" t="s">
        <v>17</v>
      </c>
      <c r="B34" s="5">
        <v>265</v>
      </c>
      <c r="C34" s="5">
        <v>214</v>
      </c>
      <c r="D34" s="5">
        <v>164</v>
      </c>
      <c r="E34" s="5">
        <v>146</v>
      </c>
      <c r="F34" s="5">
        <v>72</v>
      </c>
      <c r="G34" s="5">
        <v>37</v>
      </c>
      <c r="H34" s="5">
        <v>8</v>
      </c>
      <c r="I34" s="9">
        <v>71.26792452830189</v>
      </c>
    </row>
    <row r="35" spans="1:9" x14ac:dyDescent="0.25">
      <c r="A35" s="4" t="s">
        <v>18</v>
      </c>
      <c r="B35" s="5">
        <v>268</v>
      </c>
      <c r="C35" s="5">
        <v>201</v>
      </c>
      <c r="D35" s="5">
        <v>154</v>
      </c>
      <c r="E35" s="5">
        <v>79</v>
      </c>
      <c r="F35" s="5">
        <v>37</v>
      </c>
      <c r="G35" s="5">
        <v>18</v>
      </c>
      <c r="H35" s="5">
        <v>0</v>
      </c>
      <c r="I35" s="9">
        <v>70.440298507462686</v>
      </c>
    </row>
    <row r="36" spans="1:9" x14ac:dyDescent="0.25">
      <c r="A36" s="4" t="s">
        <v>10</v>
      </c>
      <c r="B36" s="5">
        <v>274</v>
      </c>
      <c r="C36" s="5">
        <v>230</v>
      </c>
      <c r="D36" s="5">
        <v>175</v>
      </c>
      <c r="E36" s="5">
        <v>104</v>
      </c>
      <c r="F36" s="5">
        <v>42</v>
      </c>
      <c r="G36" s="5">
        <v>22</v>
      </c>
      <c r="H36" s="5">
        <v>9</v>
      </c>
      <c r="I36" s="9">
        <v>70.226277372262771</v>
      </c>
    </row>
    <row r="37" spans="1:9" x14ac:dyDescent="0.25">
      <c r="A37" s="4" t="s">
        <v>11</v>
      </c>
      <c r="B37" s="5">
        <v>308</v>
      </c>
      <c r="C37" s="5">
        <v>257</v>
      </c>
      <c r="D37" s="5">
        <v>190</v>
      </c>
      <c r="E37" s="5">
        <v>118</v>
      </c>
      <c r="F37" s="5">
        <v>53</v>
      </c>
      <c r="G37" s="5">
        <v>27</v>
      </c>
      <c r="H37" s="5">
        <v>13</v>
      </c>
      <c r="I37" s="9">
        <v>36.142857142857146</v>
      </c>
    </row>
    <row r="38" spans="1:9" x14ac:dyDescent="0.25">
      <c r="A38" s="4" t="s">
        <v>12</v>
      </c>
      <c r="B38" s="5">
        <v>316</v>
      </c>
      <c r="C38" s="5">
        <v>249</v>
      </c>
      <c r="D38" s="5">
        <v>196</v>
      </c>
      <c r="E38" s="5">
        <v>111</v>
      </c>
      <c r="F38" s="5">
        <v>51</v>
      </c>
      <c r="G38" s="5">
        <v>22</v>
      </c>
      <c r="H38" s="5">
        <v>10</v>
      </c>
      <c r="I38" s="9">
        <v>70.00316455696202</v>
      </c>
    </row>
    <row r="39" spans="1:9" x14ac:dyDescent="0.25">
      <c r="I39" s="8">
        <f>GEOMEAN(I30:I38)</f>
        <v>72.645574165498147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M2501"/>
  <sheetViews>
    <sheetView workbookViewId="0">
      <selection activeCell="M1" sqref="M1:M2"/>
    </sheetView>
  </sheetViews>
  <sheetFormatPr defaultRowHeight="15" x14ac:dyDescent="0.25"/>
  <cols>
    <col min="2" max="2" width="10.28515625" bestFit="1" customWidth="1"/>
    <col min="13" max="13" width="28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37</v>
      </c>
    </row>
    <row r="2" spans="1:13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  <c r="M2" s="2">
        <v>2500</v>
      </c>
    </row>
    <row r="3" spans="1:13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13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13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13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13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13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13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13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13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13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13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13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13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13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 2 0 2 2 - 0 3 - 0 1 T 1 4 : 2 5 : 1 2 . 0 7 1 8 0 4 5 + 0 3 : 0 0 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D6A16AD-7051-4616-9311-3D81F8187B75}">
  <ds:schemaRefs/>
</ds:datastoreItem>
</file>

<file path=customXml/itemProps2.xml><?xml version="1.0" encoding="utf-8"?>
<ds:datastoreItem xmlns:ds="http://schemas.openxmlformats.org/officeDocument/2006/customXml" ds:itemID="{DD27C8FF-D377-4935-9B10-E2200217AF9A}">
  <ds:schemaRefs/>
</ds:datastoreItem>
</file>

<file path=customXml/itemProps3.xml><?xml version="1.0" encoding="utf-8"?>
<ds:datastoreItem xmlns:ds="http://schemas.openxmlformats.org/officeDocument/2006/customXml" ds:itemID="{29726205-3BEA-4836-8ED8-DD5299BD8984}">
  <ds:schemaRefs/>
</ds:datastoreItem>
</file>

<file path=customXml/itemProps4.xml><?xml version="1.0" encoding="utf-8"?>
<ds:datastoreItem xmlns:ds="http://schemas.openxmlformats.org/officeDocument/2006/customXml" ds:itemID="{C533B494-1258-4444-84E0-C61E66D08302}">
  <ds:schemaRefs/>
</ds:datastoreItem>
</file>

<file path=customXml/itemProps5.xml><?xml version="1.0" encoding="utf-8"?>
<ds:datastoreItem xmlns:ds="http://schemas.openxmlformats.org/officeDocument/2006/customXml" ds:itemID="{99A3CE10-8009-4FEA-A0F7-6549C98EEA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sna01rus@gmail.com</cp:lastModifiedBy>
  <dcterms:created xsi:type="dcterms:W3CDTF">2015-06-05T18:19:34Z</dcterms:created>
  <dcterms:modified xsi:type="dcterms:W3CDTF">2022-03-01T11:25:34Z</dcterms:modified>
</cp:coreProperties>
</file>