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Inf Matura\Matury\CKE 2022.05 sf\"/>
    </mc:Choice>
  </mc:AlternateContent>
  <xr:revisionPtr revIDLastSave="0" documentId="13_ncr:1_{42E4636F-34C4-4117-9822-67E5D96DAA81}" xr6:coauthVersionLast="47" xr6:coauthVersionMax="47" xr10:uidLastSave="{00000000-0000-0000-0000-000000000000}"/>
  <bookViews>
    <workbookView xWindow="-120" yWindow="-120" windowWidth="29040" windowHeight="17640" activeTab="8" xr2:uid="{00000000-000D-0000-FFFF-FFFF00000000}"/>
  </bookViews>
  <sheets>
    <sheet name="soki" sheetId="2" r:id="rId1"/>
    <sheet name="zad5.1" sheetId="3" r:id="rId2"/>
    <sheet name="zad5.3" sheetId="4" r:id="rId3"/>
    <sheet name="Arkusz5" sheetId="7" r:id="rId4"/>
    <sheet name="zad5.4" sheetId="6" r:id="rId5"/>
    <sheet name="zad5.2" sheetId="5" r:id="rId6"/>
    <sheet name="zad5pom" sheetId="1" r:id="rId7"/>
    <sheet name="zad5.5" sheetId="8" r:id="rId8"/>
    <sheet name="zad5.5 (2)" sheetId="9" r:id="rId9"/>
  </sheets>
  <definedNames>
    <definedName name="_xlnm._FilterDatabase" localSheetId="5" hidden="1">'zad5.2'!$D$3:$F$3</definedName>
    <definedName name="_xlnm._FilterDatabase" localSheetId="4" hidden="1">'zad5.4'!$A$1:$J$756</definedName>
    <definedName name="_xlnm._FilterDatabase" localSheetId="7" hidden="1">'zad5.5'!$A$1:$K$1</definedName>
    <definedName name="_xlnm._FilterDatabase" localSheetId="8" hidden="1">'zad5.5 (2)'!$A$1:$K$1</definedName>
    <definedName name="ExternalData_1" localSheetId="0" hidden="1">soki!$A$1:$D$756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2" i="9"/>
  <c r="G2" i="9" s="1"/>
  <c r="H2" i="9" s="1"/>
  <c r="I2" i="9" s="1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M3" i="9" s="1"/>
  <c r="N2" i="9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K187" i="9" s="1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 s="1"/>
  <c r="K213" i="9" s="1"/>
  <c r="K214" i="9" s="1"/>
  <c r="K215" i="9" s="1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K228" i="9" s="1"/>
  <c r="K229" i="9" s="1"/>
  <c r="K230" i="9" s="1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1" i="9" s="1"/>
  <c r="K272" i="9" s="1"/>
  <c r="K273" i="9" s="1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K297" i="9" s="1"/>
  <c r="K298" i="9" s="1"/>
  <c r="K299" i="9" s="1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K333" i="9" s="1"/>
  <c r="K334" i="9" s="1"/>
  <c r="K335" i="9" s="1"/>
  <c r="K336" i="9" s="1"/>
  <c r="K337" i="9" s="1"/>
  <c r="K338" i="9" s="1"/>
  <c r="K339" i="9" s="1"/>
  <c r="K340" i="9" s="1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K352" i="9" s="1"/>
  <c r="K353" i="9" s="1"/>
  <c r="K354" i="9" s="1"/>
  <c r="K355" i="9" s="1"/>
  <c r="K356" i="9" s="1"/>
  <c r="K357" i="9" s="1"/>
  <c r="K358" i="9" s="1"/>
  <c r="K359" i="9" s="1"/>
  <c r="K360" i="9" s="1"/>
  <c r="K361" i="9" s="1"/>
  <c r="K362" i="9" s="1"/>
  <c r="K363" i="9" s="1"/>
  <c r="K364" i="9" s="1"/>
  <c r="K365" i="9" s="1"/>
  <c r="K366" i="9" s="1"/>
  <c r="K367" i="9" s="1"/>
  <c r="K368" i="9" s="1"/>
  <c r="K369" i="9" s="1"/>
  <c r="K370" i="9" s="1"/>
  <c r="K371" i="9" s="1"/>
  <c r="K372" i="9" s="1"/>
  <c r="K373" i="9" s="1"/>
  <c r="K374" i="9" s="1"/>
  <c r="K375" i="9" s="1"/>
  <c r="K376" i="9" s="1"/>
  <c r="K377" i="9" s="1"/>
  <c r="K378" i="9" s="1"/>
  <c r="K379" i="9" s="1"/>
  <c r="K380" i="9" s="1"/>
  <c r="K381" i="9" s="1"/>
  <c r="K382" i="9" s="1"/>
  <c r="K383" i="9" s="1"/>
  <c r="K384" i="9" s="1"/>
  <c r="K385" i="9" s="1"/>
  <c r="K386" i="9" s="1"/>
  <c r="K387" i="9" s="1"/>
  <c r="K388" i="9" s="1"/>
  <c r="K389" i="9" s="1"/>
  <c r="K390" i="9" s="1"/>
  <c r="K391" i="9" s="1"/>
  <c r="K392" i="9" s="1"/>
  <c r="K393" i="9" s="1"/>
  <c r="K394" i="9" s="1"/>
  <c r="K395" i="9" s="1"/>
  <c r="K396" i="9" s="1"/>
  <c r="K397" i="9" s="1"/>
  <c r="K398" i="9" s="1"/>
  <c r="K399" i="9" s="1"/>
  <c r="K400" i="9" s="1"/>
  <c r="K401" i="9" s="1"/>
  <c r="K402" i="9" s="1"/>
  <c r="K403" i="9" s="1"/>
  <c r="K404" i="9" s="1"/>
  <c r="K405" i="9" s="1"/>
  <c r="K406" i="9" s="1"/>
  <c r="K407" i="9" s="1"/>
  <c r="K408" i="9" s="1"/>
  <c r="K409" i="9" s="1"/>
  <c r="K410" i="9" s="1"/>
  <c r="K411" i="9" s="1"/>
  <c r="K412" i="9" s="1"/>
  <c r="K413" i="9" s="1"/>
  <c r="K414" i="9" s="1"/>
  <c r="K415" i="9" s="1"/>
  <c r="K416" i="9" s="1"/>
  <c r="K417" i="9" s="1"/>
  <c r="K418" i="9" s="1"/>
  <c r="K419" i="9" s="1"/>
  <c r="K420" i="9" s="1"/>
  <c r="K421" i="9" s="1"/>
  <c r="K422" i="9" s="1"/>
  <c r="K423" i="9" s="1"/>
  <c r="K424" i="9" s="1"/>
  <c r="K425" i="9" s="1"/>
  <c r="K426" i="9" s="1"/>
  <c r="K427" i="9" s="1"/>
  <c r="K428" i="9" s="1"/>
  <c r="K429" i="9" s="1"/>
  <c r="K430" i="9" s="1"/>
  <c r="K431" i="9" s="1"/>
  <c r="K432" i="9" s="1"/>
  <c r="K433" i="9" s="1"/>
  <c r="K434" i="9" s="1"/>
  <c r="K435" i="9" s="1"/>
  <c r="K436" i="9" s="1"/>
  <c r="K437" i="9" s="1"/>
  <c r="K438" i="9" s="1"/>
  <c r="K439" i="9" s="1"/>
  <c r="K440" i="9" s="1"/>
  <c r="K441" i="9" s="1"/>
  <c r="K442" i="9" s="1"/>
  <c r="K443" i="9" s="1"/>
  <c r="K444" i="9" s="1"/>
  <c r="K445" i="9" s="1"/>
  <c r="K446" i="9" s="1"/>
  <c r="K447" i="9" s="1"/>
  <c r="K448" i="9" s="1"/>
  <c r="K449" i="9" s="1"/>
  <c r="K450" i="9" s="1"/>
  <c r="K451" i="9" s="1"/>
  <c r="K452" i="9" s="1"/>
  <c r="K453" i="9" s="1"/>
  <c r="K454" i="9" s="1"/>
  <c r="K455" i="9" s="1"/>
  <c r="K456" i="9" s="1"/>
  <c r="K457" i="9" s="1"/>
  <c r="K458" i="9" s="1"/>
  <c r="K459" i="9" s="1"/>
  <c r="K460" i="9" s="1"/>
  <c r="K461" i="9" s="1"/>
  <c r="K462" i="9" s="1"/>
  <c r="K463" i="9" s="1"/>
  <c r="K464" i="9" s="1"/>
  <c r="K465" i="9" s="1"/>
  <c r="K466" i="9" s="1"/>
  <c r="K467" i="9" s="1"/>
  <c r="K468" i="9" s="1"/>
  <c r="K469" i="9" s="1"/>
  <c r="K470" i="9" s="1"/>
  <c r="K471" i="9" s="1"/>
  <c r="K472" i="9" s="1"/>
  <c r="K473" i="9" s="1"/>
  <c r="K474" i="9" s="1"/>
  <c r="K475" i="9" s="1"/>
  <c r="K476" i="9" s="1"/>
  <c r="K477" i="9" s="1"/>
  <c r="K478" i="9" s="1"/>
  <c r="K479" i="9" s="1"/>
  <c r="K480" i="9" s="1"/>
  <c r="K481" i="9" s="1"/>
  <c r="K482" i="9" s="1"/>
  <c r="K483" i="9" s="1"/>
  <c r="K484" i="9" s="1"/>
  <c r="K485" i="9" s="1"/>
  <c r="K486" i="9" s="1"/>
  <c r="K487" i="9" s="1"/>
  <c r="K488" i="9" s="1"/>
  <c r="K489" i="9" s="1"/>
  <c r="K490" i="9" s="1"/>
  <c r="K491" i="9" s="1"/>
  <c r="K492" i="9" s="1"/>
  <c r="K493" i="9" s="1"/>
  <c r="K494" i="9" s="1"/>
  <c r="K495" i="9" s="1"/>
  <c r="K496" i="9" s="1"/>
  <c r="K497" i="9" s="1"/>
  <c r="K498" i="9" s="1"/>
  <c r="K499" i="9" s="1"/>
  <c r="K500" i="9" s="1"/>
  <c r="K501" i="9" s="1"/>
  <c r="K502" i="9" s="1"/>
  <c r="K503" i="9" s="1"/>
  <c r="K504" i="9" s="1"/>
  <c r="K505" i="9" s="1"/>
  <c r="K506" i="9" s="1"/>
  <c r="K507" i="9" s="1"/>
  <c r="K508" i="9" s="1"/>
  <c r="K509" i="9" s="1"/>
  <c r="K510" i="9" s="1"/>
  <c r="K511" i="9" s="1"/>
  <c r="K512" i="9" s="1"/>
  <c r="K513" i="9" s="1"/>
  <c r="K514" i="9" s="1"/>
  <c r="K515" i="9" s="1"/>
  <c r="K516" i="9" s="1"/>
  <c r="K517" i="9" s="1"/>
  <c r="K518" i="9" s="1"/>
  <c r="K519" i="9" s="1"/>
  <c r="K520" i="9" s="1"/>
  <c r="K521" i="9" s="1"/>
  <c r="K522" i="9" s="1"/>
  <c r="K523" i="9" s="1"/>
  <c r="K524" i="9" s="1"/>
  <c r="K525" i="9" s="1"/>
  <c r="K526" i="9" s="1"/>
  <c r="K527" i="9" s="1"/>
  <c r="K528" i="9" s="1"/>
  <c r="K529" i="9" s="1"/>
  <c r="K530" i="9" s="1"/>
  <c r="K531" i="9" s="1"/>
  <c r="K532" i="9" s="1"/>
  <c r="K533" i="9" s="1"/>
  <c r="K534" i="9" s="1"/>
  <c r="K535" i="9" s="1"/>
  <c r="K536" i="9" s="1"/>
  <c r="K537" i="9" s="1"/>
  <c r="K538" i="9" s="1"/>
  <c r="K539" i="9" s="1"/>
  <c r="K540" i="9" s="1"/>
  <c r="K541" i="9" s="1"/>
  <c r="K542" i="9" s="1"/>
  <c r="K543" i="9" s="1"/>
  <c r="K544" i="9" s="1"/>
  <c r="K545" i="9" s="1"/>
  <c r="K546" i="9" s="1"/>
  <c r="K547" i="9" s="1"/>
  <c r="K548" i="9" s="1"/>
  <c r="K549" i="9" s="1"/>
  <c r="K550" i="9" s="1"/>
  <c r="K551" i="9" s="1"/>
  <c r="K552" i="9" s="1"/>
  <c r="K553" i="9" s="1"/>
  <c r="K554" i="9" s="1"/>
  <c r="K555" i="9" s="1"/>
  <c r="K556" i="9" s="1"/>
  <c r="K557" i="9" s="1"/>
  <c r="K558" i="9" s="1"/>
  <c r="K559" i="9" s="1"/>
  <c r="K560" i="9" s="1"/>
  <c r="K561" i="9" s="1"/>
  <c r="K562" i="9" s="1"/>
  <c r="K563" i="9" s="1"/>
  <c r="K564" i="9" s="1"/>
  <c r="K565" i="9" s="1"/>
  <c r="K566" i="9" s="1"/>
  <c r="K567" i="9" s="1"/>
  <c r="K568" i="9" s="1"/>
  <c r="K569" i="9" s="1"/>
  <c r="K570" i="9" s="1"/>
  <c r="K571" i="9" s="1"/>
  <c r="K572" i="9" s="1"/>
  <c r="K573" i="9" s="1"/>
  <c r="K574" i="9" s="1"/>
  <c r="K575" i="9" s="1"/>
  <c r="K576" i="9" s="1"/>
  <c r="K577" i="9" s="1"/>
  <c r="K578" i="9" s="1"/>
  <c r="K579" i="9" s="1"/>
  <c r="K580" i="9" s="1"/>
  <c r="K581" i="9" s="1"/>
  <c r="K582" i="9" s="1"/>
  <c r="K583" i="9" s="1"/>
  <c r="K584" i="9" s="1"/>
  <c r="K585" i="9" s="1"/>
  <c r="K586" i="9" s="1"/>
  <c r="K587" i="9" s="1"/>
  <c r="K588" i="9" s="1"/>
  <c r="K589" i="9" s="1"/>
  <c r="K590" i="9" s="1"/>
  <c r="K591" i="9" s="1"/>
  <c r="K592" i="9" s="1"/>
  <c r="K593" i="9" s="1"/>
  <c r="K594" i="9" s="1"/>
  <c r="K595" i="9" s="1"/>
  <c r="K596" i="9" s="1"/>
  <c r="K597" i="9" s="1"/>
  <c r="K598" i="9" s="1"/>
  <c r="K599" i="9" s="1"/>
  <c r="K600" i="9" s="1"/>
  <c r="K601" i="9" s="1"/>
  <c r="K602" i="9" s="1"/>
  <c r="K603" i="9" s="1"/>
  <c r="K604" i="9" s="1"/>
  <c r="K605" i="9" s="1"/>
  <c r="K606" i="9" s="1"/>
  <c r="K607" i="9" s="1"/>
  <c r="K608" i="9" s="1"/>
  <c r="K609" i="9" s="1"/>
  <c r="K610" i="9" s="1"/>
  <c r="K611" i="9" s="1"/>
  <c r="K612" i="9" s="1"/>
  <c r="K613" i="9" s="1"/>
  <c r="K614" i="9" s="1"/>
  <c r="K615" i="9" s="1"/>
  <c r="K616" i="9" s="1"/>
  <c r="K617" i="9" s="1"/>
  <c r="K618" i="9" s="1"/>
  <c r="K619" i="9" s="1"/>
  <c r="K620" i="9" s="1"/>
  <c r="K621" i="9" s="1"/>
  <c r="K622" i="9" s="1"/>
  <c r="K623" i="9" s="1"/>
  <c r="K624" i="9" s="1"/>
  <c r="K625" i="9" s="1"/>
  <c r="K626" i="9" s="1"/>
  <c r="K627" i="9" s="1"/>
  <c r="K628" i="9" s="1"/>
  <c r="K629" i="9" s="1"/>
  <c r="K630" i="9" s="1"/>
  <c r="K631" i="9" s="1"/>
  <c r="K632" i="9" s="1"/>
  <c r="K633" i="9" s="1"/>
  <c r="K634" i="9" s="1"/>
  <c r="K635" i="9" s="1"/>
  <c r="K636" i="9" s="1"/>
  <c r="K637" i="9" s="1"/>
  <c r="K638" i="9" s="1"/>
  <c r="K639" i="9" s="1"/>
  <c r="K640" i="9" s="1"/>
  <c r="K641" i="9" s="1"/>
  <c r="K642" i="9" s="1"/>
  <c r="K643" i="9" s="1"/>
  <c r="K644" i="9" s="1"/>
  <c r="K645" i="9" s="1"/>
  <c r="K646" i="9" s="1"/>
  <c r="K647" i="9" s="1"/>
  <c r="K648" i="9" s="1"/>
  <c r="K649" i="9" s="1"/>
  <c r="K650" i="9" s="1"/>
  <c r="K651" i="9" s="1"/>
  <c r="K652" i="9" s="1"/>
  <c r="K653" i="9" s="1"/>
  <c r="K654" i="9" s="1"/>
  <c r="K655" i="9" s="1"/>
  <c r="K656" i="9" s="1"/>
  <c r="K657" i="9" s="1"/>
  <c r="K658" i="9" s="1"/>
  <c r="K659" i="9" s="1"/>
  <c r="K660" i="9" s="1"/>
  <c r="K661" i="9" s="1"/>
  <c r="K662" i="9" s="1"/>
  <c r="K663" i="9" s="1"/>
  <c r="K664" i="9" s="1"/>
  <c r="K665" i="9" s="1"/>
  <c r="K666" i="9" s="1"/>
  <c r="K667" i="9" s="1"/>
  <c r="K668" i="9" s="1"/>
  <c r="K669" i="9" s="1"/>
  <c r="K670" i="9" s="1"/>
  <c r="K671" i="9" s="1"/>
  <c r="K672" i="9" s="1"/>
  <c r="K673" i="9" s="1"/>
  <c r="K674" i="9" s="1"/>
  <c r="K675" i="9" s="1"/>
  <c r="K676" i="9" s="1"/>
  <c r="K677" i="9" s="1"/>
  <c r="K678" i="9" s="1"/>
  <c r="K679" i="9" s="1"/>
  <c r="K680" i="9" s="1"/>
  <c r="K681" i="9" s="1"/>
  <c r="K682" i="9" s="1"/>
  <c r="K683" i="9" s="1"/>
  <c r="K684" i="9" s="1"/>
  <c r="K685" i="9" s="1"/>
  <c r="K686" i="9" s="1"/>
  <c r="K687" i="9" s="1"/>
  <c r="K688" i="9" s="1"/>
  <c r="K689" i="9" s="1"/>
  <c r="K690" i="9" s="1"/>
  <c r="K691" i="9" s="1"/>
  <c r="K692" i="9" s="1"/>
  <c r="K693" i="9" s="1"/>
  <c r="K694" i="9" s="1"/>
  <c r="K695" i="9" s="1"/>
  <c r="K696" i="9" s="1"/>
  <c r="K697" i="9" s="1"/>
  <c r="K698" i="9" s="1"/>
  <c r="K699" i="9" s="1"/>
  <c r="K700" i="9" s="1"/>
  <c r="K701" i="9" s="1"/>
  <c r="K702" i="9" s="1"/>
  <c r="K703" i="9" s="1"/>
  <c r="K704" i="9" s="1"/>
  <c r="K705" i="9" s="1"/>
  <c r="K706" i="9" s="1"/>
  <c r="K707" i="9" s="1"/>
  <c r="K708" i="9" s="1"/>
  <c r="K709" i="9" s="1"/>
  <c r="K710" i="9" s="1"/>
  <c r="K711" i="9" s="1"/>
  <c r="K712" i="9" s="1"/>
  <c r="K713" i="9" s="1"/>
  <c r="K714" i="9" s="1"/>
  <c r="K715" i="9" s="1"/>
  <c r="K716" i="9" s="1"/>
  <c r="K717" i="9" s="1"/>
  <c r="K718" i="9" s="1"/>
  <c r="K719" i="9" s="1"/>
  <c r="K720" i="9" s="1"/>
  <c r="K721" i="9" s="1"/>
  <c r="K722" i="9" s="1"/>
  <c r="K723" i="9" s="1"/>
  <c r="K724" i="9" s="1"/>
  <c r="K725" i="9" s="1"/>
  <c r="K726" i="9" s="1"/>
  <c r="K727" i="9" s="1"/>
  <c r="K728" i="9" s="1"/>
  <c r="K729" i="9" s="1"/>
  <c r="K730" i="9" s="1"/>
  <c r="K731" i="9" s="1"/>
  <c r="K732" i="9" s="1"/>
  <c r="K733" i="9" s="1"/>
  <c r="K734" i="9" s="1"/>
  <c r="K735" i="9" s="1"/>
  <c r="K736" i="9" s="1"/>
  <c r="K737" i="9" s="1"/>
  <c r="K738" i="9" s="1"/>
  <c r="K739" i="9" s="1"/>
  <c r="K740" i="9" s="1"/>
  <c r="K741" i="9" s="1"/>
  <c r="K742" i="9" s="1"/>
  <c r="K743" i="9" s="1"/>
  <c r="K744" i="9" s="1"/>
  <c r="K745" i="9" s="1"/>
  <c r="K746" i="9" s="1"/>
  <c r="K747" i="9" s="1"/>
  <c r="K748" i="9" s="1"/>
  <c r="K749" i="9" s="1"/>
  <c r="K750" i="9" s="1"/>
  <c r="K751" i="9" s="1"/>
  <c r="K752" i="9" s="1"/>
  <c r="K753" i="9" s="1"/>
  <c r="K754" i="9" s="1"/>
  <c r="K755" i="9" s="1"/>
  <c r="K756" i="9" s="1"/>
  <c r="E2" i="9"/>
  <c r="S4" i="8"/>
  <c r="N2" i="8"/>
  <c r="E756" i="8"/>
  <c r="E755" i="8"/>
  <c r="E754" i="8"/>
  <c r="F753" i="8"/>
  <c r="E753" i="8"/>
  <c r="F752" i="8"/>
  <c r="E752" i="8"/>
  <c r="E751" i="8"/>
  <c r="E750" i="8"/>
  <c r="F750" i="8" s="1"/>
  <c r="F749" i="8"/>
  <c r="E749" i="8"/>
  <c r="F748" i="8"/>
  <c r="E748" i="8"/>
  <c r="E747" i="8"/>
  <c r="F747" i="8" s="1"/>
  <c r="F746" i="8"/>
  <c r="E746" i="8"/>
  <c r="E745" i="8"/>
  <c r="F745" i="8" s="1"/>
  <c r="F744" i="8"/>
  <c r="E744" i="8"/>
  <c r="E743" i="8"/>
  <c r="F742" i="8"/>
  <c r="E742" i="8"/>
  <c r="E741" i="8"/>
  <c r="F741" i="8" s="1"/>
  <c r="F740" i="8"/>
  <c r="E740" i="8"/>
  <c r="F739" i="8"/>
  <c r="E739" i="8"/>
  <c r="E738" i="8"/>
  <c r="E737" i="8"/>
  <c r="F736" i="8"/>
  <c r="E736" i="8"/>
  <c r="E735" i="8"/>
  <c r="E734" i="8"/>
  <c r="E733" i="8"/>
  <c r="E732" i="8"/>
  <c r="E731" i="8"/>
  <c r="E730" i="8"/>
  <c r="E729" i="8"/>
  <c r="E728" i="8"/>
  <c r="F728" i="8" s="1"/>
  <c r="E727" i="8"/>
  <c r="E726" i="8"/>
  <c r="E725" i="8"/>
  <c r="F724" i="8"/>
  <c r="E724" i="8"/>
  <c r="E723" i="8"/>
  <c r="F723" i="8" s="1"/>
  <c r="E722" i="8"/>
  <c r="E721" i="8"/>
  <c r="F721" i="8" s="1"/>
  <c r="E720" i="8"/>
  <c r="E719" i="8"/>
  <c r="F718" i="8"/>
  <c r="E718" i="8"/>
  <c r="E717" i="8"/>
  <c r="E716" i="8"/>
  <c r="E715" i="8"/>
  <c r="E714" i="8"/>
  <c r="E713" i="8"/>
  <c r="F712" i="8"/>
  <c r="E712" i="8"/>
  <c r="E711" i="8"/>
  <c r="F711" i="8" s="1"/>
  <c r="F710" i="8"/>
  <c r="E710" i="8"/>
  <c r="E709" i="8"/>
  <c r="E708" i="8"/>
  <c r="F707" i="8"/>
  <c r="E707" i="8"/>
  <c r="E706" i="8"/>
  <c r="E705" i="8"/>
  <c r="E704" i="8"/>
  <c r="E703" i="8"/>
  <c r="F702" i="8"/>
  <c r="E702" i="8"/>
  <c r="E701" i="8"/>
  <c r="E700" i="8"/>
  <c r="E699" i="8"/>
  <c r="E698" i="8"/>
  <c r="F698" i="8" s="1"/>
  <c r="E697" i="8"/>
  <c r="E696" i="8"/>
  <c r="E695" i="8"/>
  <c r="E694" i="8"/>
  <c r="F693" i="8"/>
  <c r="E693" i="8"/>
  <c r="E692" i="8"/>
  <c r="E691" i="8"/>
  <c r="E690" i="8"/>
  <c r="E689" i="8"/>
  <c r="E688" i="8"/>
  <c r="E687" i="8"/>
  <c r="E686" i="8"/>
  <c r="E685" i="8"/>
  <c r="F685" i="8" s="1"/>
  <c r="E684" i="8"/>
  <c r="E683" i="8"/>
  <c r="E682" i="8"/>
  <c r="F681" i="8"/>
  <c r="E681" i="8"/>
  <c r="E680" i="8"/>
  <c r="E679" i="8"/>
  <c r="E678" i="8"/>
  <c r="F677" i="8"/>
  <c r="E677" i="8"/>
  <c r="E676" i="8"/>
  <c r="E675" i="8"/>
  <c r="F674" i="8"/>
  <c r="E674" i="8"/>
  <c r="E673" i="8"/>
  <c r="E672" i="8"/>
  <c r="E671" i="8"/>
  <c r="F671" i="8" s="1"/>
  <c r="E670" i="8"/>
  <c r="E669" i="8"/>
  <c r="E668" i="8"/>
  <c r="E667" i="8"/>
  <c r="F667" i="8" s="1"/>
  <c r="F666" i="8"/>
  <c r="E666" i="8"/>
  <c r="F665" i="8"/>
  <c r="E665" i="8"/>
  <c r="F664" i="8"/>
  <c r="E664" i="8"/>
  <c r="E663" i="8"/>
  <c r="F662" i="8"/>
  <c r="E662" i="8"/>
  <c r="E661" i="8"/>
  <c r="E660" i="8"/>
  <c r="E659" i="8"/>
  <c r="E658" i="8"/>
  <c r="E657" i="8"/>
  <c r="E656" i="8"/>
  <c r="F655" i="8"/>
  <c r="E655" i="8"/>
  <c r="F654" i="8"/>
  <c r="E654" i="8"/>
  <c r="F653" i="8"/>
  <c r="E653" i="8"/>
  <c r="E652" i="8"/>
  <c r="E651" i="8"/>
  <c r="E650" i="8"/>
  <c r="E649" i="8"/>
  <c r="F649" i="8" s="1"/>
  <c r="F648" i="8"/>
  <c r="E648" i="8"/>
  <c r="F647" i="8"/>
  <c r="E647" i="8"/>
  <c r="F646" i="8"/>
  <c r="E646" i="8"/>
  <c r="E645" i="8"/>
  <c r="E644" i="8"/>
  <c r="F643" i="8"/>
  <c r="E643" i="8"/>
  <c r="E642" i="8"/>
  <c r="E641" i="8"/>
  <c r="F640" i="8"/>
  <c r="E640" i="8"/>
  <c r="E639" i="8"/>
  <c r="E638" i="8"/>
  <c r="E637" i="8"/>
  <c r="E636" i="8"/>
  <c r="E635" i="8"/>
  <c r="F635" i="8" s="1"/>
  <c r="E634" i="8"/>
  <c r="F633" i="8"/>
  <c r="E633" i="8"/>
  <c r="E632" i="8"/>
  <c r="E631" i="8"/>
  <c r="E630" i="8"/>
  <c r="E629" i="8"/>
  <c r="F628" i="8"/>
  <c r="E628" i="8"/>
  <c r="E627" i="8"/>
  <c r="E626" i="8"/>
  <c r="E625" i="8"/>
  <c r="F624" i="8"/>
  <c r="E624" i="8"/>
  <c r="E623" i="8"/>
  <c r="E622" i="8"/>
  <c r="E621" i="8"/>
  <c r="E620" i="8"/>
  <c r="E619" i="8"/>
  <c r="F618" i="8"/>
  <c r="E618" i="8"/>
  <c r="F617" i="8"/>
  <c r="E617" i="8"/>
  <c r="E616" i="8"/>
  <c r="E615" i="8"/>
  <c r="E614" i="8"/>
  <c r="E613" i="8"/>
  <c r="E612" i="8"/>
  <c r="E611" i="8"/>
  <c r="E610" i="8"/>
  <c r="F609" i="8"/>
  <c r="E609" i="8"/>
  <c r="E608" i="8"/>
  <c r="F607" i="8"/>
  <c r="E607" i="8"/>
  <c r="F606" i="8"/>
  <c r="E606" i="8"/>
  <c r="E605" i="8"/>
  <c r="E604" i="8"/>
  <c r="F603" i="8"/>
  <c r="E603" i="8"/>
  <c r="F602" i="8"/>
  <c r="E602" i="8"/>
  <c r="E601" i="8"/>
  <c r="E600" i="8"/>
  <c r="F599" i="8"/>
  <c r="E599" i="8"/>
  <c r="E598" i="8"/>
  <c r="F597" i="8"/>
  <c r="E597" i="8"/>
  <c r="F596" i="8"/>
  <c r="E596" i="8"/>
  <c r="E595" i="8"/>
  <c r="F594" i="8"/>
  <c r="E594" i="8"/>
  <c r="F593" i="8"/>
  <c r="E593" i="8"/>
  <c r="E592" i="8"/>
  <c r="E591" i="8"/>
  <c r="F590" i="8"/>
  <c r="E590" i="8"/>
  <c r="E589" i="8"/>
  <c r="E588" i="8"/>
  <c r="E587" i="8"/>
  <c r="E586" i="8"/>
  <c r="E585" i="8"/>
  <c r="E584" i="8"/>
  <c r="E583" i="8"/>
  <c r="E582" i="8"/>
  <c r="F581" i="8"/>
  <c r="E581" i="8"/>
  <c r="F580" i="8"/>
  <c r="E580" i="8"/>
  <c r="E579" i="8"/>
  <c r="E578" i="8"/>
  <c r="E577" i="8"/>
  <c r="E576" i="8"/>
  <c r="E575" i="8"/>
  <c r="E574" i="8"/>
  <c r="E573" i="8"/>
  <c r="E572" i="8"/>
  <c r="E571" i="8"/>
  <c r="F571" i="8" s="1"/>
  <c r="E570" i="8"/>
  <c r="E569" i="8"/>
  <c r="F568" i="8"/>
  <c r="E568" i="8"/>
  <c r="E567" i="8"/>
  <c r="F567" i="8" s="1"/>
  <c r="E566" i="8"/>
  <c r="E565" i="8"/>
  <c r="E564" i="8"/>
  <c r="E563" i="8"/>
  <c r="E562" i="8"/>
  <c r="F561" i="8"/>
  <c r="E561" i="8"/>
  <c r="E560" i="8"/>
  <c r="F560" i="8" s="1"/>
  <c r="F559" i="8"/>
  <c r="E559" i="8"/>
  <c r="F558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F546" i="8" s="1"/>
  <c r="E545" i="8"/>
  <c r="E544" i="8"/>
  <c r="F545" i="8" s="1"/>
  <c r="E543" i="8"/>
  <c r="F542" i="8"/>
  <c r="E542" i="8"/>
  <c r="E541" i="8"/>
  <c r="E540" i="8"/>
  <c r="F539" i="8"/>
  <c r="E539" i="8"/>
  <c r="E538" i="8"/>
  <c r="E537" i="8"/>
  <c r="E536" i="8"/>
  <c r="E535" i="8"/>
  <c r="F534" i="8"/>
  <c r="E534" i="8"/>
  <c r="E533" i="8"/>
  <c r="F532" i="8"/>
  <c r="E532" i="8"/>
  <c r="F531" i="8"/>
  <c r="E531" i="8"/>
  <c r="F530" i="8"/>
  <c r="E530" i="8"/>
  <c r="F529" i="8"/>
  <c r="E529" i="8"/>
  <c r="F528" i="8"/>
  <c r="E528" i="8"/>
  <c r="E527" i="8"/>
  <c r="E526" i="8"/>
  <c r="E525" i="8"/>
  <c r="F524" i="8"/>
  <c r="E524" i="8"/>
  <c r="F523" i="8"/>
  <c r="E523" i="8"/>
  <c r="E522" i="8"/>
  <c r="E521" i="8"/>
  <c r="E520" i="8"/>
  <c r="F520" i="8" s="1"/>
  <c r="F519" i="8"/>
  <c r="E519" i="8"/>
  <c r="E518" i="8"/>
  <c r="F518" i="8" s="1"/>
  <c r="E517" i="8"/>
  <c r="F516" i="8"/>
  <c r="E516" i="8"/>
  <c r="E515" i="8"/>
  <c r="E514" i="8"/>
  <c r="E513" i="8"/>
  <c r="E512" i="8"/>
  <c r="E511" i="8"/>
  <c r="E510" i="8"/>
  <c r="F510" i="8" s="1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F496" i="8"/>
  <c r="E496" i="8"/>
  <c r="E495" i="8"/>
  <c r="E494" i="8"/>
  <c r="E493" i="8"/>
  <c r="F493" i="8" s="1"/>
  <c r="E492" i="8"/>
  <c r="E491" i="8"/>
  <c r="E490" i="8"/>
  <c r="E489" i="8"/>
  <c r="E488" i="8"/>
  <c r="E487" i="8"/>
  <c r="E486" i="8"/>
  <c r="E485" i="8"/>
  <c r="E484" i="8"/>
  <c r="F483" i="8"/>
  <c r="E483" i="8"/>
  <c r="E482" i="8"/>
  <c r="E481" i="8"/>
  <c r="F480" i="8"/>
  <c r="E480" i="8"/>
  <c r="E479" i="8"/>
  <c r="E478" i="8"/>
  <c r="F477" i="8"/>
  <c r="E477" i="8"/>
  <c r="E476" i="8"/>
  <c r="E475" i="8"/>
  <c r="E474" i="8"/>
  <c r="F473" i="8"/>
  <c r="E473" i="8"/>
  <c r="E472" i="8"/>
  <c r="F471" i="8"/>
  <c r="E471" i="8"/>
  <c r="E470" i="8"/>
  <c r="F469" i="8"/>
  <c r="E469" i="8"/>
  <c r="E468" i="8"/>
  <c r="E467" i="8"/>
  <c r="E466" i="8"/>
  <c r="F466" i="8" s="1"/>
  <c r="E465" i="8"/>
  <c r="E464" i="8"/>
  <c r="E463" i="8"/>
  <c r="E462" i="8"/>
  <c r="E461" i="8"/>
  <c r="F460" i="8"/>
  <c r="E460" i="8"/>
  <c r="E459" i="8"/>
  <c r="E458" i="8"/>
  <c r="E457" i="8"/>
  <c r="F456" i="8"/>
  <c r="E456" i="8"/>
  <c r="E455" i="8"/>
  <c r="E454" i="8"/>
  <c r="E453" i="8"/>
  <c r="E452" i="8"/>
  <c r="E451" i="8"/>
  <c r="F450" i="8"/>
  <c r="E450" i="8"/>
  <c r="E449" i="8"/>
  <c r="E448" i="8"/>
  <c r="E447" i="8"/>
  <c r="E446" i="8"/>
  <c r="E445" i="8"/>
  <c r="F444" i="8"/>
  <c r="E444" i="8"/>
  <c r="F443" i="8"/>
  <c r="E443" i="8"/>
  <c r="E442" i="8"/>
  <c r="E441" i="8"/>
  <c r="E440" i="8"/>
  <c r="F440" i="8" s="1"/>
  <c r="E439" i="8"/>
  <c r="F438" i="8"/>
  <c r="E438" i="8"/>
  <c r="E437" i="8"/>
  <c r="E436" i="8"/>
  <c r="E435" i="8"/>
  <c r="E434" i="8"/>
  <c r="E433" i="8"/>
  <c r="E432" i="8"/>
  <c r="E431" i="8"/>
  <c r="F430" i="8"/>
  <c r="E430" i="8"/>
  <c r="F429" i="8"/>
  <c r="E429" i="8"/>
  <c r="E428" i="8"/>
  <c r="E427" i="8"/>
  <c r="E426" i="8"/>
  <c r="E425" i="8"/>
  <c r="F424" i="8"/>
  <c r="E424" i="8"/>
  <c r="E423" i="8"/>
  <c r="F423" i="8" s="1"/>
  <c r="E422" i="8"/>
  <c r="E421" i="8"/>
  <c r="E420" i="8"/>
  <c r="E419" i="8"/>
  <c r="F419" i="8" s="1"/>
  <c r="F418" i="8"/>
  <c r="E418" i="8"/>
  <c r="E417" i="8"/>
  <c r="E416" i="8"/>
  <c r="E415" i="8"/>
  <c r="E414" i="8"/>
  <c r="E413" i="8"/>
  <c r="F412" i="8"/>
  <c r="E412" i="8"/>
  <c r="E411" i="8"/>
  <c r="F410" i="8"/>
  <c r="E410" i="8"/>
  <c r="E409" i="8"/>
  <c r="F408" i="8"/>
  <c r="E408" i="8"/>
  <c r="F407" i="8"/>
  <c r="E407" i="8"/>
  <c r="E406" i="8"/>
  <c r="E405" i="8"/>
  <c r="F406" i="8" s="1"/>
  <c r="E404" i="8"/>
  <c r="E403" i="8"/>
  <c r="E402" i="8"/>
  <c r="E401" i="8"/>
  <c r="E400" i="8"/>
  <c r="E399" i="8"/>
  <c r="E398" i="8"/>
  <c r="F397" i="8"/>
  <c r="E397" i="8"/>
  <c r="E396" i="8"/>
  <c r="E395" i="8"/>
  <c r="F395" i="8" s="1"/>
  <c r="E394" i="8"/>
  <c r="F393" i="8"/>
  <c r="E393" i="8"/>
  <c r="F392" i="8"/>
  <c r="E392" i="8"/>
  <c r="E391" i="8"/>
  <c r="E390" i="8"/>
  <c r="F389" i="8"/>
  <c r="E389" i="8"/>
  <c r="E388" i="8"/>
  <c r="F387" i="8"/>
  <c r="E387" i="8"/>
  <c r="F388" i="8" s="1"/>
  <c r="E386" i="8"/>
  <c r="E385" i="8"/>
  <c r="E384" i="8"/>
  <c r="F383" i="8"/>
  <c r="E383" i="8"/>
  <c r="F382" i="8"/>
  <c r="E382" i="8"/>
  <c r="E381" i="8"/>
  <c r="E380" i="8"/>
  <c r="E379" i="8"/>
  <c r="E378" i="8"/>
  <c r="E377" i="8"/>
  <c r="E376" i="8"/>
  <c r="E375" i="8"/>
  <c r="E374" i="8"/>
  <c r="E373" i="8"/>
  <c r="E372" i="8"/>
  <c r="F371" i="8"/>
  <c r="E371" i="8"/>
  <c r="E370" i="8"/>
  <c r="E369" i="8"/>
  <c r="E368" i="8"/>
  <c r="E367" i="8"/>
  <c r="E366" i="8"/>
  <c r="E365" i="8"/>
  <c r="F366" i="8" s="1"/>
  <c r="E364" i="8"/>
  <c r="F363" i="8"/>
  <c r="E363" i="8"/>
  <c r="F362" i="8"/>
  <c r="E362" i="8"/>
  <c r="E361" i="8"/>
  <c r="E360" i="8"/>
  <c r="E359" i="8"/>
  <c r="F358" i="8"/>
  <c r="E358" i="8"/>
  <c r="E357" i="8"/>
  <c r="E356" i="8"/>
  <c r="E355" i="8"/>
  <c r="E354" i="8"/>
  <c r="E353" i="8"/>
  <c r="F353" i="8" s="1"/>
  <c r="F352" i="8"/>
  <c r="E352" i="8"/>
  <c r="E351" i="8"/>
  <c r="E350" i="8"/>
  <c r="E349" i="8"/>
  <c r="E348" i="8"/>
  <c r="E347" i="8"/>
  <c r="E346" i="8"/>
  <c r="E345" i="8"/>
  <c r="F346" i="8" s="1"/>
  <c r="E344" i="8"/>
  <c r="F343" i="8"/>
  <c r="E343" i="8"/>
  <c r="E342" i="8"/>
  <c r="E341" i="8"/>
  <c r="E340" i="8"/>
  <c r="E339" i="8"/>
  <c r="E338" i="8"/>
  <c r="E337" i="8"/>
  <c r="E336" i="8"/>
  <c r="E335" i="8"/>
  <c r="F334" i="8"/>
  <c r="E334" i="8"/>
  <c r="E333" i="8"/>
  <c r="E332" i="8"/>
  <c r="F331" i="8"/>
  <c r="E331" i="8"/>
  <c r="E330" i="8"/>
  <c r="E329" i="8"/>
  <c r="E328" i="8"/>
  <c r="E327" i="8"/>
  <c r="F328" i="8" s="1"/>
  <c r="E326" i="8"/>
  <c r="F325" i="8"/>
  <c r="E325" i="8"/>
  <c r="E324" i="8"/>
  <c r="E323" i="8"/>
  <c r="F323" i="8" s="1"/>
  <c r="F322" i="8"/>
  <c r="E322" i="8"/>
  <c r="E321" i="8"/>
  <c r="E320" i="8"/>
  <c r="E319" i="8"/>
  <c r="E318" i="8"/>
  <c r="F317" i="8"/>
  <c r="E317" i="8"/>
  <c r="F316" i="8"/>
  <c r="E316" i="8"/>
  <c r="F315" i="8"/>
  <c r="E315" i="8"/>
  <c r="F314" i="8"/>
  <c r="E314" i="8"/>
  <c r="F313" i="8"/>
  <c r="E313" i="8"/>
  <c r="E312" i="8"/>
  <c r="F311" i="8"/>
  <c r="E311" i="8"/>
  <c r="E310" i="8"/>
  <c r="E309" i="8"/>
  <c r="E308" i="8"/>
  <c r="E307" i="8"/>
  <c r="F306" i="8"/>
  <c r="E306" i="8"/>
  <c r="F307" i="8" s="1"/>
  <c r="F305" i="8"/>
  <c r="E305" i="8"/>
  <c r="F304" i="8"/>
  <c r="E304" i="8"/>
  <c r="F303" i="8"/>
  <c r="E303" i="8"/>
  <c r="F302" i="8"/>
  <c r="E302" i="8"/>
  <c r="F301" i="8"/>
  <c r="E301" i="8"/>
  <c r="E300" i="8"/>
  <c r="E299" i="8"/>
  <c r="E298" i="8"/>
  <c r="E297" i="8"/>
  <c r="E296" i="8"/>
  <c r="F295" i="8"/>
  <c r="E295" i="8"/>
  <c r="E294" i="8"/>
  <c r="E293" i="8"/>
  <c r="E292" i="8"/>
  <c r="E291" i="8"/>
  <c r="E290" i="8"/>
  <c r="E289" i="8"/>
  <c r="E288" i="8"/>
  <c r="F287" i="8"/>
  <c r="E287" i="8"/>
  <c r="F286" i="8"/>
  <c r="E286" i="8"/>
  <c r="F285" i="8"/>
  <c r="E285" i="8"/>
  <c r="E284" i="8"/>
  <c r="F283" i="8"/>
  <c r="E283" i="8"/>
  <c r="E282" i="8"/>
  <c r="E281" i="8"/>
  <c r="E280" i="8"/>
  <c r="F280" i="8" s="1"/>
  <c r="E279" i="8"/>
  <c r="F279" i="8" s="1"/>
  <c r="E278" i="8"/>
  <c r="F277" i="8"/>
  <c r="E277" i="8"/>
  <c r="E276" i="8"/>
  <c r="E275" i="8"/>
  <c r="F274" i="8"/>
  <c r="E274" i="8"/>
  <c r="E273" i="8"/>
  <c r="E272" i="8"/>
  <c r="E271" i="8"/>
  <c r="F271" i="8" s="1"/>
  <c r="F270" i="8"/>
  <c r="E270" i="8"/>
  <c r="E269" i="8"/>
  <c r="F268" i="8"/>
  <c r="E268" i="8"/>
  <c r="E267" i="8"/>
  <c r="E266" i="8"/>
  <c r="E265" i="8"/>
  <c r="F264" i="8"/>
  <c r="E264" i="8"/>
  <c r="E263" i="8"/>
  <c r="F262" i="8"/>
  <c r="E262" i="8"/>
  <c r="E261" i="8"/>
  <c r="E260" i="8"/>
  <c r="F260" i="8" s="1"/>
  <c r="E259" i="8"/>
  <c r="F258" i="8"/>
  <c r="E258" i="8"/>
  <c r="E257" i="8"/>
  <c r="F257" i="8" s="1"/>
  <c r="E256" i="8"/>
  <c r="F255" i="8"/>
  <c r="E255" i="8"/>
  <c r="F254" i="8"/>
  <c r="E254" i="8"/>
  <c r="F253" i="8"/>
  <c r="E253" i="8"/>
  <c r="E252" i="8"/>
  <c r="F251" i="8"/>
  <c r="E251" i="8"/>
  <c r="F250" i="8"/>
  <c r="E250" i="8"/>
  <c r="E249" i="8"/>
  <c r="F248" i="8"/>
  <c r="E248" i="8"/>
  <c r="F247" i="8"/>
  <c r="E247" i="8"/>
  <c r="E246" i="8"/>
  <c r="E245" i="8"/>
  <c r="F244" i="8"/>
  <c r="E244" i="8"/>
  <c r="E243" i="8"/>
  <c r="E242" i="8"/>
  <c r="E241" i="8"/>
  <c r="F240" i="8"/>
  <c r="E240" i="8"/>
  <c r="F239" i="8"/>
  <c r="E239" i="8"/>
  <c r="F238" i="8"/>
  <c r="E238" i="8"/>
  <c r="F237" i="8"/>
  <c r="E237" i="8"/>
  <c r="E236" i="8"/>
  <c r="E235" i="8"/>
  <c r="E234" i="8"/>
  <c r="E233" i="8"/>
  <c r="F232" i="8"/>
  <c r="E232" i="8"/>
  <c r="F231" i="8"/>
  <c r="E231" i="8"/>
  <c r="F230" i="8"/>
  <c r="E230" i="8"/>
  <c r="E229" i="8"/>
  <c r="F228" i="8"/>
  <c r="E228" i="8"/>
  <c r="E227" i="8"/>
  <c r="F226" i="8"/>
  <c r="E226" i="8"/>
  <c r="E225" i="8"/>
  <c r="E224" i="8"/>
  <c r="F223" i="8"/>
  <c r="E223" i="8"/>
  <c r="F222" i="8"/>
  <c r="E222" i="8"/>
  <c r="E221" i="8"/>
  <c r="F221" i="8" s="1"/>
  <c r="E220" i="8"/>
  <c r="E219" i="8"/>
  <c r="E218" i="8"/>
  <c r="E217" i="8"/>
  <c r="E216" i="8"/>
  <c r="E215" i="8"/>
  <c r="F215" i="8" s="1"/>
  <c r="E214" i="8"/>
  <c r="E213" i="8"/>
  <c r="E212" i="8"/>
  <c r="F212" i="8" s="1"/>
  <c r="E211" i="8"/>
  <c r="F210" i="8"/>
  <c r="E210" i="8"/>
  <c r="E209" i="8"/>
  <c r="F209" i="8" s="1"/>
  <c r="F208" i="8"/>
  <c r="E208" i="8"/>
  <c r="E207" i="8"/>
  <c r="F207" i="8" s="1"/>
  <c r="E206" i="8"/>
  <c r="E205" i="8"/>
  <c r="F204" i="8"/>
  <c r="E204" i="8"/>
  <c r="E203" i="8"/>
  <c r="E202" i="8"/>
  <c r="E201" i="8"/>
  <c r="F201" i="8" s="1"/>
  <c r="E200" i="8"/>
  <c r="F200" i="8" s="1"/>
  <c r="F199" i="8"/>
  <c r="E199" i="8"/>
  <c r="F198" i="8"/>
  <c r="E198" i="8"/>
  <c r="E197" i="8"/>
  <c r="E196" i="8"/>
  <c r="E195" i="8"/>
  <c r="E194" i="8"/>
  <c r="E193" i="8"/>
  <c r="E192" i="8"/>
  <c r="E191" i="8"/>
  <c r="E190" i="8"/>
  <c r="E189" i="8"/>
  <c r="E188" i="8"/>
  <c r="F187" i="8"/>
  <c r="E187" i="8"/>
  <c r="F186" i="8"/>
  <c r="E186" i="8"/>
  <c r="E185" i="8"/>
  <c r="F185" i="8" s="1"/>
  <c r="E184" i="8"/>
  <c r="E183" i="8"/>
  <c r="E182" i="8"/>
  <c r="F181" i="8"/>
  <c r="E181" i="8"/>
  <c r="F180" i="8"/>
  <c r="E180" i="8"/>
  <c r="E179" i="8"/>
  <c r="E178" i="8"/>
  <c r="E177" i="8"/>
  <c r="E176" i="8"/>
  <c r="E175" i="8"/>
  <c r="F176" i="8" s="1"/>
  <c r="E174" i="8"/>
  <c r="E173" i="8"/>
  <c r="E172" i="8"/>
  <c r="E171" i="8"/>
  <c r="E170" i="8"/>
  <c r="F170" i="8" s="1"/>
  <c r="F169" i="8"/>
  <c r="E169" i="8"/>
  <c r="F168" i="8"/>
  <c r="E168" i="8"/>
  <c r="E167" i="8"/>
  <c r="E166" i="8"/>
  <c r="F166" i="8" s="1"/>
  <c r="F165" i="8"/>
  <c r="E165" i="8"/>
  <c r="E164" i="8"/>
  <c r="E163" i="8"/>
  <c r="E162" i="8"/>
  <c r="F162" i="8" s="1"/>
  <c r="E161" i="8"/>
  <c r="E160" i="8"/>
  <c r="E159" i="8"/>
  <c r="E158" i="8"/>
  <c r="E157" i="8"/>
  <c r="E156" i="8"/>
  <c r="E155" i="8"/>
  <c r="F155" i="8" s="1"/>
  <c r="E154" i="8"/>
  <c r="E153" i="8"/>
  <c r="E152" i="8"/>
  <c r="E151" i="8"/>
  <c r="E150" i="8"/>
  <c r="F150" i="8" s="1"/>
  <c r="E149" i="8"/>
  <c r="E148" i="8"/>
  <c r="F147" i="8"/>
  <c r="E147" i="8"/>
  <c r="E146" i="8"/>
  <c r="E145" i="8"/>
  <c r="E144" i="8"/>
  <c r="E143" i="8"/>
  <c r="E142" i="8"/>
  <c r="F141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F123" i="8"/>
  <c r="E123" i="8"/>
  <c r="E122" i="8"/>
  <c r="E121" i="8"/>
  <c r="E120" i="8"/>
  <c r="E119" i="8"/>
  <c r="F120" i="8" s="1"/>
  <c r="E118" i="8"/>
  <c r="F118" i="8" s="1"/>
  <c r="E117" i="8"/>
  <c r="F117" i="8" s="1"/>
  <c r="F116" i="8"/>
  <c r="E116" i="8"/>
  <c r="F115" i="8"/>
  <c r="E115" i="8"/>
  <c r="E114" i="8"/>
  <c r="E113" i="8"/>
  <c r="E112" i="8"/>
  <c r="E111" i="8"/>
  <c r="E110" i="8"/>
  <c r="E109" i="8"/>
  <c r="E108" i="8"/>
  <c r="E107" i="8"/>
  <c r="E106" i="8"/>
  <c r="E105" i="8"/>
  <c r="F104" i="8"/>
  <c r="E104" i="8"/>
  <c r="F103" i="8"/>
  <c r="E103" i="8"/>
  <c r="E102" i="8"/>
  <c r="E101" i="8"/>
  <c r="E100" i="8"/>
  <c r="E99" i="8"/>
  <c r="F98" i="8"/>
  <c r="E98" i="8"/>
  <c r="E97" i="8"/>
  <c r="E96" i="8"/>
  <c r="F96" i="8" s="1"/>
  <c r="F95" i="8"/>
  <c r="E95" i="8"/>
  <c r="E94" i="8"/>
  <c r="E93" i="8"/>
  <c r="F93" i="8" s="1"/>
  <c r="F92" i="8"/>
  <c r="E92" i="8"/>
  <c r="E91" i="8"/>
  <c r="E90" i="8"/>
  <c r="F90" i="8" s="1"/>
  <c r="F89" i="8"/>
  <c r="E89" i="8"/>
  <c r="E88" i="8"/>
  <c r="E87" i="8"/>
  <c r="E86" i="8"/>
  <c r="E85" i="8"/>
  <c r="E84" i="8"/>
  <c r="F85" i="8" s="1"/>
  <c r="E83" i="8"/>
  <c r="F83" i="8" s="1"/>
  <c r="F82" i="8"/>
  <c r="E82" i="8"/>
  <c r="F81" i="8"/>
  <c r="E81" i="8"/>
  <c r="F80" i="8"/>
  <c r="E80" i="8"/>
  <c r="E79" i="8"/>
  <c r="E78" i="8"/>
  <c r="E77" i="8"/>
  <c r="E76" i="8"/>
  <c r="E75" i="8"/>
  <c r="E74" i="8"/>
  <c r="F74" i="8" s="1"/>
  <c r="E73" i="8"/>
  <c r="E72" i="8"/>
  <c r="E71" i="8"/>
  <c r="E70" i="8"/>
  <c r="E69" i="8"/>
  <c r="F70" i="8" s="1"/>
  <c r="E68" i="8"/>
  <c r="E67" i="8"/>
  <c r="F67" i="8" s="1"/>
  <c r="E66" i="8"/>
  <c r="F66" i="8" s="1"/>
  <c r="E65" i="8"/>
  <c r="F65" i="8" s="1"/>
  <c r="E64" i="8"/>
  <c r="F63" i="8"/>
  <c r="E63" i="8"/>
  <c r="E62" i="8"/>
  <c r="E61" i="8"/>
  <c r="E60" i="8"/>
  <c r="E59" i="8"/>
  <c r="E58" i="8"/>
  <c r="E57" i="8"/>
  <c r="F58" i="8" s="1"/>
  <c r="E56" i="8"/>
  <c r="E55" i="8"/>
  <c r="F55" i="8" s="1"/>
  <c r="E54" i="8"/>
  <c r="F53" i="8"/>
  <c r="E53" i="8"/>
  <c r="F52" i="8"/>
  <c r="E52" i="8"/>
  <c r="E51" i="8"/>
  <c r="E50" i="8"/>
  <c r="E49" i="8"/>
  <c r="E48" i="8"/>
  <c r="F47" i="8"/>
  <c r="E47" i="8"/>
  <c r="F46" i="8"/>
  <c r="E46" i="8"/>
  <c r="E45" i="8"/>
  <c r="E44" i="8"/>
  <c r="F43" i="8"/>
  <c r="E43" i="8"/>
  <c r="E42" i="8"/>
  <c r="E41" i="8"/>
  <c r="F40" i="8"/>
  <c r="E40" i="8"/>
  <c r="E39" i="8"/>
  <c r="F38" i="8"/>
  <c r="E38" i="8"/>
  <c r="E37" i="8"/>
  <c r="E36" i="8"/>
  <c r="F35" i="8"/>
  <c r="E35" i="8"/>
  <c r="F34" i="8"/>
  <c r="E34" i="8"/>
  <c r="E33" i="8"/>
  <c r="E32" i="8"/>
  <c r="F33" i="8" s="1"/>
  <c r="E31" i="8"/>
  <c r="E30" i="8"/>
  <c r="E29" i="8"/>
  <c r="E28" i="8"/>
  <c r="F28" i="8" s="1"/>
  <c r="E27" i="8"/>
  <c r="E26" i="8"/>
  <c r="E25" i="8"/>
  <c r="F26" i="8" s="1"/>
  <c r="E24" i="8"/>
  <c r="F23" i="8"/>
  <c r="E23" i="8"/>
  <c r="F22" i="8"/>
  <c r="E22" i="8"/>
  <c r="E21" i="8"/>
  <c r="E20" i="8"/>
  <c r="E19" i="8"/>
  <c r="E18" i="8"/>
  <c r="E17" i="8"/>
  <c r="F17" i="8" s="1"/>
  <c r="E16" i="8"/>
  <c r="F15" i="8"/>
  <c r="E15" i="8"/>
  <c r="E14" i="8"/>
  <c r="E13" i="8"/>
  <c r="F12" i="8"/>
  <c r="E12" i="8"/>
  <c r="E11" i="8"/>
  <c r="E10" i="8"/>
  <c r="E9" i="8"/>
  <c r="F8" i="8"/>
  <c r="E8" i="8"/>
  <c r="E7" i="8"/>
  <c r="E6" i="8"/>
  <c r="F5" i="8"/>
  <c r="E5" i="8"/>
  <c r="E4" i="8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K344" i="8" s="1"/>
  <c r="K345" i="8" s="1"/>
  <c r="K346" i="8" s="1"/>
  <c r="K347" i="8" s="1"/>
  <c r="K348" i="8" s="1"/>
  <c r="K349" i="8" s="1"/>
  <c r="K350" i="8" s="1"/>
  <c r="K351" i="8" s="1"/>
  <c r="K352" i="8" s="1"/>
  <c r="K353" i="8" s="1"/>
  <c r="K354" i="8" s="1"/>
  <c r="K355" i="8" s="1"/>
  <c r="K356" i="8" s="1"/>
  <c r="K357" i="8" s="1"/>
  <c r="K358" i="8" s="1"/>
  <c r="K359" i="8" s="1"/>
  <c r="K360" i="8" s="1"/>
  <c r="K361" i="8" s="1"/>
  <c r="K362" i="8" s="1"/>
  <c r="K363" i="8" s="1"/>
  <c r="K364" i="8" s="1"/>
  <c r="K365" i="8" s="1"/>
  <c r="K366" i="8" s="1"/>
  <c r="K367" i="8" s="1"/>
  <c r="K368" i="8" s="1"/>
  <c r="K369" i="8" s="1"/>
  <c r="K370" i="8" s="1"/>
  <c r="K371" i="8" s="1"/>
  <c r="K372" i="8" s="1"/>
  <c r="K373" i="8" s="1"/>
  <c r="K374" i="8" s="1"/>
  <c r="K375" i="8" s="1"/>
  <c r="K376" i="8" s="1"/>
  <c r="K377" i="8" s="1"/>
  <c r="K378" i="8" s="1"/>
  <c r="K379" i="8" s="1"/>
  <c r="K380" i="8" s="1"/>
  <c r="K381" i="8" s="1"/>
  <c r="K382" i="8" s="1"/>
  <c r="K383" i="8" s="1"/>
  <c r="K384" i="8" s="1"/>
  <c r="K385" i="8" s="1"/>
  <c r="K386" i="8" s="1"/>
  <c r="K387" i="8" s="1"/>
  <c r="K388" i="8" s="1"/>
  <c r="K389" i="8" s="1"/>
  <c r="K390" i="8" s="1"/>
  <c r="K391" i="8" s="1"/>
  <c r="K392" i="8" s="1"/>
  <c r="K393" i="8" s="1"/>
  <c r="K394" i="8" s="1"/>
  <c r="K395" i="8" s="1"/>
  <c r="K396" i="8" s="1"/>
  <c r="K397" i="8" s="1"/>
  <c r="K398" i="8" s="1"/>
  <c r="K399" i="8" s="1"/>
  <c r="K400" i="8" s="1"/>
  <c r="K401" i="8" s="1"/>
  <c r="K402" i="8" s="1"/>
  <c r="K403" i="8" s="1"/>
  <c r="K404" i="8" s="1"/>
  <c r="K405" i="8" s="1"/>
  <c r="K406" i="8" s="1"/>
  <c r="K407" i="8" s="1"/>
  <c r="K408" i="8" s="1"/>
  <c r="K409" i="8" s="1"/>
  <c r="K410" i="8" s="1"/>
  <c r="K411" i="8" s="1"/>
  <c r="K412" i="8" s="1"/>
  <c r="K413" i="8" s="1"/>
  <c r="K414" i="8" s="1"/>
  <c r="K415" i="8" s="1"/>
  <c r="K416" i="8" s="1"/>
  <c r="K417" i="8" s="1"/>
  <c r="K418" i="8" s="1"/>
  <c r="K419" i="8" s="1"/>
  <c r="K420" i="8" s="1"/>
  <c r="K421" i="8" s="1"/>
  <c r="K422" i="8" s="1"/>
  <c r="K423" i="8" s="1"/>
  <c r="K424" i="8" s="1"/>
  <c r="K425" i="8" s="1"/>
  <c r="K426" i="8" s="1"/>
  <c r="K427" i="8" s="1"/>
  <c r="K428" i="8" s="1"/>
  <c r="K429" i="8" s="1"/>
  <c r="K430" i="8" s="1"/>
  <c r="K431" i="8" s="1"/>
  <c r="K432" i="8" s="1"/>
  <c r="K433" i="8" s="1"/>
  <c r="K434" i="8" s="1"/>
  <c r="K435" i="8" s="1"/>
  <c r="K436" i="8" s="1"/>
  <c r="K437" i="8" s="1"/>
  <c r="K438" i="8" s="1"/>
  <c r="K439" i="8" s="1"/>
  <c r="K440" i="8" s="1"/>
  <c r="K441" i="8" s="1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K464" i="8" s="1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K485" i="8" s="1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K504" i="8" s="1"/>
  <c r="K505" i="8" s="1"/>
  <c r="K506" i="8" s="1"/>
  <c r="K507" i="8" s="1"/>
  <c r="K508" i="8" s="1"/>
  <c r="K509" i="8" s="1"/>
  <c r="K510" i="8" s="1"/>
  <c r="K511" i="8" s="1"/>
  <c r="K512" i="8" s="1"/>
  <c r="K513" i="8" s="1"/>
  <c r="K514" i="8" s="1"/>
  <c r="K515" i="8" s="1"/>
  <c r="K516" i="8" s="1"/>
  <c r="K517" i="8" s="1"/>
  <c r="K518" i="8" s="1"/>
  <c r="K519" i="8" s="1"/>
  <c r="K520" i="8" s="1"/>
  <c r="K521" i="8" s="1"/>
  <c r="K522" i="8" s="1"/>
  <c r="K523" i="8" s="1"/>
  <c r="K524" i="8" s="1"/>
  <c r="K525" i="8" s="1"/>
  <c r="K526" i="8" s="1"/>
  <c r="K527" i="8" s="1"/>
  <c r="K528" i="8" s="1"/>
  <c r="K529" i="8" s="1"/>
  <c r="K530" i="8" s="1"/>
  <c r="K531" i="8" s="1"/>
  <c r="K532" i="8" s="1"/>
  <c r="K533" i="8" s="1"/>
  <c r="K534" i="8" s="1"/>
  <c r="K535" i="8" s="1"/>
  <c r="K536" i="8" s="1"/>
  <c r="K537" i="8" s="1"/>
  <c r="K538" i="8" s="1"/>
  <c r="K539" i="8" s="1"/>
  <c r="K540" i="8" s="1"/>
  <c r="K541" i="8" s="1"/>
  <c r="K542" i="8" s="1"/>
  <c r="K543" i="8" s="1"/>
  <c r="K544" i="8" s="1"/>
  <c r="K545" i="8" s="1"/>
  <c r="K546" i="8" s="1"/>
  <c r="K547" i="8" s="1"/>
  <c r="K548" i="8" s="1"/>
  <c r="K549" i="8" s="1"/>
  <c r="K550" i="8" s="1"/>
  <c r="K551" i="8" s="1"/>
  <c r="K552" i="8" s="1"/>
  <c r="K553" i="8" s="1"/>
  <c r="K554" i="8" s="1"/>
  <c r="K555" i="8" s="1"/>
  <c r="K556" i="8" s="1"/>
  <c r="K557" i="8" s="1"/>
  <c r="K558" i="8" s="1"/>
  <c r="K559" i="8" s="1"/>
  <c r="K560" i="8" s="1"/>
  <c r="K561" i="8" s="1"/>
  <c r="K562" i="8" s="1"/>
  <c r="K563" i="8" s="1"/>
  <c r="K564" i="8" s="1"/>
  <c r="K565" i="8" s="1"/>
  <c r="K566" i="8" s="1"/>
  <c r="K567" i="8" s="1"/>
  <c r="K568" i="8" s="1"/>
  <c r="K569" i="8" s="1"/>
  <c r="K570" i="8" s="1"/>
  <c r="K571" i="8" s="1"/>
  <c r="K572" i="8" s="1"/>
  <c r="K573" i="8" s="1"/>
  <c r="K574" i="8" s="1"/>
  <c r="K575" i="8" s="1"/>
  <c r="K576" i="8" s="1"/>
  <c r="K577" i="8" s="1"/>
  <c r="K578" i="8" s="1"/>
  <c r="K579" i="8" s="1"/>
  <c r="K580" i="8" s="1"/>
  <c r="K581" i="8" s="1"/>
  <c r="K582" i="8" s="1"/>
  <c r="K583" i="8" s="1"/>
  <c r="K584" i="8" s="1"/>
  <c r="K585" i="8" s="1"/>
  <c r="K586" i="8" s="1"/>
  <c r="K587" i="8" s="1"/>
  <c r="K588" i="8" s="1"/>
  <c r="K589" i="8" s="1"/>
  <c r="K590" i="8" s="1"/>
  <c r="K591" i="8" s="1"/>
  <c r="K592" i="8" s="1"/>
  <c r="K593" i="8" s="1"/>
  <c r="K594" i="8" s="1"/>
  <c r="K595" i="8" s="1"/>
  <c r="K596" i="8" s="1"/>
  <c r="K597" i="8" s="1"/>
  <c r="K598" i="8" s="1"/>
  <c r="K599" i="8" s="1"/>
  <c r="K600" i="8" s="1"/>
  <c r="K601" i="8" s="1"/>
  <c r="K602" i="8" s="1"/>
  <c r="K603" i="8" s="1"/>
  <c r="K604" i="8" s="1"/>
  <c r="K605" i="8" s="1"/>
  <c r="K606" i="8" s="1"/>
  <c r="K607" i="8" s="1"/>
  <c r="K608" i="8" s="1"/>
  <c r="K609" i="8" s="1"/>
  <c r="K610" i="8" s="1"/>
  <c r="K611" i="8" s="1"/>
  <c r="K612" i="8" s="1"/>
  <c r="K613" i="8" s="1"/>
  <c r="K614" i="8" s="1"/>
  <c r="K615" i="8" s="1"/>
  <c r="K616" i="8" s="1"/>
  <c r="K617" i="8" s="1"/>
  <c r="K618" i="8" s="1"/>
  <c r="K619" i="8" s="1"/>
  <c r="K620" i="8" s="1"/>
  <c r="K621" i="8" s="1"/>
  <c r="K622" i="8" s="1"/>
  <c r="K623" i="8" s="1"/>
  <c r="K624" i="8" s="1"/>
  <c r="K625" i="8" s="1"/>
  <c r="K626" i="8" s="1"/>
  <c r="K627" i="8" s="1"/>
  <c r="K628" i="8" s="1"/>
  <c r="K629" i="8" s="1"/>
  <c r="K630" i="8" s="1"/>
  <c r="K631" i="8" s="1"/>
  <c r="K632" i="8" s="1"/>
  <c r="K633" i="8" s="1"/>
  <c r="K634" i="8" s="1"/>
  <c r="K635" i="8" s="1"/>
  <c r="K636" i="8" s="1"/>
  <c r="K637" i="8" s="1"/>
  <c r="K638" i="8" s="1"/>
  <c r="K639" i="8" s="1"/>
  <c r="K640" i="8" s="1"/>
  <c r="K641" i="8" s="1"/>
  <c r="K642" i="8" s="1"/>
  <c r="K643" i="8" s="1"/>
  <c r="K644" i="8" s="1"/>
  <c r="K645" i="8" s="1"/>
  <c r="K646" i="8" s="1"/>
  <c r="K647" i="8" s="1"/>
  <c r="K648" i="8" s="1"/>
  <c r="K649" i="8" s="1"/>
  <c r="K650" i="8" s="1"/>
  <c r="K651" i="8" s="1"/>
  <c r="K652" i="8" s="1"/>
  <c r="K653" i="8" s="1"/>
  <c r="K654" i="8" s="1"/>
  <c r="K655" i="8" s="1"/>
  <c r="K656" i="8" s="1"/>
  <c r="K657" i="8" s="1"/>
  <c r="K658" i="8" s="1"/>
  <c r="K659" i="8" s="1"/>
  <c r="K660" i="8" s="1"/>
  <c r="K661" i="8" s="1"/>
  <c r="K662" i="8" s="1"/>
  <c r="K663" i="8" s="1"/>
  <c r="K664" i="8" s="1"/>
  <c r="K665" i="8" s="1"/>
  <c r="K666" i="8" s="1"/>
  <c r="K667" i="8" s="1"/>
  <c r="K668" i="8" s="1"/>
  <c r="K669" i="8" s="1"/>
  <c r="K670" i="8" s="1"/>
  <c r="K671" i="8" s="1"/>
  <c r="K672" i="8" s="1"/>
  <c r="K673" i="8" s="1"/>
  <c r="K674" i="8" s="1"/>
  <c r="K675" i="8" s="1"/>
  <c r="K676" i="8" s="1"/>
  <c r="K677" i="8" s="1"/>
  <c r="K678" i="8" s="1"/>
  <c r="K679" i="8" s="1"/>
  <c r="K680" i="8" s="1"/>
  <c r="K681" i="8" s="1"/>
  <c r="K682" i="8" s="1"/>
  <c r="K683" i="8" s="1"/>
  <c r="K684" i="8" s="1"/>
  <c r="K685" i="8" s="1"/>
  <c r="K686" i="8" s="1"/>
  <c r="K687" i="8" s="1"/>
  <c r="K688" i="8" s="1"/>
  <c r="K689" i="8" s="1"/>
  <c r="K690" i="8" s="1"/>
  <c r="K691" i="8" s="1"/>
  <c r="K692" i="8" s="1"/>
  <c r="K693" i="8" s="1"/>
  <c r="K694" i="8" s="1"/>
  <c r="K695" i="8" s="1"/>
  <c r="K696" i="8" s="1"/>
  <c r="K697" i="8" s="1"/>
  <c r="K698" i="8" s="1"/>
  <c r="K699" i="8" s="1"/>
  <c r="K700" i="8" s="1"/>
  <c r="K701" i="8" s="1"/>
  <c r="K702" i="8" s="1"/>
  <c r="K703" i="8" s="1"/>
  <c r="K704" i="8" s="1"/>
  <c r="K705" i="8" s="1"/>
  <c r="K706" i="8" s="1"/>
  <c r="K707" i="8" s="1"/>
  <c r="K708" i="8" s="1"/>
  <c r="K709" i="8" s="1"/>
  <c r="K710" i="8" s="1"/>
  <c r="K711" i="8" s="1"/>
  <c r="K712" i="8" s="1"/>
  <c r="K713" i="8" s="1"/>
  <c r="K714" i="8" s="1"/>
  <c r="K715" i="8" s="1"/>
  <c r="K716" i="8" s="1"/>
  <c r="K717" i="8" s="1"/>
  <c r="K718" i="8" s="1"/>
  <c r="K719" i="8" s="1"/>
  <c r="K720" i="8" s="1"/>
  <c r="K721" i="8" s="1"/>
  <c r="K722" i="8" s="1"/>
  <c r="K723" i="8" s="1"/>
  <c r="K724" i="8" s="1"/>
  <c r="K725" i="8" s="1"/>
  <c r="K726" i="8" s="1"/>
  <c r="K727" i="8" s="1"/>
  <c r="K728" i="8" s="1"/>
  <c r="K729" i="8" s="1"/>
  <c r="K730" i="8" s="1"/>
  <c r="K731" i="8" s="1"/>
  <c r="K732" i="8" s="1"/>
  <c r="K733" i="8" s="1"/>
  <c r="K734" i="8" s="1"/>
  <c r="K735" i="8" s="1"/>
  <c r="K736" i="8" s="1"/>
  <c r="K737" i="8" s="1"/>
  <c r="K738" i="8" s="1"/>
  <c r="K739" i="8" s="1"/>
  <c r="K740" i="8" s="1"/>
  <c r="K741" i="8" s="1"/>
  <c r="K742" i="8" s="1"/>
  <c r="K743" i="8" s="1"/>
  <c r="K744" i="8" s="1"/>
  <c r="K745" i="8" s="1"/>
  <c r="K746" i="8" s="1"/>
  <c r="K747" i="8" s="1"/>
  <c r="K748" i="8" s="1"/>
  <c r="K749" i="8" s="1"/>
  <c r="K750" i="8" s="1"/>
  <c r="K751" i="8" s="1"/>
  <c r="K752" i="8" s="1"/>
  <c r="K753" i="8" s="1"/>
  <c r="K754" i="8" s="1"/>
  <c r="K755" i="8" s="1"/>
  <c r="K756" i="8" s="1"/>
  <c r="E3" i="8"/>
  <c r="L3" i="8" s="1"/>
  <c r="N3" i="8" s="1"/>
  <c r="K2" i="8"/>
  <c r="G2" i="8"/>
  <c r="F2" i="8"/>
  <c r="E2" i="8"/>
  <c r="K4" i="6"/>
  <c r="K5" i="6" s="1"/>
  <c r="K6" i="6" s="1"/>
  <c r="K7" i="6" s="1"/>
  <c r="K8" i="6"/>
  <c r="K9" i="6"/>
  <c r="K10" i="6"/>
  <c r="K11" i="6"/>
  <c r="K12" i="6"/>
  <c r="K13" i="6"/>
  <c r="K14" i="6"/>
  <c r="K15" i="6" s="1"/>
  <c r="K16" i="6" s="1"/>
  <c r="K17" i="6"/>
  <c r="K18" i="6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/>
  <c r="K34" i="6"/>
  <c r="K35" i="6"/>
  <c r="K36" i="6"/>
  <c r="K37" i="6" s="1"/>
  <c r="K38" i="6" s="1"/>
  <c r="K39" i="6" s="1"/>
  <c r="K40" i="6" s="1"/>
  <c r="K41" i="6" s="1"/>
  <c r="K42" i="6"/>
  <c r="K43" i="6"/>
  <c r="K44" i="6"/>
  <c r="K45" i="6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/>
  <c r="K75" i="6"/>
  <c r="K76" i="6" s="1"/>
  <c r="K77" i="6" s="1"/>
  <c r="K78" i="6" s="1"/>
  <c r="K79" i="6" s="1"/>
  <c r="K80" i="6"/>
  <c r="K81" i="6"/>
  <c r="K82" i="6"/>
  <c r="K83" i="6" s="1"/>
  <c r="K84" i="6" s="1"/>
  <c r="K85" i="6" s="1"/>
  <c r="K86" i="6" s="1"/>
  <c r="K87" i="6" s="1"/>
  <c r="K88" i="6" s="1"/>
  <c r="K89" i="6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K455" i="6" s="1"/>
  <c r="K456" i="6" s="1"/>
  <c r="K457" i="6" s="1"/>
  <c r="K458" i="6" s="1"/>
  <c r="K459" i="6" s="1"/>
  <c r="K460" i="6" s="1"/>
  <c r="K461" i="6" s="1"/>
  <c r="K462" i="6" s="1"/>
  <c r="K463" i="6" s="1"/>
  <c r="K464" i="6" s="1"/>
  <c r="K465" i="6" s="1"/>
  <c r="K466" i="6" s="1"/>
  <c r="K467" i="6" s="1"/>
  <c r="K468" i="6" s="1"/>
  <c r="K469" i="6" s="1"/>
  <c r="K470" i="6" s="1"/>
  <c r="K471" i="6" s="1"/>
  <c r="K472" i="6" s="1"/>
  <c r="K473" i="6" s="1"/>
  <c r="K474" i="6" s="1"/>
  <c r="K475" i="6" s="1"/>
  <c r="K476" i="6" s="1"/>
  <c r="K477" i="6" s="1"/>
  <c r="K478" i="6" s="1"/>
  <c r="K479" i="6" s="1"/>
  <c r="K480" i="6" s="1"/>
  <c r="K481" i="6" s="1"/>
  <c r="K482" i="6" s="1"/>
  <c r="K483" i="6" s="1"/>
  <c r="K484" i="6" s="1"/>
  <c r="K485" i="6" s="1"/>
  <c r="K486" i="6" s="1"/>
  <c r="K487" i="6" s="1"/>
  <c r="K488" i="6" s="1"/>
  <c r="K489" i="6" s="1"/>
  <c r="K490" i="6" s="1"/>
  <c r="K491" i="6" s="1"/>
  <c r="K492" i="6" s="1"/>
  <c r="K493" i="6" s="1"/>
  <c r="K494" i="6" s="1"/>
  <c r="K495" i="6" s="1"/>
  <c r="K496" i="6" s="1"/>
  <c r="K497" i="6" s="1"/>
  <c r="K498" i="6" s="1"/>
  <c r="K499" i="6" s="1"/>
  <c r="K500" i="6" s="1"/>
  <c r="K501" i="6" s="1"/>
  <c r="K502" i="6" s="1"/>
  <c r="K503" i="6" s="1"/>
  <c r="K504" i="6" s="1"/>
  <c r="K505" i="6" s="1"/>
  <c r="K506" i="6" s="1"/>
  <c r="K507" i="6" s="1"/>
  <c r="K508" i="6" s="1"/>
  <c r="K509" i="6" s="1"/>
  <c r="K510" i="6" s="1"/>
  <c r="K511" i="6" s="1"/>
  <c r="K512" i="6" s="1"/>
  <c r="K513" i="6" s="1"/>
  <c r="K514" i="6" s="1"/>
  <c r="K515" i="6" s="1"/>
  <c r="K516" i="6" s="1"/>
  <c r="K517" i="6" s="1"/>
  <c r="K518" i="6" s="1"/>
  <c r="K519" i="6" s="1"/>
  <c r="K520" i="6" s="1"/>
  <c r="K521" i="6" s="1"/>
  <c r="K522" i="6" s="1"/>
  <c r="K523" i="6" s="1"/>
  <c r="K524" i="6" s="1"/>
  <c r="K525" i="6" s="1"/>
  <c r="K526" i="6" s="1"/>
  <c r="K527" i="6" s="1"/>
  <c r="K528" i="6" s="1"/>
  <c r="K529" i="6" s="1"/>
  <c r="K530" i="6" s="1"/>
  <c r="K531" i="6" s="1"/>
  <c r="K532" i="6" s="1"/>
  <c r="K533" i="6" s="1"/>
  <c r="K534" i="6" s="1"/>
  <c r="K535" i="6" s="1"/>
  <c r="K536" i="6" s="1"/>
  <c r="K537" i="6" s="1"/>
  <c r="K538" i="6" s="1"/>
  <c r="K539" i="6" s="1"/>
  <c r="K540" i="6" s="1"/>
  <c r="K541" i="6" s="1"/>
  <c r="K542" i="6" s="1"/>
  <c r="K543" i="6" s="1"/>
  <c r="K544" i="6" s="1"/>
  <c r="K545" i="6" s="1"/>
  <c r="K546" i="6" s="1"/>
  <c r="K547" i="6" s="1"/>
  <c r="K548" i="6" s="1"/>
  <c r="K549" i="6" s="1"/>
  <c r="K550" i="6" s="1"/>
  <c r="K551" i="6" s="1"/>
  <c r="K552" i="6" s="1"/>
  <c r="K553" i="6" s="1"/>
  <c r="K554" i="6" s="1"/>
  <c r="K555" i="6" s="1"/>
  <c r="K556" i="6" s="1"/>
  <c r="K557" i="6" s="1"/>
  <c r="K558" i="6" s="1"/>
  <c r="K559" i="6" s="1"/>
  <c r="K560" i="6" s="1"/>
  <c r="K561" i="6" s="1"/>
  <c r="K562" i="6" s="1"/>
  <c r="K563" i="6" s="1"/>
  <c r="K564" i="6" s="1"/>
  <c r="K565" i="6" s="1"/>
  <c r="K566" i="6" s="1"/>
  <c r="K567" i="6" s="1"/>
  <c r="K568" i="6" s="1"/>
  <c r="K569" i="6" s="1"/>
  <c r="K570" i="6" s="1"/>
  <c r="K571" i="6" s="1"/>
  <c r="K572" i="6" s="1"/>
  <c r="K573" i="6" s="1"/>
  <c r="K574" i="6" s="1"/>
  <c r="K575" i="6" s="1"/>
  <c r="K576" i="6" s="1"/>
  <c r="K577" i="6" s="1"/>
  <c r="K578" i="6" s="1"/>
  <c r="K579" i="6" s="1"/>
  <c r="K580" i="6" s="1"/>
  <c r="K581" i="6" s="1"/>
  <c r="K582" i="6" s="1"/>
  <c r="K583" i="6" s="1"/>
  <c r="K584" i="6" s="1"/>
  <c r="K585" i="6" s="1"/>
  <c r="K586" i="6" s="1"/>
  <c r="K587" i="6" s="1"/>
  <c r="K588" i="6" s="1"/>
  <c r="K589" i="6" s="1"/>
  <c r="K590" i="6" s="1"/>
  <c r="K591" i="6" s="1"/>
  <c r="K592" i="6" s="1"/>
  <c r="K593" i="6" s="1"/>
  <c r="K594" i="6" s="1"/>
  <c r="K595" i="6" s="1"/>
  <c r="K596" i="6" s="1"/>
  <c r="K597" i="6" s="1"/>
  <c r="K598" i="6" s="1"/>
  <c r="K599" i="6" s="1"/>
  <c r="K600" i="6" s="1"/>
  <c r="K601" i="6" s="1"/>
  <c r="K602" i="6" s="1"/>
  <c r="K603" i="6" s="1"/>
  <c r="K604" i="6" s="1"/>
  <c r="K605" i="6" s="1"/>
  <c r="K606" i="6" s="1"/>
  <c r="K607" i="6" s="1"/>
  <c r="K608" i="6" s="1"/>
  <c r="K609" i="6" s="1"/>
  <c r="K610" i="6" s="1"/>
  <c r="K611" i="6" s="1"/>
  <c r="K612" i="6" s="1"/>
  <c r="K613" i="6" s="1"/>
  <c r="K614" i="6" s="1"/>
  <c r="K615" i="6" s="1"/>
  <c r="K616" i="6" s="1"/>
  <c r="K617" i="6" s="1"/>
  <c r="K618" i="6" s="1"/>
  <c r="K619" i="6" s="1"/>
  <c r="K620" i="6" s="1"/>
  <c r="K621" i="6" s="1"/>
  <c r="K622" i="6" s="1"/>
  <c r="K623" i="6" s="1"/>
  <c r="K624" i="6" s="1"/>
  <c r="K625" i="6" s="1"/>
  <c r="K626" i="6" s="1"/>
  <c r="K627" i="6" s="1"/>
  <c r="K628" i="6" s="1"/>
  <c r="K629" i="6" s="1"/>
  <c r="K630" i="6" s="1"/>
  <c r="K631" i="6" s="1"/>
  <c r="K632" i="6" s="1"/>
  <c r="K633" i="6" s="1"/>
  <c r="K634" i="6" s="1"/>
  <c r="K635" i="6" s="1"/>
  <c r="K636" i="6" s="1"/>
  <c r="K637" i="6" s="1"/>
  <c r="K638" i="6" s="1"/>
  <c r="K639" i="6" s="1"/>
  <c r="K640" i="6" s="1"/>
  <c r="K641" i="6" s="1"/>
  <c r="K642" i="6" s="1"/>
  <c r="K643" i="6" s="1"/>
  <c r="K644" i="6" s="1"/>
  <c r="K645" i="6" s="1"/>
  <c r="K646" i="6" s="1"/>
  <c r="K647" i="6" s="1"/>
  <c r="K648" i="6" s="1"/>
  <c r="K649" i="6" s="1"/>
  <c r="K650" i="6" s="1"/>
  <c r="K651" i="6" s="1"/>
  <c r="K652" i="6" s="1"/>
  <c r="K653" i="6" s="1"/>
  <c r="K654" i="6" s="1"/>
  <c r="K655" i="6" s="1"/>
  <c r="K656" i="6" s="1"/>
  <c r="K657" i="6" s="1"/>
  <c r="K658" i="6" s="1"/>
  <c r="K659" i="6" s="1"/>
  <c r="K660" i="6" s="1"/>
  <c r="K661" i="6" s="1"/>
  <c r="K662" i="6" s="1"/>
  <c r="K663" i="6" s="1"/>
  <c r="K664" i="6" s="1"/>
  <c r="K665" i="6" s="1"/>
  <c r="K666" i="6" s="1"/>
  <c r="K667" i="6" s="1"/>
  <c r="K668" i="6" s="1"/>
  <c r="K669" i="6" s="1"/>
  <c r="K670" i="6" s="1"/>
  <c r="K671" i="6" s="1"/>
  <c r="K672" i="6" s="1"/>
  <c r="K673" i="6" s="1"/>
  <c r="K674" i="6" s="1"/>
  <c r="K675" i="6" s="1"/>
  <c r="K676" i="6" s="1"/>
  <c r="K677" i="6" s="1"/>
  <c r="K678" i="6" s="1"/>
  <c r="K679" i="6" s="1"/>
  <c r="K680" i="6" s="1"/>
  <c r="K681" i="6" s="1"/>
  <c r="K682" i="6" s="1"/>
  <c r="K683" i="6" s="1"/>
  <c r="K684" i="6" s="1"/>
  <c r="K685" i="6" s="1"/>
  <c r="K686" i="6" s="1"/>
  <c r="K687" i="6" s="1"/>
  <c r="K688" i="6" s="1"/>
  <c r="K689" i="6" s="1"/>
  <c r="K690" i="6" s="1"/>
  <c r="K691" i="6" s="1"/>
  <c r="K692" i="6" s="1"/>
  <c r="K693" i="6" s="1"/>
  <c r="K694" i="6" s="1"/>
  <c r="K695" i="6" s="1"/>
  <c r="K696" i="6" s="1"/>
  <c r="K697" i="6" s="1"/>
  <c r="K698" i="6" s="1"/>
  <c r="K699" i="6" s="1"/>
  <c r="K700" i="6" s="1"/>
  <c r="K701" i="6" s="1"/>
  <c r="K702" i="6" s="1"/>
  <c r="K703" i="6" s="1"/>
  <c r="K704" i="6" s="1"/>
  <c r="K705" i="6" s="1"/>
  <c r="K706" i="6" s="1"/>
  <c r="K707" i="6" s="1"/>
  <c r="K708" i="6" s="1"/>
  <c r="K709" i="6" s="1"/>
  <c r="K710" i="6" s="1"/>
  <c r="K711" i="6" s="1"/>
  <c r="K712" i="6" s="1"/>
  <c r="K713" i="6" s="1"/>
  <c r="K714" i="6" s="1"/>
  <c r="K715" i="6" s="1"/>
  <c r="K716" i="6" s="1"/>
  <c r="K717" i="6" s="1"/>
  <c r="K718" i="6" s="1"/>
  <c r="K719" i="6" s="1"/>
  <c r="K720" i="6" s="1"/>
  <c r="K721" i="6" s="1"/>
  <c r="K722" i="6" s="1"/>
  <c r="K723" i="6" s="1"/>
  <c r="K724" i="6" s="1"/>
  <c r="K725" i="6" s="1"/>
  <c r="K726" i="6" s="1"/>
  <c r="K727" i="6" s="1"/>
  <c r="K728" i="6" s="1"/>
  <c r="K729" i="6" s="1"/>
  <c r="K730" i="6" s="1"/>
  <c r="K731" i="6" s="1"/>
  <c r="K732" i="6" s="1"/>
  <c r="K733" i="6" s="1"/>
  <c r="K734" i="6" s="1"/>
  <c r="K735" i="6" s="1"/>
  <c r="K736" i="6" s="1"/>
  <c r="K737" i="6" s="1"/>
  <c r="K738" i="6" s="1"/>
  <c r="K739" i="6" s="1"/>
  <c r="K740" i="6" s="1"/>
  <c r="K741" i="6" s="1"/>
  <c r="K742" i="6" s="1"/>
  <c r="K743" i="6" s="1"/>
  <c r="K744" i="6" s="1"/>
  <c r="K745" i="6" s="1"/>
  <c r="K746" i="6" s="1"/>
  <c r="K747" i="6" s="1"/>
  <c r="K748" i="6" s="1"/>
  <c r="K749" i="6" s="1"/>
  <c r="K750" i="6" s="1"/>
  <c r="K751" i="6" s="1"/>
  <c r="K752" i="6" s="1"/>
  <c r="K753" i="6" s="1"/>
  <c r="K754" i="6" s="1"/>
  <c r="K755" i="6" s="1"/>
  <c r="K756" i="6" s="1"/>
  <c r="K3" i="6"/>
  <c r="Q5" i="6"/>
  <c r="P5" i="6"/>
  <c r="E2" i="6"/>
  <c r="F2" i="6" s="1"/>
  <c r="G2" i="6" s="1"/>
  <c r="H2" i="6" s="1"/>
  <c r="J2" i="6" s="1"/>
  <c r="G3" i="6" s="1"/>
  <c r="E3" i="6"/>
  <c r="F3" i="6" s="1"/>
  <c r="E4" i="6"/>
  <c r="F4" i="6" s="1"/>
  <c r="E5" i="6"/>
  <c r="F5" i="6" s="1"/>
  <c r="E6" i="6"/>
  <c r="F6" i="6" s="1"/>
  <c r="E7" i="6"/>
  <c r="E8" i="6"/>
  <c r="F8" i="6" s="1"/>
  <c r="E9" i="6"/>
  <c r="E10" i="6"/>
  <c r="E11" i="6"/>
  <c r="E12" i="6"/>
  <c r="E13" i="6"/>
  <c r="F13" i="6" s="1"/>
  <c r="E14" i="6"/>
  <c r="F14" i="6" s="1"/>
  <c r="E15" i="6"/>
  <c r="F15" i="6" s="1"/>
  <c r="E16" i="6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E26" i="6"/>
  <c r="E27" i="6"/>
  <c r="E28" i="6"/>
  <c r="E29" i="6"/>
  <c r="F29" i="6" s="1"/>
  <c r="E30" i="6"/>
  <c r="E31" i="6"/>
  <c r="E32" i="6"/>
  <c r="F32" i="6" s="1"/>
  <c r="E33" i="6"/>
  <c r="E34" i="6"/>
  <c r="E35" i="6"/>
  <c r="E36" i="6"/>
  <c r="E37" i="6"/>
  <c r="F37" i="6" s="1"/>
  <c r="E38" i="6"/>
  <c r="F38" i="6" s="1"/>
  <c r="E39" i="6"/>
  <c r="F39" i="6" s="1"/>
  <c r="E40" i="6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E50" i="6"/>
  <c r="E51" i="6"/>
  <c r="E52" i="6"/>
  <c r="F52" i="6" s="1"/>
  <c r="E53" i="6"/>
  <c r="E54" i="6"/>
  <c r="F54" i="6" s="1"/>
  <c r="E55" i="6"/>
  <c r="E56" i="6"/>
  <c r="F56" i="6" s="1"/>
  <c r="E57" i="6"/>
  <c r="E58" i="6"/>
  <c r="E59" i="6"/>
  <c r="F59" i="6" s="1"/>
  <c r="E60" i="6"/>
  <c r="E61" i="6"/>
  <c r="F61" i="6" s="1"/>
  <c r="E62" i="6"/>
  <c r="F62" i="6" s="1"/>
  <c r="E63" i="6"/>
  <c r="F63" i="6" s="1"/>
  <c r="E64" i="6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E74" i="6"/>
  <c r="E75" i="6"/>
  <c r="E76" i="6"/>
  <c r="F76" i="6" s="1"/>
  <c r="E77" i="6"/>
  <c r="E78" i="6"/>
  <c r="E79" i="6"/>
  <c r="E80" i="6"/>
  <c r="F80" i="6" s="1"/>
  <c r="E81" i="6"/>
  <c r="E82" i="6"/>
  <c r="E83" i="6"/>
  <c r="F83" i="6" s="1"/>
  <c r="E84" i="6"/>
  <c r="E85" i="6"/>
  <c r="F85" i="6" s="1"/>
  <c r="E86" i="6"/>
  <c r="F86" i="6" s="1"/>
  <c r="E87" i="6"/>
  <c r="F87" i="6" s="1"/>
  <c r="E88" i="6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E98" i="6"/>
  <c r="E99" i="6"/>
  <c r="E100" i="6"/>
  <c r="F100" i="6" s="1"/>
  <c r="E101" i="6"/>
  <c r="F101" i="6" s="1"/>
  <c r="E102" i="6"/>
  <c r="F102" i="6" s="1"/>
  <c r="E103" i="6"/>
  <c r="E104" i="6"/>
  <c r="F104" i="6" s="1"/>
  <c r="E105" i="6"/>
  <c r="E106" i="6"/>
  <c r="E107" i="6"/>
  <c r="F107" i="6" s="1"/>
  <c r="E108" i="6"/>
  <c r="E109" i="6"/>
  <c r="F109" i="6" s="1"/>
  <c r="E110" i="6"/>
  <c r="F110" i="6" s="1"/>
  <c r="E111" i="6"/>
  <c r="F111" i="6" s="1"/>
  <c r="E112" i="6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E122" i="6"/>
  <c r="E123" i="6"/>
  <c r="E124" i="6"/>
  <c r="F124" i="6" s="1"/>
  <c r="E125" i="6"/>
  <c r="E126" i="6"/>
  <c r="E127" i="6"/>
  <c r="E128" i="6"/>
  <c r="F128" i="6" s="1"/>
  <c r="E129" i="6"/>
  <c r="E130" i="6"/>
  <c r="E131" i="6"/>
  <c r="F131" i="6" s="1"/>
  <c r="E132" i="6"/>
  <c r="E133" i="6"/>
  <c r="F133" i="6" s="1"/>
  <c r="E134" i="6"/>
  <c r="F134" i="6" s="1"/>
  <c r="E135" i="6"/>
  <c r="F135" i="6" s="1"/>
  <c r="E136" i="6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E146" i="6"/>
  <c r="E147" i="6"/>
  <c r="E148" i="6"/>
  <c r="F148" i="6" s="1"/>
  <c r="E149" i="6"/>
  <c r="F149" i="6" s="1"/>
  <c r="E150" i="6"/>
  <c r="F150" i="6" s="1"/>
  <c r="E151" i="6"/>
  <c r="E152" i="6"/>
  <c r="F152" i="6" s="1"/>
  <c r="E153" i="6"/>
  <c r="E154" i="6"/>
  <c r="E155" i="6"/>
  <c r="F155" i="6" s="1"/>
  <c r="E156" i="6"/>
  <c r="E157" i="6"/>
  <c r="E158" i="6"/>
  <c r="F158" i="6" s="1"/>
  <c r="E159" i="6"/>
  <c r="F159" i="6" s="1"/>
  <c r="E160" i="6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E170" i="6"/>
  <c r="E171" i="6"/>
  <c r="E172" i="6"/>
  <c r="F172" i="6" s="1"/>
  <c r="E173" i="6"/>
  <c r="F173" i="6" s="1"/>
  <c r="E174" i="6"/>
  <c r="F174" i="6" s="1"/>
  <c r="E175" i="6"/>
  <c r="E176" i="6"/>
  <c r="F176" i="6" s="1"/>
  <c r="E177" i="6"/>
  <c r="E178" i="6"/>
  <c r="E179" i="6"/>
  <c r="F179" i="6" s="1"/>
  <c r="E180" i="6"/>
  <c r="E181" i="6"/>
  <c r="E182" i="6"/>
  <c r="F182" i="6" s="1"/>
  <c r="E183" i="6"/>
  <c r="F183" i="6" s="1"/>
  <c r="E184" i="6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E194" i="6"/>
  <c r="E195" i="6"/>
  <c r="E196" i="6"/>
  <c r="F196" i="6" s="1"/>
  <c r="E197" i="6"/>
  <c r="F197" i="6" s="1"/>
  <c r="E198" i="6"/>
  <c r="E199" i="6"/>
  <c r="E200" i="6"/>
  <c r="F200" i="6" s="1"/>
  <c r="E201" i="6"/>
  <c r="E202" i="6"/>
  <c r="E203" i="6"/>
  <c r="F203" i="6" s="1"/>
  <c r="E204" i="6"/>
  <c r="E205" i="6"/>
  <c r="E206" i="6"/>
  <c r="F206" i="6" s="1"/>
  <c r="E207" i="6"/>
  <c r="F207" i="6" s="1"/>
  <c r="E208" i="6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E218" i="6"/>
  <c r="E219" i="6"/>
  <c r="E220" i="6"/>
  <c r="F220" i="6" s="1"/>
  <c r="E221" i="6"/>
  <c r="F221" i="6" s="1"/>
  <c r="E222" i="6"/>
  <c r="E223" i="6"/>
  <c r="E224" i="6"/>
  <c r="F224" i="6" s="1"/>
  <c r="E225" i="6"/>
  <c r="E226" i="6"/>
  <c r="E227" i="6"/>
  <c r="F227" i="6" s="1"/>
  <c r="E228" i="6"/>
  <c r="E229" i="6"/>
  <c r="E230" i="6"/>
  <c r="F230" i="6" s="1"/>
  <c r="E231" i="6"/>
  <c r="F231" i="6" s="1"/>
  <c r="E232" i="6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E242" i="6"/>
  <c r="E243" i="6"/>
  <c r="E244" i="6"/>
  <c r="F244" i="6" s="1"/>
  <c r="E245" i="6"/>
  <c r="F245" i="6" s="1"/>
  <c r="E246" i="6"/>
  <c r="E247" i="6"/>
  <c r="E248" i="6"/>
  <c r="F248" i="6" s="1"/>
  <c r="E249" i="6"/>
  <c r="E250" i="6"/>
  <c r="E251" i="6"/>
  <c r="F251" i="6" s="1"/>
  <c r="E252" i="6"/>
  <c r="E253" i="6"/>
  <c r="E254" i="6"/>
  <c r="F254" i="6" s="1"/>
  <c r="E255" i="6"/>
  <c r="F255" i="6" s="1"/>
  <c r="E256" i="6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E266" i="6"/>
  <c r="E267" i="6"/>
  <c r="E268" i="6"/>
  <c r="F268" i="6" s="1"/>
  <c r="E269" i="6"/>
  <c r="F269" i="6" s="1"/>
  <c r="E270" i="6"/>
  <c r="E271" i="6"/>
  <c r="E272" i="6"/>
  <c r="E273" i="6"/>
  <c r="E274" i="6"/>
  <c r="E275" i="6"/>
  <c r="F275" i="6" s="1"/>
  <c r="E276" i="6"/>
  <c r="E277" i="6"/>
  <c r="E278" i="6"/>
  <c r="F278" i="6" s="1"/>
  <c r="E279" i="6"/>
  <c r="F279" i="6" s="1"/>
  <c r="E280" i="6"/>
  <c r="E281" i="6"/>
  <c r="F281" i="6" s="1"/>
  <c r="E282" i="6"/>
  <c r="F282" i="6" s="1"/>
  <c r="E283" i="6"/>
  <c r="F283" i="6" s="1"/>
  <c r="E284" i="6"/>
  <c r="F284" i="6" s="1"/>
  <c r="E285" i="6"/>
  <c r="F285" i="6" s="1"/>
  <c r="E286" i="6"/>
  <c r="F286" i="6" s="1"/>
  <c r="E287" i="6"/>
  <c r="F287" i="6" s="1"/>
  <c r="E288" i="6"/>
  <c r="F288" i="6" s="1"/>
  <c r="E289" i="6"/>
  <c r="E290" i="6"/>
  <c r="E291" i="6"/>
  <c r="E292" i="6"/>
  <c r="F292" i="6" s="1"/>
  <c r="E293" i="6"/>
  <c r="F293" i="6" s="1"/>
  <c r="E294" i="6"/>
  <c r="E295" i="6"/>
  <c r="E296" i="6"/>
  <c r="E297" i="6"/>
  <c r="E298" i="6"/>
  <c r="E299" i="6"/>
  <c r="F299" i="6" s="1"/>
  <c r="E300" i="6"/>
  <c r="E301" i="6"/>
  <c r="E302" i="6"/>
  <c r="F302" i="6" s="1"/>
  <c r="E303" i="6"/>
  <c r="F303" i="6" s="1"/>
  <c r="E304" i="6"/>
  <c r="E305" i="6"/>
  <c r="F305" i="6" s="1"/>
  <c r="E306" i="6"/>
  <c r="F306" i="6" s="1"/>
  <c r="E307" i="6"/>
  <c r="F307" i="6" s="1"/>
  <c r="E308" i="6"/>
  <c r="F308" i="6" s="1"/>
  <c r="E309" i="6"/>
  <c r="F309" i="6" s="1"/>
  <c r="E310" i="6"/>
  <c r="F310" i="6" s="1"/>
  <c r="E311" i="6"/>
  <c r="F311" i="6" s="1"/>
  <c r="E312" i="6"/>
  <c r="F312" i="6" s="1"/>
  <c r="E313" i="6"/>
  <c r="E314" i="6"/>
  <c r="E315" i="6"/>
  <c r="E316" i="6"/>
  <c r="F316" i="6" s="1"/>
  <c r="E317" i="6"/>
  <c r="F317" i="6" s="1"/>
  <c r="E318" i="6"/>
  <c r="E319" i="6"/>
  <c r="E320" i="6"/>
  <c r="E321" i="6"/>
  <c r="E322" i="6"/>
  <c r="E323" i="6"/>
  <c r="F323" i="6" s="1"/>
  <c r="E324" i="6"/>
  <c r="E325" i="6"/>
  <c r="E326" i="6"/>
  <c r="F326" i="6" s="1"/>
  <c r="E327" i="6"/>
  <c r="F327" i="6" s="1"/>
  <c r="E328" i="6"/>
  <c r="E329" i="6"/>
  <c r="F329" i="6" s="1"/>
  <c r="E330" i="6"/>
  <c r="F330" i="6" s="1"/>
  <c r="E331" i="6"/>
  <c r="F331" i="6" s="1"/>
  <c r="E332" i="6"/>
  <c r="F332" i="6" s="1"/>
  <c r="E333" i="6"/>
  <c r="F333" i="6" s="1"/>
  <c r="E334" i="6"/>
  <c r="F334" i="6" s="1"/>
  <c r="E335" i="6"/>
  <c r="F335" i="6" s="1"/>
  <c r="E336" i="6"/>
  <c r="F336" i="6" s="1"/>
  <c r="E337" i="6"/>
  <c r="E338" i="6"/>
  <c r="E339" i="6"/>
  <c r="E340" i="6"/>
  <c r="F340" i="6" s="1"/>
  <c r="E341" i="6"/>
  <c r="E342" i="6"/>
  <c r="E343" i="6"/>
  <c r="E344" i="6"/>
  <c r="E345" i="6"/>
  <c r="E346" i="6"/>
  <c r="E347" i="6"/>
  <c r="F347" i="6" s="1"/>
  <c r="E348" i="6"/>
  <c r="E349" i="6"/>
  <c r="E350" i="6"/>
  <c r="F350" i="6" s="1"/>
  <c r="E351" i="6"/>
  <c r="E352" i="6"/>
  <c r="E353" i="6"/>
  <c r="F353" i="6" s="1"/>
  <c r="E354" i="6"/>
  <c r="F354" i="6" s="1"/>
  <c r="E355" i="6"/>
  <c r="F355" i="6" s="1"/>
  <c r="E356" i="6"/>
  <c r="F356" i="6" s="1"/>
  <c r="E357" i="6"/>
  <c r="F357" i="6" s="1"/>
  <c r="E358" i="6"/>
  <c r="F358" i="6" s="1"/>
  <c r="E359" i="6"/>
  <c r="F359" i="6" s="1"/>
  <c r="E360" i="6"/>
  <c r="F360" i="6" s="1"/>
  <c r="E361" i="6"/>
  <c r="E362" i="6"/>
  <c r="E363" i="6"/>
  <c r="E364" i="6"/>
  <c r="F364" i="6" s="1"/>
  <c r="E365" i="6"/>
  <c r="F365" i="6" s="1"/>
  <c r="E366" i="6"/>
  <c r="E367" i="6"/>
  <c r="E368" i="6"/>
  <c r="E369" i="6"/>
  <c r="E370" i="6"/>
  <c r="E371" i="6"/>
  <c r="E372" i="6"/>
  <c r="E373" i="6"/>
  <c r="E374" i="6"/>
  <c r="F374" i="6" s="1"/>
  <c r="E375" i="6"/>
  <c r="F375" i="6" s="1"/>
  <c r="E376" i="6"/>
  <c r="E377" i="6"/>
  <c r="F377" i="6" s="1"/>
  <c r="E378" i="6"/>
  <c r="F378" i="6" s="1"/>
  <c r="E379" i="6"/>
  <c r="F379" i="6" s="1"/>
  <c r="E380" i="6"/>
  <c r="F380" i="6" s="1"/>
  <c r="E381" i="6"/>
  <c r="F381" i="6" s="1"/>
  <c r="E382" i="6"/>
  <c r="F382" i="6" s="1"/>
  <c r="E383" i="6"/>
  <c r="F383" i="6" s="1"/>
  <c r="E384" i="6"/>
  <c r="F384" i="6" s="1"/>
  <c r="E385" i="6"/>
  <c r="E386" i="6"/>
  <c r="E387" i="6"/>
  <c r="E388" i="6"/>
  <c r="F388" i="6" s="1"/>
  <c r="E389" i="6"/>
  <c r="F389" i="6" s="1"/>
  <c r="E390" i="6"/>
  <c r="E391" i="6"/>
  <c r="E392" i="6"/>
  <c r="E393" i="6"/>
  <c r="E394" i="6"/>
  <c r="E395" i="6"/>
  <c r="F395" i="6" s="1"/>
  <c r="E396" i="6"/>
  <c r="E397" i="6"/>
  <c r="E398" i="6"/>
  <c r="F398" i="6" s="1"/>
  <c r="E399" i="6"/>
  <c r="F399" i="6" s="1"/>
  <c r="E400" i="6"/>
  <c r="E401" i="6"/>
  <c r="F401" i="6" s="1"/>
  <c r="E402" i="6"/>
  <c r="F402" i="6" s="1"/>
  <c r="E403" i="6"/>
  <c r="F403" i="6" s="1"/>
  <c r="E404" i="6"/>
  <c r="F404" i="6" s="1"/>
  <c r="E405" i="6"/>
  <c r="F405" i="6" s="1"/>
  <c r="E406" i="6"/>
  <c r="F406" i="6" s="1"/>
  <c r="E407" i="6"/>
  <c r="F407" i="6" s="1"/>
  <c r="E408" i="6"/>
  <c r="F408" i="6" s="1"/>
  <c r="E409" i="6"/>
  <c r="E410" i="6"/>
  <c r="E411" i="6"/>
  <c r="E412" i="6"/>
  <c r="E413" i="6"/>
  <c r="E414" i="6"/>
  <c r="E415" i="6"/>
  <c r="E416" i="6"/>
  <c r="E417" i="6"/>
  <c r="E418" i="6"/>
  <c r="E419" i="6"/>
  <c r="F419" i="6" s="1"/>
  <c r="E420" i="6"/>
  <c r="E421" i="6"/>
  <c r="E422" i="6"/>
  <c r="F422" i="6" s="1"/>
  <c r="E423" i="6"/>
  <c r="F423" i="6" s="1"/>
  <c r="E424" i="6"/>
  <c r="E425" i="6"/>
  <c r="F425" i="6" s="1"/>
  <c r="E426" i="6"/>
  <c r="F426" i="6" s="1"/>
  <c r="E427" i="6"/>
  <c r="F427" i="6" s="1"/>
  <c r="E428" i="6"/>
  <c r="F428" i="6" s="1"/>
  <c r="E429" i="6"/>
  <c r="F429" i="6" s="1"/>
  <c r="E430" i="6"/>
  <c r="F430" i="6" s="1"/>
  <c r="E431" i="6"/>
  <c r="F431" i="6" s="1"/>
  <c r="E432" i="6"/>
  <c r="F432" i="6" s="1"/>
  <c r="E433" i="6"/>
  <c r="E434" i="6"/>
  <c r="E435" i="6"/>
  <c r="E436" i="6"/>
  <c r="F436" i="6" s="1"/>
  <c r="E437" i="6"/>
  <c r="E438" i="6"/>
  <c r="E439" i="6"/>
  <c r="E440" i="6"/>
  <c r="E441" i="6"/>
  <c r="E442" i="6"/>
  <c r="E443" i="6"/>
  <c r="F443" i="6" s="1"/>
  <c r="E444" i="6"/>
  <c r="E445" i="6"/>
  <c r="E446" i="6"/>
  <c r="F446" i="6" s="1"/>
  <c r="E447" i="6"/>
  <c r="F447" i="6" s="1"/>
  <c r="E448" i="6"/>
  <c r="E449" i="6"/>
  <c r="F449" i="6" s="1"/>
  <c r="E450" i="6"/>
  <c r="F450" i="6" s="1"/>
  <c r="E451" i="6"/>
  <c r="F451" i="6" s="1"/>
  <c r="E452" i="6"/>
  <c r="F452" i="6" s="1"/>
  <c r="E453" i="6"/>
  <c r="F453" i="6" s="1"/>
  <c r="E454" i="6"/>
  <c r="F454" i="6" s="1"/>
  <c r="E455" i="6"/>
  <c r="F455" i="6" s="1"/>
  <c r="E456" i="6"/>
  <c r="F456" i="6" s="1"/>
  <c r="E457" i="6"/>
  <c r="E458" i="6"/>
  <c r="E459" i="6"/>
  <c r="E460" i="6"/>
  <c r="E461" i="6"/>
  <c r="E462" i="6"/>
  <c r="E463" i="6"/>
  <c r="E464" i="6"/>
  <c r="E465" i="6"/>
  <c r="E466" i="6"/>
  <c r="E467" i="6"/>
  <c r="F467" i="6" s="1"/>
  <c r="E468" i="6"/>
  <c r="E469" i="6"/>
  <c r="E470" i="6"/>
  <c r="F470" i="6" s="1"/>
  <c r="E471" i="6"/>
  <c r="F471" i="6" s="1"/>
  <c r="E472" i="6"/>
  <c r="E473" i="6"/>
  <c r="F473" i="6" s="1"/>
  <c r="E474" i="6"/>
  <c r="F474" i="6" s="1"/>
  <c r="E475" i="6"/>
  <c r="F475" i="6" s="1"/>
  <c r="E476" i="6"/>
  <c r="F476" i="6" s="1"/>
  <c r="E477" i="6"/>
  <c r="F477" i="6" s="1"/>
  <c r="E478" i="6"/>
  <c r="F478" i="6" s="1"/>
  <c r="E479" i="6"/>
  <c r="F479" i="6" s="1"/>
  <c r="E480" i="6"/>
  <c r="F480" i="6" s="1"/>
  <c r="E481" i="6"/>
  <c r="E482" i="6"/>
  <c r="E483" i="6"/>
  <c r="F483" i="6" s="1"/>
  <c r="E484" i="6"/>
  <c r="F484" i="6" s="1"/>
  <c r="E485" i="6"/>
  <c r="E486" i="6"/>
  <c r="E487" i="6"/>
  <c r="E488" i="6"/>
  <c r="E489" i="6"/>
  <c r="E490" i="6"/>
  <c r="E491" i="6"/>
  <c r="F491" i="6" s="1"/>
  <c r="E492" i="6"/>
  <c r="E493" i="6"/>
  <c r="E494" i="6"/>
  <c r="F494" i="6" s="1"/>
  <c r="E495" i="6"/>
  <c r="F495" i="6" s="1"/>
  <c r="E496" i="6"/>
  <c r="E497" i="6"/>
  <c r="F497" i="6" s="1"/>
  <c r="E498" i="6"/>
  <c r="F498" i="6" s="1"/>
  <c r="E499" i="6"/>
  <c r="F499" i="6" s="1"/>
  <c r="E500" i="6"/>
  <c r="F500" i="6" s="1"/>
  <c r="E501" i="6"/>
  <c r="F501" i="6" s="1"/>
  <c r="E502" i="6"/>
  <c r="F502" i="6" s="1"/>
  <c r="E503" i="6"/>
  <c r="F503" i="6" s="1"/>
  <c r="E504" i="6"/>
  <c r="F504" i="6" s="1"/>
  <c r="E505" i="6"/>
  <c r="E506" i="6"/>
  <c r="E507" i="6"/>
  <c r="F507" i="6" s="1"/>
  <c r="E508" i="6"/>
  <c r="E509" i="6"/>
  <c r="E510" i="6"/>
  <c r="E511" i="6"/>
  <c r="E512" i="6"/>
  <c r="E513" i="6"/>
  <c r="E514" i="6"/>
  <c r="E515" i="6"/>
  <c r="F515" i="6" s="1"/>
  <c r="E516" i="6"/>
  <c r="E517" i="6"/>
  <c r="E518" i="6"/>
  <c r="F518" i="6" s="1"/>
  <c r="E519" i="6"/>
  <c r="F519" i="6" s="1"/>
  <c r="E520" i="6"/>
  <c r="E521" i="6"/>
  <c r="E522" i="6"/>
  <c r="F522" i="6" s="1"/>
  <c r="E523" i="6"/>
  <c r="F523" i="6" s="1"/>
  <c r="E524" i="6"/>
  <c r="F524" i="6" s="1"/>
  <c r="E525" i="6"/>
  <c r="F525" i="6" s="1"/>
  <c r="E526" i="6"/>
  <c r="F526" i="6" s="1"/>
  <c r="E527" i="6"/>
  <c r="F527" i="6" s="1"/>
  <c r="E528" i="6"/>
  <c r="F528" i="6" s="1"/>
  <c r="E529" i="6"/>
  <c r="E530" i="6"/>
  <c r="E531" i="6"/>
  <c r="F531" i="6" s="1"/>
  <c r="E532" i="6"/>
  <c r="E533" i="6"/>
  <c r="E534" i="6"/>
  <c r="E535" i="6"/>
  <c r="E536" i="6"/>
  <c r="E537" i="6"/>
  <c r="E538" i="6"/>
  <c r="E539" i="6"/>
  <c r="F539" i="6" s="1"/>
  <c r="E540" i="6"/>
  <c r="E541" i="6"/>
  <c r="E542" i="6"/>
  <c r="F542" i="6" s="1"/>
  <c r="E543" i="6"/>
  <c r="F543" i="6" s="1"/>
  <c r="E544" i="6"/>
  <c r="E545" i="6"/>
  <c r="F545" i="6" s="1"/>
  <c r="E546" i="6"/>
  <c r="F546" i="6" s="1"/>
  <c r="E547" i="6"/>
  <c r="F547" i="6" s="1"/>
  <c r="E548" i="6"/>
  <c r="F548" i="6" s="1"/>
  <c r="E549" i="6"/>
  <c r="F549" i="6" s="1"/>
  <c r="E550" i="6"/>
  <c r="F550" i="6" s="1"/>
  <c r="E551" i="6"/>
  <c r="F551" i="6" s="1"/>
  <c r="E552" i="6"/>
  <c r="F552" i="6" s="1"/>
  <c r="E553" i="6"/>
  <c r="E554" i="6"/>
  <c r="E555" i="6"/>
  <c r="F555" i="6" s="1"/>
  <c r="E556" i="6"/>
  <c r="F556" i="6" s="1"/>
  <c r="E557" i="6"/>
  <c r="E558" i="6"/>
  <c r="E559" i="6"/>
  <c r="E560" i="6"/>
  <c r="E561" i="6"/>
  <c r="E562" i="6"/>
  <c r="E563" i="6"/>
  <c r="F563" i="6" s="1"/>
  <c r="E564" i="6"/>
  <c r="E565" i="6"/>
  <c r="E566" i="6"/>
  <c r="F566" i="6" s="1"/>
  <c r="E567" i="6"/>
  <c r="F567" i="6" s="1"/>
  <c r="E568" i="6"/>
  <c r="E569" i="6"/>
  <c r="F569" i="6" s="1"/>
  <c r="E570" i="6"/>
  <c r="F570" i="6" s="1"/>
  <c r="E571" i="6"/>
  <c r="F571" i="6" s="1"/>
  <c r="E572" i="6"/>
  <c r="F572" i="6" s="1"/>
  <c r="E573" i="6"/>
  <c r="F573" i="6" s="1"/>
  <c r="E574" i="6"/>
  <c r="F574" i="6" s="1"/>
  <c r="E575" i="6"/>
  <c r="F575" i="6" s="1"/>
  <c r="E576" i="6"/>
  <c r="F576" i="6" s="1"/>
  <c r="E577" i="6"/>
  <c r="E578" i="6"/>
  <c r="E579" i="6"/>
  <c r="F579" i="6" s="1"/>
  <c r="E580" i="6"/>
  <c r="F580" i="6" s="1"/>
  <c r="E581" i="6"/>
  <c r="E582" i="6"/>
  <c r="F582" i="6" s="1"/>
  <c r="E583" i="6"/>
  <c r="E584" i="6"/>
  <c r="E585" i="6"/>
  <c r="E586" i="6"/>
  <c r="E587" i="6"/>
  <c r="F587" i="6" s="1"/>
  <c r="E588" i="6"/>
  <c r="E589" i="6"/>
  <c r="E590" i="6"/>
  <c r="F590" i="6" s="1"/>
  <c r="E591" i="6"/>
  <c r="F591" i="6" s="1"/>
  <c r="E592" i="6"/>
  <c r="E593" i="6"/>
  <c r="F593" i="6" s="1"/>
  <c r="E594" i="6"/>
  <c r="F594" i="6" s="1"/>
  <c r="E595" i="6"/>
  <c r="F595" i="6" s="1"/>
  <c r="E596" i="6"/>
  <c r="F596" i="6" s="1"/>
  <c r="E597" i="6"/>
  <c r="F597" i="6" s="1"/>
  <c r="E598" i="6"/>
  <c r="F598" i="6" s="1"/>
  <c r="E599" i="6"/>
  <c r="F599" i="6" s="1"/>
  <c r="E600" i="6"/>
  <c r="F600" i="6" s="1"/>
  <c r="E601" i="6"/>
  <c r="E602" i="6"/>
  <c r="E603" i="6"/>
  <c r="F603" i="6" s="1"/>
  <c r="E604" i="6"/>
  <c r="E605" i="6"/>
  <c r="E606" i="6"/>
  <c r="F606" i="6" s="1"/>
  <c r="E607" i="6"/>
  <c r="E608" i="6"/>
  <c r="E609" i="6"/>
  <c r="E610" i="6"/>
  <c r="E611" i="6"/>
  <c r="F611" i="6" s="1"/>
  <c r="E612" i="6"/>
  <c r="E613" i="6"/>
  <c r="E614" i="6"/>
  <c r="F614" i="6" s="1"/>
  <c r="E615" i="6"/>
  <c r="F615" i="6" s="1"/>
  <c r="E616" i="6"/>
  <c r="E617" i="6"/>
  <c r="F617" i="6" s="1"/>
  <c r="E618" i="6"/>
  <c r="F618" i="6" s="1"/>
  <c r="E619" i="6"/>
  <c r="F619" i="6" s="1"/>
  <c r="E620" i="6"/>
  <c r="F620" i="6" s="1"/>
  <c r="E621" i="6"/>
  <c r="F621" i="6" s="1"/>
  <c r="E622" i="6"/>
  <c r="F622" i="6" s="1"/>
  <c r="E623" i="6"/>
  <c r="F623" i="6" s="1"/>
  <c r="E624" i="6"/>
  <c r="F624" i="6" s="1"/>
  <c r="E625" i="6"/>
  <c r="E626" i="6"/>
  <c r="E627" i="6"/>
  <c r="F627" i="6" s="1"/>
  <c r="E628" i="6"/>
  <c r="E629" i="6"/>
  <c r="E630" i="6"/>
  <c r="E631" i="6"/>
  <c r="E632" i="6"/>
  <c r="E633" i="6"/>
  <c r="E634" i="6"/>
  <c r="F634" i="6" s="1"/>
  <c r="E635" i="6"/>
  <c r="F635" i="6" s="1"/>
  <c r="E636" i="6"/>
  <c r="E637" i="6"/>
  <c r="E638" i="6"/>
  <c r="F638" i="6" s="1"/>
  <c r="E639" i="6"/>
  <c r="F639" i="6" s="1"/>
  <c r="E640" i="6"/>
  <c r="E641" i="6"/>
  <c r="F641" i="6" s="1"/>
  <c r="E642" i="6"/>
  <c r="F642" i="6" s="1"/>
  <c r="E643" i="6"/>
  <c r="F643" i="6" s="1"/>
  <c r="E644" i="6"/>
  <c r="F644" i="6" s="1"/>
  <c r="E645" i="6"/>
  <c r="F645" i="6" s="1"/>
  <c r="E646" i="6"/>
  <c r="F646" i="6" s="1"/>
  <c r="E647" i="6"/>
  <c r="F647" i="6" s="1"/>
  <c r="E648" i="6"/>
  <c r="F648" i="6" s="1"/>
  <c r="E649" i="6"/>
  <c r="E650" i="6"/>
  <c r="E651" i="6"/>
  <c r="E652" i="6"/>
  <c r="E653" i="6"/>
  <c r="E654" i="6"/>
  <c r="F654" i="6" s="1"/>
  <c r="E655" i="6"/>
  <c r="E656" i="6"/>
  <c r="E657" i="6"/>
  <c r="E658" i="6"/>
  <c r="F658" i="6" s="1"/>
  <c r="E659" i="6"/>
  <c r="F659" i="6" s="1"/>
  <c r="E660" i="6"/>
  <c r="E661" i="6"/>
  <c r="E662" i="6"/>
  <c r="F662" i="6" s="1"/>
  <c r="E663" i="6"/>
  <c r="F663" i="6" s="1"/>
  <c r="E664" i="6"/>
  <c r="E665" i="6"/>
  <c r="F665" i="6" s="1"/>
  <c r="E666" i="6"/>
  <c r="F666" i="6" s="1"/>
  <c r="E667" i="6"/>
  <c r="F667" i="6" s="1"/>
  <c r="E668" i="6"/>
  <c r="F668" i="6" s="1"/>
  <c r="E669" i="6"/>
  <c r="F669" i="6" s="1"/>
  <c r="E670" i="6"/>
  <c r="F670" i="6" s="1"/>
  <c r="E671" i="6"/>
  <c r="F671" i="6" s="1"/>
  <c r="E672" i="6"/>
  <c r="F672" i="6" s="1"/>
  <c r="E673" i="6"/>
  <c r="E674" i="6"/>
  <c r="E675" i="6"/>
  <c r="F675" i="6" s="1"/>
  <c r="E676" i="6"/>
  <c r="E677" i="6"/>
  <c r="E678" i="6"/>
  <c r="F678" i="6" s="1"/>
  <c r="E679" i="6"/>
  <c r="E680" i="6"/>
  <c r="E681" i="6"/>
  <c r="E682" i="6"/>
  <c r="F682" i="6" s="1"/>
  <c r="E683" i="6"/>
  <c r="F683" i="6" s="1"/>
  <c r="E684" i="6"/>
  <c r="E685" i="6"/>
  <c r="E686" i="6"/>
  <c r="F686" i="6" s="1"/>
  <c r="E687" i="6"/>
  <c r="F687" i="6" s="1"/>
  <c r="E688" i="6"/>
  <c r="E689" i="6"/>
  <c r="F689" i="6" s="1"/>
  <c r="E690" i="6"/>
  <c r="F690" i="6" s="1"/>
  <c r="E691" i="6"/>
  <c r="F691" i="6" s="1"/>
  <c r="E692" i="6"/>
  <c r="F692" i="6" s="1"/>
  <c r="E693" i="6"/>
  <c r="F693" i="6" s="1"/>
  <c r="E694" i="6"/>
  <c r="F694" i="6" s="1"/>
  <c r="E695" i="6"/>
  <c r="F695" i="6" s="1"/>
  <c r="E696" i="6"/>
  <c r="F696" i="6" s="1"/>
  <c r="E697" i="6"/>
  <c r="E698" i="6"/>
  <c r="E699" i="6"/>
  <c r="F699" i="6" s="1"/>
  <c r="E700" i="6"/>
  <c r="E701" i="6"/>
  <c r="E702" i="6"/>
  <c r="F702" i="6" s="1"/>
  <c r="E703" i="6"/>
  <c r="F703" i="6" s="1"/>
  <c r="E704" i="6"/>
  <c r="E705" i="6"/>
  <c r="E706" i="6"/>
  <c r="F706" i="6" s="1"/>
  <c r="E707" i="6"/>
  <c r="F707" i="6" s="1"/>
  <c r="E708" i="6"/>
  <c r="E709" i="6"/>
  <c r="E710" i="6"/>
  <c r="F710" i="6" s="1"/>
  <c r="E711" i="6"/>
  <c r="F711" i="6" s="1"/>
  <c r="E712" i="6"/>
  <c r="E713" i="6"/>
  <c r="F713" i="6" s="1"/>
  <c r="E714" i="6"/>
  <c r="F714" i="6" s="1"/>
  <c r="E715" i="6"/>
  <c r="F715" i="6" s="1"/>
  <c r="E716" i="6"/>
  <c r="F716" i="6" s="1"/>
  <c r="E717" i="6"/>
  <c r="F717" i="6" s="1"/>
  <c r="E718" i="6"/>
  <c r="F718" i="6" s="1"/>
  <c r="E719" i="6"/>
  <c r="F719" i="6" s="1"/>
  <c r="E720" i="6"/>
  <c r="F720" i="6" s="1"/>
  <c r="E721" i="6"/>
  <c r="E722" i="6"/>
  <c r="E723" i="6"/>
  <c r="F723" i="6" s="1"/>
  <c r="E724" i="6"/>
  <c r="E725" i="6"/>
  <c r="F725" i="6" s="1"/>
  <c r="E726" i="6"/>
  <c r="F726" i="6" s="1"/>
  <c r="E727" i="6"/>
  <c r="F727" i="6" s="1"/>
  <c r="E728" i="6"/>
  <c r="E729" i="6"/>
  <c r="E730" i="6"/>
  <c r="F730" i="6" s="1"/>
  <c r="E731" i="6"/>
  <c r="F731" i="6" s="1"/>
  <c r="E732" i="6"/>
  <c r="E733" i="6"/>
  <c r="E734" i="6"/>
  <c r="F734" i="6" s="1"/>
  <c r="E735" i="6"/>
  <c r="F735" i="6" s="1"/>
  <c r="E736" i="6"/>
  <c r="E737" i="6"/>
  <c r="F737" i="6" s="1"/>
  <c r="E738" i="6"/>
  <c r="F738" i="6" s="1"/>
  <c r="E739" i="6"/>
  <c r="F739" i="6" s="1"/>
  <c r="E740" i="6"/>
  <c r="F740" i="6" s="1"/>
  <c r="E741" i="6"/>
  <c r="F741" i="6" s="1"/>
  <c r="E742" i="6"/>
  <c r="F742" i="6" s="1"/>
  <c r="E743" i="6"/>
  <c r="F743" i="6" s="1"/>
  <c r="E744" i="6"/>
  <c r="F744" i="6" s="1"/>
  <c r="E745" i="6"/>
  <c r="E746" i="6"/>
  <c r="E747" i="6"/>
  <c r="F747" i="6" s="1"/>
  <c r="E748" i="6"/>
  <c r="F748" i="6" s="1"/>
  <c r="E749" i="6"/>
  <c r="F749" i="6" s="1"/>
  <c r="E750" i="6"/>
  <c r="E751" i="6"/>
  <c r="F751" i="6" s="1"/>
  <c r="E752" i="6"/>
  <c r="E753" i="6"/>
  <c r="E754" i="6"/>
  <c r="F754" i="6" s="1"/>
  <c r="E755" i="6"/>
  <c r="F755" i="6" s="1"/>
  <c r="E756" i="6"/>
  <c r="M4" i="9" l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M152" i="9" s="1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M165" i="9" s="1"/>
  <c r="M166" i="9" s="1"/>
  <c r="M167" i="9" s="1"/>
  <c r="M168" i="9" s="1"/>
  <c r="M169" i="9" s="1"/>
  <c r="M170" i="9" s="1"/>
  <c r="M171" i="9" s="1"/>
  <c r="M172" i="9" s="1"/>
  <c r="M173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M186" i="9" s="1"/>
  <c r="M187" i="9" s="1"/>
  <c r="M188" i="9" s="1"/>
  <c r="M189" i="9" s="1"/>
  <c r="M190" i="9" s="1"/>
  <c r="M191" i="9" s="1"/>
  <c r="M192" i="9" s="1"/>
  <c r="M193" i="9" s="1"/>
  <c r="M194" i="9" s="1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08" i="9" s="1"/>
  <c r="M209" i="9" s="1"/>
  <c r="M210" i="9" s="1"/>
  <c r="M211" i="9" s="1"/>
  <c r="M212" i="9" s="1"/>
  <c r="M213" i="9" s="1"/>
  <c r="M214" i="9" s="1"/>
  <c r="M215" i="9" s="1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M227" i="9" s="1"/>
  <c r="M228" i="9" s="1"/>
  <c r="M229" i="9" s="1"/>
  <c r="M230" i="9" s="1"/>
  <c r="M231" i="9" s="1"/>
  <c r="M232" i="9" s="1"/>
  <c r="M233" i="9" s="1"/>
  <c r="M234" i="9" s="1"/>
  <c r="M235" i="9" s="1"/>
  <c r="M236" i="9" s="1"/>
  <c r="M237" i="9" s="1"/>
  <c r="M238" i="9" s="1"/>
  <c r="M239" i="9" s="1"/>
  <c r="M240" i="9" s="1"/>
  <c r="M241" i="9" s="1"/>
  <c r="M242" i="9" s="1"/>
  <c r="M243" i="9" s="1"/>
  <c r="M244" i="9" s="1"/>
  <c r="M245" i="9" s="1"/>
  <c r="M246" i="9" s="1"/>
  <c r="M247" i="9" s="1"/>
  <c r="M248" i="9" s="1"/>
  <c r="M249" i="9" s="1"/>
  <c r="M250" i="9" s="1"/>
  <c r="M251" i="9" s="1"/>
  <c r="M252" i="9" s="1"/>
  <c r="M253" i="9" s="1"/>
  <c r="M254" i="9" s="1"/>
  <c r="M255" i="9" s="1"/>
  <c r="M256" i="9" s="1"/>
  <c r="M257" i="9" s="1"/>
  <c r="M258" i="9" s="1"/>
  <c r="M259" i="9" s="1"/>
  <c r="M260" i="9" s="1"/>
  <c r="M261" i="9" s="1"/>
  <c r="M262" i="9" s="1"/>
  <c r="M263" i="9" s="1"/>
  <c r="M264" i="9" s="1"/>
  <c r="M265" i="9" s="1"/>
  <c r="M266" i="9" s="1"/>
  <c r="M267" i="9" s="1"/>
  <c r="M268" i="9" s="1"/>
  <c r="M269" i="9" s="1"/>
  <c r="M270" i="9" s="1"/>
  <c r="M271" i="9" s="1"/>
  <c r="M272" i="9" s="1"/>
  <c r="M273" i="9" s="1"/>
  <c r="M274" i="9" s="1"/>
  <c r="M275" i="9" s="1"/>
  <c r="M276" i="9" s="1"/>
  <c r="M277" i="9" s="1"/>
  <c r="M278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1" i="9" s="1"/>
  <c r="M292" i="9" s="1"/>
  <c r="M293" i="9" s="1"/>
  <c r="M294" i="9" s="1"/>
  <c r="M295" i="9" s="1"/>
  <c r="M296" i="9" s="1"/>
  <c r="M297" i="9" s="1"/>
  <c r="M298" i="9" s="1"/>
  <c r="M299" i="9" s="1"/>
  <c r="M300" i="9" s="1"/>
  <c r="M301" i="9" s="1"/>
  <c r="M302" i="9" s="1"/>
  <c r="M303" i="9" s="1"/>
  <c r="M304" i="9" s="1"/>
  <c r="M305" i="9" s="1"/>
  <c r="M306" i="9" s="1"/>
  <c r="M307" i="9" s="1"/>
  <c r="M308" i="9" s="1"/>
  <c r="M309" i="9" s="1"/>
  <c r="M310" i="9" s="1"/>
  <c r="M311" i="9" s="1"/>
  <c r="M312" i="9" s="1"/>
  <c r="M313" i="9" s="1"/>
  <c r="M314" i="9" s="1"/>
  <c r="M315" i="9" s="1"/>
  <c r="M316" i="9" s="1"/>
  <c r="M317" i="9" s="1"/>
  <c r="M318" i="9" s="1"/>
  <c r="M319" i="9" s="1"/>
  <c r="M320" i="9" s="1"/>
  <c r="M321" i="9" s="1"/>
  <c r="M322" i="9" s="1"/>
  <c r="M323" i="9" s="1"/>
  <c r="M324" i="9" s="1"/>
  <c r="M325" i="9" s="1"/>
  <c r="M326" i="9" s="1"/>
  <c r="M327" i="9" s="1"/>
  <c r="M328" i="9" s="1"/>
  <c r="M329" i="9" s="1"/>
  <c r="M330" i="9" s="1"/>
  <c r="M331" i="9" s="1"/>
  <c r="M332" i="9" s="1"/>
  <c r="M333" i="9" s="1"/>
  <c r="M334" i="9" s="1"/>
  <c r="M335" i="9" s="1"/>
  <c r="M336" i="9" s="1"/>
  <c r="M337" i="9" s="1"/>
  <c r="M338" i="9" s="1"/>
  <c r="M339" i="9" s="1"/>
  <c r="M340" i="9" s="1"/>
  <c r="M341" i="9" s="1"/>
  <c r="M342" i="9" s="1"/>
  <c r="M343" i="9" s="1"/>
  <c r="M344" i="9" s="1"/>
  <c r="M345" i="9" s="1"/>
  <c r="M346" i="9" s="1"/>
  <c r="M347" i="9" s="1"/>
  <c r="M348" i="9" s="1"/>
  <c r="M349" i="9" s="1"/>
  <c r="M350" i="9" s="1"/>
  <c r="M351" i="9" s="1"/>
  <c r="M352" i="9" s="1"/>
  <c r="M353" i="9" s="1"/>
  <c r="M354" i="9" s="1"/>
  <c r="M355" i="9" s="1"/>
  <c r="M356" i="9" s="1"/>
  <c r="M357" i="9" s="1"/>
  <c r="M358" i="9" s="1"/>
  <c r="M359" i="9" s="1"/>
  <c r="M360" i="9" s="1"/>
  <c r="M361" i="9" s="1"/>
  <c r="M362" i="9" s="1"/>
  <c r="M363" i="9" s="1"/>
  <c r="M364" i="9" s="1"/>
  <c r="M365" i="9" s="1"/>
  <c r="M366" i="9" s="1"/>
  <c r="M367" i="9" s="1"/>
  <c r="M368" i="9" s="1"/>
  <c r="M369" i="9" s="1"/>
  <c r="M370" i="9" s="1"/>
  <c r="M371" i="9" s="1"/>
  <c r="M372" i="9" s="1"/>
  <c r="M373" i="9" s="1"/>
  <c r="M374" i="9" s="1"/>
  <c r="M375" i="9" s="1"/>
  <c r="M376" i="9" s="1"/>
  <c r="M377" i="9" s="1"/>
  <c r="M378" i="9" s="1"/>
  <c r="M379" i="9" s="1"/>
  <c r="M380" i="9" s="1"/>
  <c r="M381" i="9" s="1"/>
  <c r="M382" i="9" s="1"/>
  <c r="M383" i="9" s="1"/>
  <c r="M384" i="9" s="1"/>
  <c r="M385" i="9" s="1"/>
  <c r="M386" i="9" s="1"/>
  <c r="M387" i="9" s="1"/>
  <c r="M388" i="9" s="1"/>
  <c r="M389" i="9" s="1"/>
  <c r="M390" i="9" s="1"/>
  <c r="M391" i="9" s="1"/>
  <c r="M392" i="9" s="1"/>
  <c r="M393" i="9" s="1"/>
  <c r="M394" i="9" s="1"/>
  <c r="M395" i="9" s="1"/>
  <c r="M396" i="9" s="1"/>
  <c r="M397" i="9" s="1"/>
  <c r="M398" i="9" s="1"/>
  <c r="M399" i="9" s="1"/>
  <c r="M400" i="9" s="1"/>
  <c r="M401" i="9" s="1"/>
  <c r="M402" i="9" s="1"/>
  <c r="M403" i="9" s="1"/>
  <c r="M404" i="9" s="1"/>
  <c r="M405" i="9" s="1"/>
  <c r="M406" i="9" s="1"/>
  <c r="M407" i="9" s="1"/>
  <c r="M408" i="9" s="1"/>
  <c r="M409" i="9" s="1"/>
  <c r="M410" i="9" s="1"/>
  <c r="M411" i="9" s="1"/>
  <c r="M412" i="9" s="1"/>
  <c r="M413" i="9" s="1"/>
  <c r="M414" i="9" s="1"/>
  <c r="M415" i="9" s="1"/>
  <c r="M416" i="9" s="1"/>
  <c r="M417" i="9" s="1"/>
  <c r="M418" i="9" s="1"/>
  <c r="M419" i="9" s="1"/>
  <c r="M420" i="9" s="1"/>
  <c r="M421" i="9" s="1"/>
  <c r="M422" i="9" s="1"/>
  <c r="M423" i="9" s="1"/>
  <c r="M424" i="9" s="1"/>
  <c r="M425" i="9" s="1"/>
  <c r="M426" i="9" s="1"/>
  <c r="M427" i="9" s="1"/>
  <c r="M428" i="9" s="1"/>
  <c r="M429" i="9" s="1"/>
  <c r="M430" i="9" s="1"/>
  <c r="M431" i="9" s="1"/>
  <c r="M432" i="9" s="1"/>
  <c r="M433" i="9" s="1"/>
  <c r="M434" i="9" s="1"/>
  <c r="M435" i="9" s="1"/>
  <c r="M436" i="9" s="1"/>
  <c r="M437" i="9" s="1"/>
  <c r="M438" i="9" s="1"/>
  <c r="M439" i="9" s="1"/>
  <c r="M440" i="9" s="1"/>
  <c r="M441" i="9" s="1"/>
  <c r="M442" i="9" s="1"/>
  <c r="M443" i="9" s="1"/>
  <c r="M444" i="9" s="1"/>
  <c r="M445" i="9" s="1"/>
  <c r="M446" i="9" s="1"/>
  <c r="M447" i="9" s="1"/>
  <c r="M448" i="9" s="1"/>
  <c r="M449" i="9" s="1"/>
  <c r="M450" i="9" s="1"/>
  <c r="M451" i="9" s="1"/>
  <c r="M452" i="9" s="1"/>
  <c r="M453" i="9" s="1"/>
  <c r="M454" i="9" s="1"/>
  <c r="M455" i="9" s="1"/>
  <c r="M456" i="9" s="1"/>
  <c r="M457" i="9" s="1"/>
  <c r="M458" i="9" s="1"/>
  <c r="M459" i="9" s="1"/>
  <c r="M460" i="9" s="1"/>
  <c r="M461" i="9" s="1"/>
  <c r="M462" i="9" s="1"/>
  <c r="M463" i="9" s="1"/>
  <c r="M464" i="9" s="1"/>
  <c r="M465" i="9" s="1"/>
  <c r="M466" i="9" s="1"/>
  <c r="M467" i="9" s="1"/>
  <c r="M468" i="9" s="1"/>
  <c r="M469" i="9" s="1"/>
  <c r="M470" i="9" s="1"/>
  <c r="M471" i="9" s="1"/>
  <c r="M472" i="9" s="1"/>
  <c r="M473" i="9" s="1"/>
  <c r="M474" i="9" s="1"/>
  <c r="M475" i="9" s="1"/>
  <c r="M476" i="9" s="1"/>
  <c r="M477" i="9" s="1"/>
  <c r="M478" i="9" s="1"/>
  <c r="M479" i="9" s="1"/>
  <c r="M480" i="9" s="1"/>
  <c r="M481" i="9" s="1"/>
  <c r="M482" i="9" s="1"/>
  <c r="M483" i="9" s="1"/>
  <c r="M484" i="9" s="1"/>
  <c r="M485" i="9" s="1"/>
  <c r="M486" i="9" s="1"/>
  <c r="M487" i="9" s="1"/>
  <c r="M488" i="9" s="1"/>
  <c r="M489" i="9" s="1"/>
  <c r="M490" i="9" s="1"/>
  <c r="M491" i="9" s="1"/>
  <c r="M492" i="9" s="1"/>
  <c r="M493" i="9" s="1"/>
  <c r="M494" i="9" s="1"/>
  <c r="M495" i="9" s="1"/>
  <c r="M496" i="9" s="1"/>
  <c r="M497" i="9" s="1"/>
  <c r="M498" i="9" s="1"/>
  <c r="M499" i="9" s="1"/>
  <c r="M500" i="9" s="1"/>
  <c r="M501" i="9" s="1"/>
  <c r="M502" i="9" s="1"/>
  <c r="M503" i="9" s="1"/>
  <c r="M504" i="9" s="1"/>
  <c r="M505" i="9" s="1"/>
  <c r="M506" i="9" s="1"/>
  <c r="M507" i="9" s="1"/>
  <c r="M508" i="9" s="1"/>
  <c r="M509" i="9" s="1"/>
  <c r="M510" i="9" s="1"/>
  <c r="M511" i="9" s="1"/>
  <c r="M512" i="9" s="1"/>
  <c r="M513" i="9" s="1"/>
  <c r="M514" i="9" s="1"/>
  <c r="M515" i="9" s="1"/>
  <c r="M516" i="9" s="1"/>
  <c r="M517" i="9" s="1"/>
  <c r="M518" i="9" s="1"/>
  <c r="M519" i="9" s="1"/>
  <c r="M520" i="9" s="1"/>
  <c r="M521" i="9" s="1"/>
  <c r="M522" i="9" s="1"/>
  <c r="M523" i="9" s="1"/>
  <c r="M524" i="9" s="1"/>
  <c r="M525" i="9" s="1"/>
  <c r="M526" i="9" s="1"/>
  <c r="M527" i="9" s="1"/>
  <c r="M528" i="9" s="1"/>
  <c r="M529" i="9" s="1"/>
  <c r="M530" i="9" s="1"/>
  <c r="M531" i="9" s="1"/>
  <c r="M532" i="9" s="1"/>
  <c r="M533" i="9" s="1"/>
  <c r="M534" i="9" s="1"/>
  <c r="M535" i="9" s="1"/>
  <c r="M536" i="9" s="1"/>
  <c r="M537" i="9" s="1"/>
  <c r="M538" i="9" s="1"/>
  <c r="M539" i="9" s="1"/>
  <c r="M540" i="9" s="1"/>
  <c r="M541" i="9" s="1"/>
  <c r="M542" i="9" s="1"/>
  <c r="M543" i="9" s="1"/>
  <c r="M544" i="9" s="1"/>
  <c r="M545" i="9" s="1"/>
  <c r="M546" i="9" s="1"/>
  <c r="M547" i="9" s="1"/>
  <c r="M548" i="9" s="1"/>
  <c r="M549" i="9" s="1"/>
  <c r="M550" i="9" s="1"/>
  <c r="M551" i="9" s="1"/>
  <c r="M552" i="9" s="1"/>
  <c r="M553" i="9" s="1"/>
  <c r="M554" i="9" s="1"/>
  <c r="M555" i="9" s="1"/>
  <c r="M556" i="9" s="1"/>
  <c r="M557" i="9" s="1"/>
  <c r="M558" i="9" s="1"/>
  <c r="M559" i="9" s="1"/>
  <c r="M560" i="9" s="1"/>
  <c r="M561" i="9" s="1"/>
  <c r="M562" i="9" s="1"/>
  <c r="M563" i="9" s="1"/>
  <c r="M564" i="9" s="1"/>
  <c r="M565" i="9" s="1"/>
  <c r="M566" i="9" s="1"/>
  <c r="M567" i="9" s="1"/>
  <c r="M568" i="9" s="1"/>
  <c r="M569" i="9" s="1"/>
  <c r="M570" i="9" s="1"/>
  <c r="M571" i="9" s="1"/>
  <c r="M572" i="9" s="1"/>
  <c r="M573" i="9" s="1"/>
  <c r="M574" i="9" s="1"/>
  <c r="M575" i="9" s="1"/>
  <c r="M576" i="9" s="1"/>
  <c r="M577" i="9" s="1"/>
  <c r="M578" i="9" s="1"/>
  <c r="M579" i="9" s="1"/>
  <c r="M580" i="9" s="1"/>
  <c r="M581" i="9" s="1"/>
  <c r="M582" i="9" s="1"/>
  <c r="M583" i="9" s="1"/>
  <c r="M584" i="9" s="1"/>
  <c r="M585" i="9" s="1"/>
  <c r="M586" i="9" s="1"/>
  <c r="M587" i="9" s="1"/>
  <c r="M588" i="9" s="1"/>
  <c r="M589" i="9" s="1"/>
  <c r="M590" i="9" s="1"/>
  <c r="M591" i="9" s="1"/>
  <c r="M592" i="9" s="1"/>
  <c r="M593" i="9" s="1"/>
  <c r="M594" i="9" s="1"/>
  <c r="M595" i="9" s="1"/>
  <c r="M596" i="9" s="1"/>
  <c r="M597" i="9" s="1"/>
  <c r="M598" i="9" s="1"/>
  <c r="M599" i="9" s="1"/>
  <c r="M600" i="9" s="1"/>
  <c r="M601" i="9" s="1"/>
  <c r="M602" i="9" s="1"/>
  <c r="M603" i="9" s="1"/>
  <c r="M604" i="9" s="1"/>
  <c r="M605" i="9" s="1"/>
  <c r="M606" i="9" s="1"/>
  <c r="M607" i="9" s="1"/>
  <c r="M608" i="9" s="1"/>
  <c r="M609" i="9" s="1"/>
  <c r="M610" i="9" s="1"/>
  <c r="M611" i="9" s="1"/>
  <c r="M612" i="9" s="1"/>
  <c r="M613" i="9" s="1"/>
  <c r="M614" i="9" s="1"/>
  <c r="M615" i="9" s="1"/>
  <c r="M616" i="9" s="1"/>
  <c r="M617" i="9" s="1"/>
  <c r="M618" i="9" s="1"/>
  <c r="M619" i="9" s="1"/>
  <c r="M620" i="9" s="1"/>
  <c r="M621" i="9" s="1"/>
  <c r="M622" i="9" s="1"/>
  <c r="M623" i="9" s="1"/>
  <c r="M624" i="9" s="1"/>
  <c r="M625" i="9" s="1"/>
  <c r="M626" i="9" s="1"/>
  <c r="M627" i="9" s="1"/>
  <c r="M628" i="9" s="1"/>
  <c r="M629" i="9" s="1"/>
  <c r="M630" i="9" s="1"/>
  <c r="M631" i="9" s="1"/>
  <c r="M632" i="9" s="1"/>
  <c r="M633" i="9" s="1"/>
  <c r="M634" i="9" s="1"/>
  <c r="M635" i="9" s="1"/>
  <c r="M636" i="9" s="1"/>
  <c r="M637" i="9" s="1"/>
  <c r="M638" i="9" s="1"/>
  <c r="M639" i="9" s="1"/>
  <c r="M640" i="9" s="1"/>
  <c r="M641" i="9" s="1"/>
  <c r="M642" i="9" s="1"/>
  <c r="M643" i="9" s="1"/>
  <c r="M644" i="9" s="1"/>
  <c r="M645" i="9" s="1"/>
  <c r="M646" i="9" s="1"/>
  <c r="M647" i="9" s="1"/>
  <c r="M648" i="9" s="1"/>
  <c r="M649" i="9" s="1"/>
  <c r="M650" i="9" s="1"/>
  <c r="M651" i="9" s="1"/>
  <c r="M652" i="9" s="1"/>
  <c r="M653" i="9" s="1"/>
  <c r="M654" i="9" s="1"/>
  <c r="M655" i="9" s="1"/>
  <c r="M656" i="9" s="1"/>
  <c r="M657" i="9" s="1"/>
  <c r="M658" i="9" s="1"/>
  <c r="M659" i="9" s="1"/>
  <c r="M660" i="9" s="1"/>
  <c r="M661" i="9" s="1"/>
  <c r="M662" i="9" s="1"/>
  <c r="M663" i="9" s="1"/>
  <c r="M664" i="9" s="1"/>
  <c r="M665" i="9" s="1"/>
  <c r="M666" i="9" s="1"/>
  <c r="M667" i="9" s="1"/>
  <c r="M668" i="9" s="1"/>
  <c r="M669" i="9" s="1"/>
  <c r="M670" i="9" s="1"/>
  <c r="M671" i="9" s="1"/>
  <c r="M672" i="9" s="1"/>
  <c r="M673" i="9" s="1"/>
  <c r="M674" i="9" s="1"/>
  <c r="M675" i="9" s="1"/>
  <c r="M676" i="9" s="1"/>
  <c r="M677" i="9" s="1"/>
  <c r="M678" i="9" s="1"/>
  <c r="M679" i="9" s="1"/>
  <c r="M680" i="9" s="1"/>
  <c r="M681" i="9" s="1"/>
  <c r="M682" i="9" s="1"/>
  <c r="M683" i="9" s="1"/>
  <c r="M684" i="9" s="1"/>
  <c r="M685" i="9" s="1"/>
  <c r="M686" i="9" s="1"/>
  <c r="M687" i="9" s="1"/>
  <c r="M688" i="9" s="1"/>
  <c r="M689" i="9" s="1"/>
  <c r="M690" i="9" s="1"/>
  <c r="M691" i="9" s="1"/>
  <c r="M692" i="9" s="1"/>
  <c r="M693" i="9" s="1"/>
  <c r="M694" i="9" s="1"/>
  <c r="M695" i="9" s="1"/>
  <c r="M696" i="9" s="1"/>
  <c r="M697" i="9" s="1"/>
  <c r="M698" i="9" s="1"/>
  <c r="M699" i="9" s="1"/>
  <c r="M700" i="9" s="1"/>
  <c r="M701" i="9" s="1"/>
  <c r="M702" i="9" s="1"/>
  <c r="M703" i="9" s="1"/>
  <c r="M704" i="9" s="1"/>
  <c r="M705" i="9" s="1"/>
  <c r="M706" i="9" s="1"/>
  <c r="M707" i="9" s="1"/>
  <c r="M708" i="9" s="1"/>
  <c r="M709" i="9" s="1"/>
  <c r="M710" i="9" s="1"/>
  <c r="M711" i="9" s="1"/>
  <c r="M712" i="9" s="1"/>
  <c r="M713" i="9" s="1"/>
  <c r="M714" i="9" s="1"/>
  <c r="M715" i="9" s="1"/>
  <c r="M716" i="9" s="1"/>
  <c r="M717" i="9" s="1"/>
  <c r="M718" i="9" s="1"/>
  <c r="M719" i="9" s="1"/>
  <c r="M720" i="9" s="1"/>
  <c r="M721" i="9" s="1"/>
  <c r="M722" i="9" s="1"/>
  <c r="M723" i="9" s="1"/>
  <c r="M724" i="9" s="1"/>
  <c r="M725" i="9" s="1"/>
  <c r="M726" i="9" s="1"/>
  <c r="M727" i="9" s="1"/>
  <c r="M728" i="9" s="1"/>
  <c r="M729" i="9" s="1"/>
  <c r="M730" i="9" s="1"/>
  <c r="M731" i="9" s="1"/>
  <c r="M732" i="9" s="1"/>
  <c r="M733" i="9" s="1"/>
  <c r="M734" i="9" s="1"/>
  <c r="M735" i="9" s="1"/>
  <c r="M736" i="9" s="1"/>
  <c r="M737" i="9" s="1"/>
  <c r="M738" i="9" s="1"/>
  <c r="M739" i="9" s="1"/>
  <c r="M740" i="9" s="1"/>
  <c r="M741" i="9" s="1"/>
  <c r="M742" i="9" s="1"/>
  <c r="M743" i="9" s="1"/>
  <c r="M744" i="9" s="1"/>
  <c r="M745" i="9" s="1"/>
  <c r="M746" i="9" s="1"/>
  <c r="M747" i="9" s="1"/>
  <c r="M748" i="9" s="1"/>
  <c r="M749" i="9" s="1"/>
  <c r="M750" i="9" s="1"/>
  <c r="M751" i="9" s="1"/>
  <c r="M752" i="9" s="1"/>
  <c r="M753" i="9" s="1"/>
  <c r="M754" i="9" s="1"/>
  <c r="M755" i="9" s="1"/>
  <c r="M756" i="9" s="1"/>
  <c r="J2" i="9"/>
  <c r="G3" i="9" s="1"/>
  <c r="L3" i="9"/>
  <c r="F246" i="8"/>
  <c r="F64" i="8"/>
  <c r="F214" i="8"/>
  <c r="F213" i="8"/>
  <c r="F266" i="8"/>
  <c r="F354" i="8"/>
  <c r="F508" i="8"/>
  <c r="F422" i="8"/>
  <c r="F49" i="8"/>
  <c r="F77" i="8"/>
  <c r="F76" i="8"/>
  <c r="F281" i="8"/>
  <c r="F421" i="8"/>
  <c r="F478" i="8"/>
  <c r="F494" i="8"/>
  <c r="F495" i="8"/>
  <c r="F19" i="8"/>
  <c r="F48" i="8"/>
  <c r="F124" i="8"/>
  <c r="F189" i="8"/>
  <c r="F219" i="8"/>
  <c r="F220" i="8"/>
  <c r="F259" i="8"/>
  <c r="F73" i="8"/>
  <c r="F245" i="8"/>
  <c r="F113" i="8"/>
  <c r="F191" i="8"/>
  <c r="F190" i="8"/>
  <c r="F6" i="8"/>
  <c r="F59" i="8"/>
  <c r="F68" i="8"/>
  <c r="F171" i="8"/>
  <c r="F234" i="8"/>
  <c r="F233" i="8"/>
  <c r="F196" i="8"/>
  <c r="F148" i="8"/>
  <c r="F217" i="8"/>
  <c r="F216" i="8"/>
  <c r="F272" i="8"/>
  <c r="F61" i="8"/>
  <c r="F60" i="8"/>
  <c r="F319" i="8"/>
  <c r="F630" i="8"/>
  <c r="J2" i="8"/>
  <c r="G3" i="8" s="1"/>
  <c r="H2" i="8"/>
  <c r="I2" i="8" s="1"/>
  <c r="F588" i="8"/>
  <c r="F587" i="8"/>
  <c r="F160" i="8"/>
  <c r="F555" i="8"/>
  <c r="F556" i="8"/>
  <c r="F128" i="8"/>
  <c r="F129" i="8"/>
  <c r="F75" i="8"/>
  <c r="F475" i="8"/>
  <c r="F385" i="8"/>
  <c r="F172" i="8"/>
  <c r="F69" i="8"/>
  <c r="F106" i="8"/>
  <c r="F335" i="8"/>
  <c r="F195" i="8"/>
  <c r="F24" i="8"/>
  <c r="F84" i="8"/>
  <c r="F461" i="8"/>
  <c r="F87" i="8"/>
  <c r="F202" i="8"/>
  <c r="F7" i="8"/>
  <c r="F29" i="8"/>
  <c r="F37" i="8"/>
  <c r="F184" i="8"/>
  <c r="F241" i="8"/>
  <c r="F441" i="8"/>
  <c r="F501" i="8"/>
  <c r="F25" i="8"/>
  <c r="F119" i="8"/>
  <c r="F21" i="8"/>
  <c r="F97" i="8"/>
  <c r="F345" i="8"/>
  <c r="F344" i="8"/>
  <c r="F183" i="8"/>
  <c r="F348" i="8"/>
  <c r="F486" i="8"/>
  <c r="F159" i="8"/>
  <c r="F178" i="8"/>
  <c r="F236" i="8"/>
  <c r="F235" i="8"/>
  <c r="F177" i="8"/>
  <c r="F20" i="8"/>
  <c r="F30" i="8"/>
  <c r="F300" i="8"/>
  <c r="F299" i="8"/>
  <c r="F485" i="8"/>
  <c r="F512" i="8"/>
  <c r="F513" i="8"/>
  <c r="F614" i="8"/>
  <c r="F329" i="8"/>
  <c r="F330" i="8"/>
  <c r="F434" i="8"/>
  <c r="F339" i="8"/>
  <c r="F338" i="8"/>
  <c r="F433" i="8"/>
  <c r="F644" i="8"/>
  <c r="F629" i="8"/>
  <c r="F735" i="8"/>
  <c r="F734" i="8"/>
  <c r="F3" i="8"/>
  <c r="F16" i="8"/>
  <c r="F44" i="8"/>
  <c r="F109" i="8"/>
  <c r="F229" i="8"/>
  <c r="F355" i="8"/>
  <c r="F380" i="8"/>
  <c r="F381" i="8"/>
  <c r="F488" i="8"/>
  <c r="F489" i="8"/>
  <c r="F536" i="8"/>
  <c r="F575" i="8"/>
  <c r="F294" i="8"/>
  <c r="F293" i="8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8" i="8" s="1"/>
  <c r="M309" i="8" s="1"/>
  <c r="M310" i="8" s="1"/>
  <c r="M311" i="8" s="1"/>
  <c r="M312" i="8" s="1"/>
  <c r="M313" i="8" s="1"/>
  <c r="M314" i="8" s="1"/>
  <c r="M315" i="8" s="1"/>
  <c r="M316" i="8" s="1"/>
  <c r="M317" i="8" s="1"/>
  <c r="M318" i="8" s="1"/>
  <c r="M319" i="8" s="1"/>
  <c r="M320" i="8" s="1"/>
  <c r="M321" i="8" s="1"/>
  <c r="M322" i="8" s="1"/>
  <c r="M323" i="8" s="1"/>
  <c r="M324" i="8" s="1"/>
  <c r="M325" i="8" s="1"/>
  <c r="M326" i="8" s="1"/>
  <c r="M327" i="8" s="1"/>
  <c r="M328" i="8" s="1"/>
  <c r="M329" i="8" s="1"/>
  <c r="M330" i="8" s="1"/>
  <c r="M331" i="8" s="1"/>
  <c r="M332" i="8" s="1"/>
  <c r="M333" i="8" s="1"/>
  <c r="M334" i="8" s="1"/>
  <c r="M335" i="8" s="1"/>
  <c r="M336" i="8" s="1"/>
  <c r="M337" i="8" s="1"/>
  <c r="M338" i="8" s="1"/>
  <c r="M339" i="8" s="1"/>
  <c r="M340" i="8" s="1"/>
  <c r="M341" i="8" s="1"/>
  <c r="M342" i="8" s="1"/>
  <c r="M343" i="8" s="1"/>
  <c r="M344" i="8" s="1"/>
  <c r="M345" i="8" s="1"/>
  <c r="M346" i="8" s="1"/>
  <c r="M347" i="8" s="1"/>
  <c r="M348" i="8" s="1"/>
  <c r="M349" i="8" s="1"/>
  <c r="M350" i="8" s="1"/>
  <c r="M351" i="8" s="1"/>
  <c r="M352" i="8" s="1"/>
  <c r="M353" i="8" s="1"/>
  <c r="M354" i="8" s="1"/>
  <c r="M355" i="8" s="1"/>
  <c r="M356" i="8" s="1"/>
  <c r="M357" i="8" s="1"/>
  <c r="M358" i="8" s="1"/>
  <c r="M359" i="8" s="1"/>
  <c r="M360" i="8" s="1"/>
  <c r="M361" i="8" s="1"/>
  <c r="M362" i="8" s="1"/>
  <c r="M363" i="8" s="1"/>
  <c r="M364" i="8" s="1"/>
  <c r="M365" i="8" s="1"/>
  <c r="M366" i="8" s="1"/>
  <c r="M367" i="8" s="1"/>
  <c r="M368" i="8" s="1"/>
  <c r="M369" i="8" s="1"/>
  <c r="M370" i="8" s="1"/>
  <c r="M371" i="8" s="1"/>
  <c r="M372" i="8" s="1"/>
  <c r="M373" i="8" s="1"/>
  <c r="M374" i="8" s="1"/>
  <c r="M375" i="8" s="1"/>
  <c r="M376" i="8" s="1"/>
  <c r="M377" i="8" s="1"/>
  <c r="M378" i="8" s="1"/>
  <c r="M379" i="8" s="1"/>
  <c r="M380" i="8" s="1"/>
  <c r="M381" i="8" s="1"/>
  <c r="M382" i="8" s="1"/>
  <c r="M383" i="8" s="1"/>
  <c r="M384" i="8" s="1"/>
  <c r="M385" i="8" s="1"/>
  <c r="M386" i="8" s="1"/>
  <c r="M387" i="8" s="1"/>
  <c r="M388" i="8" s="1"/>
  <c r="M389" i="8" s="1"/>
  <c r="M390" i="8" s="1"/>
  <c r="M391" i="8" s="1"/>
  <c r="M392" i="8" s="1"/>
  <c r="M393" i="8" s="1"/>
  <c r="M394" i="8" s="1"/>
  <c r="M395" i="8" s="1"/>
  <c r="M396" i="8" s="1"/>
  <c r="M397" i="8" s="1"/>
  <c r="M398" i="8" s="1"/>
  <c r="M399" i="8" s="1"/>
  <c r="M400" i="8" s="1"/>
  <c r="M401" i="8" s="1"/>
  <c r="M402" i="8" s="1"/>
  <c r="M403" i="8" s="1"/>
  <c r="M404" i="8" s="1"/>
  <c r="M405" i="8" s="1"/>
  <c r="M406" i="8" s="1"/>
  <c r="M407" i="8" s="1"/>
  <c r="M408" i="8" s="1"/>
  <c r="M409" i="8" s="1"/>
  <c r="M410" i="8" s="1"/>
  <c r="M411" i="8" s="1"/>
  <c r="M412" i="8" s="1"/>
  <c r="M413" i="8" s="1"/>
  <c r="M414" i="8" s="1"/>
  <c r="M415" i="8" s="1"/>
  <c r="M416" i="8" s="1"/>
  <c r="M417" i="8" s="1"/>
  <c r="M418" i="8" s="1"/>
  <c r="M419" i="8" s="1"/>
  <c r="M420" i="8" s="1"/>
  <c r="M421" i="8" s="1"/>
  <c r="M422" i="8" s="1"/>
  <c r="M423" i="8" s="1"/>
  <c r="M424" i="8" s="1"/>
  <c r="M425" i="8" s="1"/>
  <c r="M426" i="8" s="1"/>
  <c r="M427" i="8" s="1"/>
  <c r="M428" i="8" s="1"/>
  <c r="M429" i="8" s="1"/>
  <c r="M430" i="8" s="1"/>
  <c r="M431" i="8" s="1"/>
  <c r="M432" i="8" s="1"/>
  <c r="M433" i="8" s="1"/>
  <c r="M434" i="8" s="1"/>
  <c r="M435" i="8" s="1"/>
  <c r="M436" i="8" s="1"/>
  <c r="M437" i="8" s="1"/>
  <c r="M438" i="8" s="1"/>
  <c r="M439" i="8" s="1"/>
  <c r="M440" i="8" s="1"/>
  <c r="M441" i="8" s="1"/>
  <c r="M442" i="8" s="1"/>
  <c r="M443" i="8" s="1"/>
  <c r="M444" i="8" s="1"/>
  <c r="M445" i="8" s="1"/>
  <c r="M446" i="8" s="1"/>
  <c r="M447" i="8" s="1"/>
  <c r="M448" i="8" s="1"/>
  <c r="M449" i="8" s="1"/>
  <c r="M450" i="8" s="1"/>
  <c r="M451" i="8" s="1"/>
  <c r="M452" i="8" s="1"/>
  <c r="M453" i="8" s="1"/>
  <c r="M454" i="8" s="1"/>
  <c r="M455" i="8" s="1"/>
  <c r="M456" i="8" s="1"/>
  <c r="M457" i="8" s="1"/>
  <c r="M458" i="8" s="1"/>
  <c r="M459" i="8" s="1"/>
  <c r="M460" i="8" s="1"/>
  <c r="M461" i="8" s="1"/>
  <c r="M462" i="8" s="1"/>
  <c r="M463" i="8" s="1"/>
  <c r="M464" i="8" s="1"/>
  <c r="M465" i="8" s="1"/>
  <c r="M466" i="8" s="1"/>
  <c r="M467" i="8" s="1"/>
  <c r="M468" i="8" s="1"/>
  <c r="M469" i="8" s="1"/>
  <c r="M470" i="8" s="1"/>
  <c r="M471" i="8" s="1"/>
  <c r="M472" i="8" s="1"/>
  <c r="M473" i="8" s="1"/>
  <c r="M474" i="8" s="1"/>
  <c r="M475" i="8" s="1"/>
  <c r="M476" i="8" s="1"/>
  <c r="M477" i="8" s="1"/>
  <c r="M478" i="8" s="1"/>
  <c r="M479" i="8" s="1"/>
  <c r="M480" i="8" s="1"/>
  <c r="M481" i="8" s="1"/>
  <c r="M482" i="8" s="1"/>
  <c r="M483" i="8" s="1"/>
  <c r="M484" i="8" s="1"/>
  <c r="M485" i="8" s="1"/>
  <c r="M486" i="8" s="1"/>
  <c r="M487" i="8" s="1"/>
  <c r="M488" i="8" s="1"/>
  <c r="M489" i="8" s="1"/>
  <c r="M490" i="8" s="1"/>
  <c r="M491" i="8" s="1"/>
  <c r="M492" i="8" s="1"/>
  <c r="M493" i="8" s="1"/>
  <c r="M494" i="8" s="1"/>
  <c r="M495" i="8" s="1"/>
  <c r="M496" i="8" s="1"/>
  <c r="M497" i="8" s="1"/>
  <c r="M498" i="8" s="1"/>
  <c r="M499" i="8" s="1"/>
  <c r="M500" i="8" s="1"/>
  <c r="M501" i="8" s="1"/>
  <c r="M502" i="8" s="1"/>
  <c r="M503" i="8" s="1"/>
  <c r="M504" i="8" s="1"/>
  <c r="M505" i="8" s="1"/>
  <c r="M506" i="8" s="1"/>
  <c r="M507" i="8" s="1"/>
  <c r="M508" i="8" s="1"/>
  <c r="M509" i="8" s="1"/>
  <c r="M510" i="8" s="1"/>
  <c r="M511" i="8" s="1"/>
  <c r="M512" i="8" s="1"/>
  <c r="M513" i="8" s="1"/>
  <c r="M514" i="8" s="1"/>
  <c r="M515" i="8" s="1"/>
  <c r="M516" i="8" s="1"/>
  <c r="M517" i="8" s="1"/>
  <c r="M518" i="8" s="1"/>
  <c r="M519" i="8" s="1"/>
  <c r="M520" i="8" s="1"/>
  <c r="M521" i="8" s="1"/>
  <c r="M522" i="8" s="1"/>
  <c r="M523" i="8" s="1"/>
  <c r="M524" i="8" s="1"/>
  <c r="M525" i="8" s="1"/>
  <c r="M526" i="8" s="1"/>
  <c r="M527" i="8" s="1"/>
  <c r="M528" i="8" s="1"/>
  <c r="M529" i="8" s="1"/>
  <c r="M530" i="8" s="1"/>
  <c r="M531" i="8" s="1"/>
  <c r="M532" i="8" s="1"/>
  <c r="M533" i="8" s="1"/>
  <c r="M534" i="8" s="1"/>
  <c r="M535" i="8" s="1"/>
  <c r="M536" i="8" s="1"/>
  <c r="M537" i="8" s="1"/>
  <c r="M538" i="8" s="1"/>
  <c r="M539" i="8" s="1"/>
  <c r="M540" i="8" s="1"/>
  <c r="M541" i="8" s="1"/>
  <c r="M542" i="8" s="1"/>
  <c r="M543" i="8" s="1"/>
  <c r="M544" i="8" s="1"/>
  <c r="M545" i="8" s="1"/>
  <c r="M546" i="8" s="1"/>
  <c r="M547" i="8" s="1"/>
  <c r="M548" i="8" s="1"/>
  <c r="M549" i="8" s="1"/>
  <c r="M550" i="8" s="1"/>
  <c r="M551" i="8" s="1"/>
  <c r="M552" i="8" s="1"/>
  <c r="M553" i="8" s="1"/>
  <c r="M554" i="8" s="1"/>
  <c r="M555" i="8" s="1"/>
  <c r="M556" i="8" s="1"/>
  <c r="M557" i="8" s="1"/>
  <c r="M558" i="8" s="1"/>
  <c r="M559" i="8" s="1"/>
  <c r="M560" i="8" s="1"/>
  <c r="M561" i="8" s="1"/>
  <c r="M562" i="8" s="1"/>
  <c r="M563" i="8" s="1"/>
  <c r="M564" i="8" s="1"/>
  <c r="M565" i="8" s="1"/>
  <c r="M566" i="8" s="1"/>
  <c r="M567" i="8" s="1"/>
  <c r="M568" i="8" s="1"/>
  <c r="M569" i="8" s="1"/>
  <c r="M570" i="8" s="1"/>
  <c r="M571" i="8" s="1"/>
  <c r="M572" i="8" s="1"/>
  <c r="M573" i="8" s="1"/>
  <c r="M574" i="8" s="1"/>
  <c r="M575" i="8" s="1"/>
  <c r="M576" i="8" s="1"/>
  <c r="M577" i="8" s="1"/>
  <c r="M578" i="8" s="1"/>
  <c r="M579" i="8" s="1"/>
  <c r="M580" i="8" s="1"/>
  <c r="M581" i="8" s="1"/>
  <c r="M582" i="8" s="1"/>
  <c r="M583" i="8" s="1"/>
  <c r="M584" i="8" s="1"/>
  <c r="M585" i="8" s="1"/>
  <c r="M586" i="8" s="1"/>
  <c r="M587" i="8" s="1"/>
  <c r="M588" i="8" s="1"/>
  <c r="M589" i="8" s="1"/>
  <c r="M590" i="8" s="1"/>
  <c r="M591" i="8" s="1"/>
  <c r="M592" i="8" s="1"/>
  <c r="M593" i="8" s="1"/>
  <c r="M594" i="8" s="1"/>
  <c r="M595" i="8" s="1"/>
  <c r="M596" i="8" s="1"/>
  <c r="M597" i="8" s="1"/>
  <c r="M598" i="8" s="1"/>
  <c r="M599" i="8" s="1"/>
  <c r="M600" i="8" s="1"/>
  <c r="M601" i="8" s="1"/>
  <c r="M602" i="8" s="1"/>
  <c r="M603" i="8" s="1"/>
  <c r="M604" i="8" s="1"/>
  <c r="M605" i="8" s="1"/>
  <c r="M606" i="8" s="1"/>
  <c r="M607" i="8" s="1"/>
  <c r="M608" i="8" s="1"/>
  <c r="M609" i="8" s="1"/>
  <c r="M610" i="8" s="1"/>
  <c r="M611" i="8" s="1"/>
  <c r="M612" i="8" s="1"/>
  <c r="M613" i="8" s="1"/>
  <c r="M614" i="8" s="1"/>
  <c r="M615" i="8" s="1"/>
  <c r="M616" i="8" s="1"/>
  <c r="M617" i="8" s="1"/>
  <c r="M618" i="8" s="1"/>
  <c r="M619" i="8" s="1"/>
  <c r="M620" i="8" s="1"/>
  <c r="M621" i="8" s="1"/>
  <c r="M622" i="8" s="1"/>
  <c r="M623" i="8" s="1"/>
  <c r="M624" i="8" s="1"/>
  <c r="M625" i="8" s="1"/>
  <c r="M626" i="8" s="1"/>
  <c r="M627" i="8" s="1"/>
  <c r="M628" i="8" s="1"/>
  <c r="M629" i="8" s="1"/>
  <c r="M630" i="8" s="1"/>
  <c r="M631" i="8" s="1"/>
  <c r="M632" i="8" s="1"/>
  <c r="M633" i="8" s="1"/>
  <c r="M634" i="8" s="1"/>
  <c r="M635" i="8" s="1"/>
  <c r="M636" i="8" s="1"/>
  <c r="M637" i="8" s="1"/>
  <c r="M638" i="8" s="1"/>
  <c r="M639" i="8" s="1"/>
  <c r="M640" i="8" s="1"/>
  <c r="M641" i="8" s="1"/>
  <c r="M642" i="8" s="1"/>
  <c r="M643" i="8" s="1"/>
  <c r="M644" i="8" s="1"/>
  <c r="M645" i="8" s="1"/>
  <c r="M646" i="8" s="1"/>
  <c r="M647" i="8" s="1"/>
  <c r="M648" i="8" s="1"/>
  <c r="M649" i="8" s="1"/>
  <c r="M650" i="8" s="1"/>
  <c r="M651" i="8" s="1"/>
  <c r="M652" i="8" s="1"/>
  <c r="M653" i="8" s="1"/>
  <c r="M654" i="8" s="1"/>
  <c r="M655" i="8" s="1"/>
  <c r="M656" i="8" s="1"/>
  <c r="M657" i="8" s="1"/>
  <c r="M658" i="8" s="1"/>
  <c r="M659" i="8" s="1"/>
  <c r="M660" i="8" s="1"/>
  <c r="M661" i="8" s="1"/>
  <c r="M662" i="8" s="1"/>
  <c r="M663" i="8" s="1"/>
  <c r="M664" i="8" s="1"/>
  <c r="M665" i="8" s="1"/>
  <c r="M666" i="8" s="1"/>
  <c r="M667" i="8" s="1"/>
  <c r="M668" i="8" s="1"/>
  <c r="M669" i="8" s="1"/>
  <c r="M670" i="8" s="1"/>
  <c r="M671" i="8" s="1"/>
  <c r="M672" i="8" s="1"/>
  <c r="M673" i="8" s="1"/>
  <c r="M674" i="8" s="1"/>
  <c r="M675" i="8" s="1"/>
  <c r="M676" i="8" s="1"/>
  <c r="M677" i="8" s="1"/>
  <c r="M678" i="8" s="1"/>
  <c r="M679" i="8" s="1"/>
  <c r="M680" i="8" s="1"/>
  <c r="M681" i="8" s="1"/>
  <c r="M682" i="8" s="1"/>
  <c r="M683" i="8" s="1"/>
  <c r="M684" i="8" s="1"/>
  <c r="M685" i="8" s="1"/>
  <c r="M686" i="8" s="1"/>
  <c r="M687" i="8" s="1"/>
  <c r="M688" i="8" s="1"/>
  <c r="M689" i="8" s="1"/>
  <c r="M690" i="8" s="1"/>
  <c r="M691" i="8" s="1"/>
  <c r="M692" i="8" s="1"/>
  <c r="M693" i="8" s="1"/>
  <c r="M694" i="8" s="1"/>
  <c r="M695" i="8" s="1"/>
  <c r="M696" i="8" s="1"/>
  <c r="M697" i="8" s="1"/>
  <c r="M698" i="8" s="1"/>
  <c r="M699" i="8" s="1"/>
  <c r="M700" i="8" s="1"/>
  <c r="M701" i="8" s="1"/>
  <c r="M702" i="8" s="1"/>
  <c r="M703" i="8" s="1"/>
  <c r="M704" i="8" s="1"/>
  <c r="M705" i="8" s="1"/>
  <c r="M706" i="8" s="1"/>
  <c r="M707" i="8" s="1"/>
  <c r="M708" i="8" s="1"/>
  <c r="M709" i="8" s="1"/>
  <c r="M710" i="8" s="1"/>
  <c r="M711" i="8" s="1"/>
  <c r="M712" i="8" s="1"/>
  <c r="M713" i="8" s="1"/>
  <c r="M714" i="8" s="1"/>
  <c r="M715" i="8" s="1"/>
  <c r="M716" i="8" s="1"/>
  <c r="M717" i="8" s="1"/>
  <c r="M718" i="8" s="1"/>
  <c r="M719" i="8" s="1"/>
  <c r="M720" i="8" s="1"/>
  <c r="M721" i="8" s="1"/>
  <c r="M722" i="8" s="1"/>
  <c r="M723" i="8" s="1"/>
  <c r="M724" i="8" s="1"/>
  <c r="M725" i="8" s="1"/>
  <c r="M726" i="8" s="1"/>
  <c r="M727" i="8" s="1"/>
  <c r="M728" i="8" s="1"/>
  <c r="M729" i="8" s="1"/>
  <c r="M730" i="8" s="1"/>
  <c r="M731" i="8" s="1"/>
  <c r="M732" i="8" s="1"/>
  <c r="M733" i="8" s="1"/>
  <c r="M734" i="8" s="1"/>
  <c r="M735" i="8" s="1"/>
  <c r="M736" i="8" s="1"/>
  <c r="M737" i="8" s="1"/>
  <c r="M738" i="8" s="1"/>
  <c r="M739" i="8" s="1"/>
  <c r="M740" i="8" s="1"/>
  <c r="M741" i="8" s="1"/>
  <c r="M742" i="8" s="1"/>
  <c r="M743" i="8" s="1"/>
  <c r="M744" i="8" s="1"/>
  <c r="M745" i="8" s="1"/>
  <c r="M746" i="8" s="1"/>
  <c r="M747" i="8" s="1"/>
  <c r="M748" i="8" s="1"/>
  <c r="M749" i="8" s="1"/>
  <c r="M750" i="8" s="1"/>
  <c r="M751" i="8" s="1"/>
  <c r="M752" i="8" s="1"/>
  <c r="M753" i="8" s="1"/>
  <c r="M754" i="8" s="1"/>
  <c r="M755" i="8" s="1"/>
  <c r="M756" i="8" s="1"/>
  <c r="F31" i="8"/>
  <c r="F144" i="8"/>
  <c r="F243" i="8"/>
  <c r="F309" i="8"/>
  <c r="F36" i="8"/>
  <c r="F156" i="8"/>
  <c r="F565" i="8"/>
  <c r="F566" i="8"/>
  <c r="F550" i="8"/>
  <c r="F551" i="8"/>
  <c r="F193" i="8"/>
  <c r="F631" i="8"/>
  <c r="F632" i="8"/>
  <c r="F192" i="8"/>
  <c r="F242" i="8"/>
  <c r="F374" i="8"/>
  <c r="F436" i="8"/>
  <c r="F132" i="8"/>
  <c r="F133" i="8"/>
  <c r="F138" i="8"/>
  <c r="F175" i="8"/>
  <c r="F174" i="8"/>
  <c r="F332" i="8"/>
  <c r="F333" i="8"/>
  <c r="F446" i="8"/>
  <c r="F308" i="8"/>
  <c r="F9" i="8"/>
  <c r="F10" i="8"/>
  <c r="F14" i="8"/>
  <c r="F13" i="8"/>
  <c r="F41" i="8"/>
  <c r="F163" i="8"/>
  <c r="F401" i="8"/>
  <c r="F427" i="8"/>
  <c r="F428" i="8"/>
  <c r="F470" i="8"/>
  <c r="F94" i="8"/>
  <c r="F340" i="8"/>
  <c r="F705" i="8"/>
  <c r="F18" i="8"/>
  <c r="F32" i="8"/>
  <c r="F99" i="8"/>
  <c r="F110" i="8"/>
  <c r="F359" i="8"/>
  <c r="F71" i="8"/>
  <c r="F72" i="8"/>
  <c r="F56" i="8"/>
  <c r="F145" i="8"/>
  <c r="F152" i="8"/>
  <c r="F151" i="8"/>
  <c r="F182" i="8"/>
  <c r="F265" i="8"/>
  <c r="F540" i="8"/>
  <c r="F541" i="8"/>
  <c r="F564" i="8"/>
  <c r="F100" i="8"/>
  <c r="F402" i="8"/>
  <c r="F708" i="8"/>
  <c r="F227" i="8"/>
  <c r="F312" i="8"/>
  <c r="F318" i="8"/>
  <c r="F525" i="8"/>
  <c r="F102" i="8"/>
  <c r="F261" i="8"/>
  <c r="F453" i="8"/>
  <c r="F737" i="8"/>
  <c r="F39" i="8"/>
  <c r="F45" i="8"/>
  <c r="F57" i="8"/>
  <c r="F143" i="8"/>
  <c r="F142" i="8"/>
  <c r="F206" i="8"/>
  <c r="F205" i="8"/>
  <c r="F290" i="8"/>
  <c r="F356" i="8"/>
  <c r="F357" i="8"/>
  <c r="F369" i="8"/>
  <c r="F437" i="8"/>
  <c r="F463" i="8"/>
  <c r="F464" i="8"/>
  <c r="F50" i="8"/>
  <c r="F112" i="8"/>
  <c r="F297" i="8"/>
  <c r="F298" i="8"/>
  <c r="F326" i="8"/>
  <c r="F404" i="8"/>
  <c r="F403" i="8"/>
  <c r="F481" i="8"/>
  <c r="F570" i="8"/>
  <c r="F569" i="8"/>
  <c r="F636" i="8"/>
  <c r="F4" i="8"/>
  <c r="F125" i="8"/>
  <c r="F126" i="8"/>
  <c r="F131" i="8"/>
  <c r="F130" i="8"/>
  <c r="F252" i="8"/>
  <c r="F370" i="8"/>
  <c r="F431" i="8"/>
  <c r="F660" i="8"/>
  <c r="F158" i="8"/>
  <c r="F275" i="8"/>
  <c r="F320" i="8"/>
  <c r="F474" i="8"/>
  <c r="F637" i="8"/>
  <c r="F79" i="8"/>
  <c r="F121" i="8"/>
  <c r="F139" i="8"/>
  <c r="F154" i="8"/>
  <c r="F157" i="8"/>
  <c r="F211" i="8"/>
  <c r="F327" i="8"/>
  <c r="F411" i="8"/>
  <c r="F425" i="8"/>
  <c r="F449" i="8"/>
  <c r="F457" i="8"/>
  <c r="F572" i="8"/>
  <c r="F573" i="8"/>
  <c r="F167" i="8"/>
  <c r="F448" i="8"/>
  <c r="L4" i="8"/>
  <c r="N4" i="8" s="1"/>
  <c r="F11" i="8"/>
  <c r="F105" i="8"/>
  <c r="F135" i="8"/>
  <c r="F153" i="8"/>
  <c r="F269" i="8"/>
  <c r="F292" i="8"/>
  <c r="F398" i="8"/>
  <c r="F432" i="8"/>
  <c r="F500" i="8"/>
  <c r="F278" i="8"/>
  <c r="F420" i="8"/>
  <c r="F459" i="8"/>
  <c r="F585" i="8"/>
  <c r="F615" i="8"/>
  <c r="F616" i="8"/>
  <c r="F101" i="8"/>
  <c r="F447" i="8"/>
  <c r="F454" i="8"/>
  <c r="F490" i="8"/>
  <c r="F88" i="8"/>
  <c r="F91" i="8"/>
  <c r="F136" i="8"/>
  <c r="F399" i="8"/>
  <c r="F417" i="8"/>
  <c r="F670" i="8"/>
  <c r="F703" i="8"/>
  <c r="F122" i="8"/>
  <c r="F140" i="8"/>
  <c r="F225" i="8"/>
  <c r="F378" i="8"/>
  <c r="F379" i="8"/>
  <c r="F416" i="8"/>
  <c r="F515" i="8"/>
  <c r="F638" i="8"/>
  <c r="F669" i="8"/>
  <c r="F134" i="8"/>
  <c r="F256" i="8"/>
  <c r="F341" i="8"/>
  <c r="F342" i="8"/>
  <c r="F347" i="8"/>
  <c r="F462" i="8"/>
  <c r="F549" i="8"/>
  <c r="F548" i="8"/>
  <c r="F42" i="8"/>
  <c r="F107" i="8"/>
  <c r="F127" i="8"/>
  <c r="F289" i="8"/>
  <c r="F288" i="8"/>
  <c r="F350" i="8"/>
  <c r="F349" i="8"/>
  <c r="F375" i="8"/>
  <c r="F376" i="8"/>
  <c r="F384" i="8"/>
  <c r="F394" i="8"/>
  <c r="F409" i="8"/>
  <c r="F506" i="8"/>
  <c r="F521" i="8"/>
  <c r="F535" i="8"/>
  <c r="F657" i="8"/>
  <c r="F686" i="8"/>
  <c r="F699" i="8"/>
  <c r="F224" i="8"/>
  <c r="F282" i="8"/>
  <c r="F337" i="8"/>
  <c r="F476" i="8"/>
  <c r="F482" i="8"/>
  <c r="F652" i="8"/>
  <c r="F651" i="8"/>
  <c r="F51" i="8"/>
  <c r="F78" i="8"/>
  <c r="F86" i="8"/>
  <c r="F108" i="8"/>
  <c r="F149" i="8"/>
  <c r="F164" i="8"/>
  <c r="F173" i="8"/>
  <c r="F179" i="8"/>
  <c r="F188" i="8"/>
  <c r="F194" i="8"/>
  <c r="F197" i="8"/>
  <c r="F203" i="8"/>
  <c r="F218" i="8"/>
  <c r="F249" i="8"/>
  <c r="F267" i="8"/>
  <c r="F321" i="8"/>
  <c r="F372" i="8"/>
  <c r="F377" i="8"/>
  <c r="F386" i="8"/>
  <c r="F414" i="8"/>
  <c r="F445" i="8"/>
  <c r="F503" i="8"/>
  <c r="F502" i="8"/>
  <c r="F700" i="8"/>
  <c r="F27" i="8"/>
  <c r="F111" i="8"/>
  <c r="F137" i="8"/>
  <c r="F161" i="8"/>
  <c r="F390" i="8"/>
  <c r="F680" i="8"/>
  <c r="F722" i="8"/>
  <c r="F54" i="8"/>
  <c r="F62" i="8"/>
  <c r="F114" i="8"/>
  <c r="F146" i="8"/>
  <c r="F263" i="8"/>
  <c r="F310" i="8"/>
  <c r="F361" i="8"/>
  <c r="F360" i="8"/>
  <c r="F365" i="8"/>
  <c r="F364" i="8"/>
  <c r="F458" i="8"/>
  <c r="F472" i="8"/>
  <c r="F582" i="8"/>
  <c r="F273" i="8"/>
  <c r="F296" i="8"/>
  <c r="F467" i="8"/>
  <c r="F468" i="8"/>
  <c r="F608" i="8"/>
  <c r="F324" i="8"/>
  <c r="F415" i="8"/>
  <c r="F452" i="8"/>
  <c r="F526" i="8"/>
  <c r="F533" i="8"/>
  <c r="F552" i="8"/>
  <c r="F576" i="8"/>
  <c r="F683" i="8"/>
  <c r="F751" i="8"/>
  <c r="F396" i="8"/>
  <c r="F620" i="8"/>
  <c r="F687" i="8"/>
  <c r="F435" i="8"/>
  <c r="F439" i="8"/>
  <c r="F491" i="8"/>
  <c r="F492" i="8"/>
  <c r="F715" i="8"/>
  <c r="F688" i="8"/>
  <c r="F497" i="8"/>
  <c r="F498" i="8"/>
  <c r="F507" i="8"/>
  <c r="F373" i="8"/>
  <c r="F405" i="8"/>
  <c r="F455" i="8"/>
  <c r="F562" i="8"/>
  <c r="F583" i="8"/>
  <c r="F611" i="8"/>
  <c r="F612" i="8"/>
  <c r="F668" i="8"/>
  <c r="F367" i="8"/>
  <c r="F368" i="8"/>
  <c r="F391" i="8"/>
  <c r="F484" i="8"/>
  <c r="F509" i="8"/>
  <c r="F577" i="8"/>
  <c r="F627" i="8"/>
  <c r="F626" i="8"/>
  <c r="F694" i="8"/>
  <c r="F719" i="8"/>
  <c r="F276" i="8"/>
  <c r="F291" i="8"/>
  <c r="F543" i="8"/>
  <c r="F544" i="8"/>
  <c r="F613" i="8"/>
  <c r="F738" i="8"/>
  <c r="F586" i="8"/>
  <c r="F695" i="8"/>
  <c r="F696" i="8"/>
  <c r="F716" i="8"/>
  <c r="F400" i="8"/>
  <c r="F487" i="8"/>
  <c r="F522" i="8"/>
  <c r="F675" i="8"/>
  <c r="F689" i="8"/>
  <c r="F336" i="8"/>
  <c r="F442" i="8"/>
  <c r="F554" i="8"/>
  <c r="F692" i="8"/>
  <c r="F754" i="8"/>
  <c r="F284" i="8"/>
  <c r="F622" i="8"/>
  <c r="F659" i="8"/>
  <c r="F691" i="8"/>
  <c r="F514" i="8"/>
  <c r="F600" i="8"/>
  <c r="F704" i="8"/>
  <c r="F650" i="8"/>
  <c r="F706" i="8"/>
  <c r="F351" i="8"/>
  <c r="F426" i="8"/>
  <c r="F451" i="8"/>
  <c r="F511" i="8"/>
  <c r="F578" i="8"/>
  <c r="F619" i="8"/>
  <c r="F713" i="8"/>
  <c r="F678" i="8"/>
  <c r="F684" i="8"/>
  <c r="F690" i="8"/>
  <c r="F743" i="8"/>
  <c r="F625" i="8"/>
  <c r="F413" i="8"/>
  <c r="F465" i="8"/>
  <c r="F591" i="8"/>
  <c r="F621" i="8"/>
  <c r="F639" i="8"/>
  <c r="F504" i="8"/>
  <c r="F574" i="8"/>
  <c r="F720" i="8"/>
  <c r="F725" i="8"/>
  <c r="F479" i="8"/>
  <c r="F726" i="8"/>
  <c r="F505" i="8"/>
  <c r="F517" i="8"/>
  <c r="F641" i="8"/>
  <c r="F656" i="8"/>
  <c r="F731" i="8"/>
  <c r="F663" i="8"/>
  <c r="F623" i="8"/>
  <c r="F553" i="8"/>
  <c r="F584" i="8"/>
  <c r="F605" i="8"/>
  <c r="F634" i="8"/>
  <c r="F730" i="8"/>
  <c r="F755" i="8"/>
  <c r="F527" i="8"/>
  <c r="F547" i="8"/>
  <c r="F557" i="8"/>
  <c r="F592" i="8"/>
  <c r="F661" i="8"/>
  <c r="F727" i="8"/>
  <c r="F499" i="8"/>
  <c r="F537" i="8"/>
  <c r="F672" i="8"/>
  <c r="F756" i="8"/>
  <c r="F709" i="8"/>
  <c r="F538" i="8"/>
  <c r="F579" i="8"/>
  <c r="F642" i="8"/>
  <c r="F732" i="8"/>
  <c r="F589" i="8"/>
  <c r="F679" i="8"/>
  <c r="F701" i="8"/>
  <c r="F717" i="8"/>
  <c r="F595" i="8"/>
  <c r="F563" i="8"/>
  <c r="F598" i="8"/>
  <c r="F604" i="8"/>
  <c r="F610" i="8"/>
  <c r="F676" i="8"/>
  <c r="F714" i="8"/>
  <c r="F601" i="8"/>
  <c r="F673" i="8"/>
  <c r="F645" i="8"/>
  <c r="F682" i="8"/>
  <c r="F729" i="8"/>
  <c r="F733" i="8"/>
  <c r="F658" i="8"/>
  <c r="F697" i="8"/>
  <c r="F371" i="6"/>
  <c r="F35" i="6"/>
  <c r="F610" i="6"/>
  <c r="F586" i="6"/>
  <c r="F562" i="6"/>
  <c r="F538" i="6"/>
  <c r="F514" i="6"/>
  <c r="F490" i="6"/>
  <c r="F466" i="6"/>
  <c r="F442" i="6"/>
  <c r="F418" i="6"/>
  <c r="F394" i="6"/>
  <c r="F370" i="6"/>
  <c r="F346" i="6"/>
  <c r="F322" i="6"/>
  <c r="F298" i="6"/>
  <c r="F274" i="6"/>
  <c r="F250" i="6"/>
  <c r="F226" i="6"/>
  <c r="F202" i="6"/>
  <c r="F178" i="6"/>
  <c r="F154" i="6"/>
  <c r="F130" i="6"/>
  <c r="F106" i="6"/>
  <c r="F82" i="6"/>
  <c r="F58" i="6"/>
  <c r="F34" i="6"/>
  <c r="F10" i="6"/>
  <c r="F655" i="6"/>
  <c r="F631" i="6"/>
  <c r="F607" i="6"/>
  <c r="F583" i="6"/>
  <c r="F559" i="6"/>
  <c r="F535" i="6"/>
  <c r="F521" i="6"/>
  <c r="F750" i="6"/>
  <c r="F558" i="6"/>
  <c r="F534" i="6"/>
  <c r="F510" i="6"/>
  <c r="F486" i="6"/>
  <c r="F509" i="6"/>
  <c r="F736" i="6"/>
  <c r="F712" i="6"/>
  <c r="F688" i="6"/>
  <c r="F664" i="6"/>
  <c r="F640" i="6"/>
  <c r="F616" i="6"/>
  <c r="F592" i="6"/>
  <c r="F568" i="6"/>
  <c r="F544" i="6"/>
  <c r="F520" i="6"/>
  <c r="F496" i="6"/>
  <c r="F472" i="6"/>
  <c r="F448" i="6"/>
  <c r="F424" i="6"/>
  <c r="F400" i="6"/>
  <c r="F376" i="6"/>
  <c r="F352" i="6"/>
  <c r="F328" i="6"/>
  <c r="F304" i="6"/>
  <c r="F280" i="6"/>
  <c r="F256" i="6"/>
  <c r="F232" i="6"/>
  <c r="F208" i="6"/>
  <c r="F184" i="6"/>
  <c r="F160" i="6"/>
  <c r="F136" i="6"/>
  <c r="F112" i="6"/>
  <c r="F88" i="6"/>
  <c r="F64" i="6"/>
  <c r="F40" i="6"/>
  <c r="F16" i="6"/>
  <c r="F753" i="6"/>
  <c r="F729" i="6"/>
  <c r="F705" i="6"/>
  <c r="F681" i="6"/>
  <c r="F657" i="6"/>
  <c r="F630" i="6"/>
  <c r="F30" i="6"/>
  <c r="F604" i="6"/>
  <c r="F532" i="6"/>
  <c r="F460" i="6"/>
  <c r="F651" i="6"/>
  <c r="F462" i="6"/>
  <c r="F342" i="6"/>
  <c r="F294" i="6"/>
  <c r="F270" i="6"/>
  <c r="F246" i="6"/>
  <c r="F222" i="6"/>
  <c r="F198" i="6"/>
  <c r="F126" i="6"/>
  <c r="F701" i="6"/>
  <c r="F557" i="6"/>
  <c r="F125" i="6"/>
  <c r="F724" i="6"/>
  <c r="F700" i="6"/>
  <c r="F508" i="6"/>
  <c r="F11" i="6"/>
  <c r="F732" i="6"/>
  <c r="F708" i="6"/>
  <c r="F684" i="6"/>
  <c r="F660" i="6"/>
  <c r="F636" i="6"/>
  <c r="F612" i="6"/>
  <c r="F588" i="6"/>
  <c r="F564" i="6"/>
  <c r="F540" i="6"/>
  <c r="F516" i="6"/>
  <c r="F492" i="6"/>
  <c r="F468" i="6"/>
  <c r="F444" i="6"/>
  <c r="F420" i="6"/>
  <c r="F396" i="6"/>
  <c r="F372" i="6"/>
  <c r="F348" i="6"/>
  <c r="F324" i="6"/>
  <c r="F300" i="6"/>
  <c r="F276" i="6"/>
  <c r="F252" i="6"/>
  <c r="F228" i="6"/>
  <c r="F204" i="6"/>
  <c r="F180" i="6"/>
  <c r="F156" i="6"/>
  <c r="F132" i="6"/>
  <c r="F679" i="6"/>
  <c r="F511" i="6"/>
  <c r="F487" i="6"/>
  <c r="F463" i="6"/>
  <c r="F439" i="6"/>
  <c r="F415" i="6"/>
  <c r="F391" i="6"/>
  <c r="F367" i="6"/>
  <c r="F343" i="6"/>
  <c r="F319" i="6"/>
  <c r="F295" i="6"/>
  <c r="F271" i="6"/>
  <c r="F438" i="6"/>
  <c r="F414" i="6"/>
  <c r="F390" i="6"/>
  <c r="F366" i="6"/>
  <c r="F318" i="6"/>
  <c r="F78" i="6"/>
  <c r="F677" i="6"/>
  <c r="F653" i="6"/>
  <c r="F629" i="6"/>
  <c r="F605" i="6"/>
  <c r="F581" i="6"/>
  <c r="F533" i="6"/>
  <c r="F485" i="6"/>
  <c r="F461" i="6"/>
  <c r="F413" i="6"/>
  <c r="F341" i="6"/>
  <c r="F77" i="6"/>
  <c r="F53" i="6"/>
  <c r="F351" i="6"/>
  <c r="F756" i="6"/>
  <c r="F676" i="6"/>
  <c r="F652" i="6"/>
  <c r="F628" i="6"/>
  <c r="F28" i="6"/>
  <c r="F459" i="6"/>
  <c r="F435" i="6"/>
  <c r="F411" i="6"/>
  <c r="F362" i="6"/>
  <c r="F338" i="6"/>
  <c r="F314" i="6"/>
  <c r="F266" i="6"/>
  <c r="F242" i="6"/>
  <c r="F218" i="6"/>
  <c r="F194" i="6"/>
  <c r="F170" i="6"/>
  <c r="F146" i="6"/>
  <c r="F122" i="6"/>
  <c r="F98" i="6"/>
  <c r="F74" i="6"/>
  <c r="F50" i="6"/>
  <c r="F26" i="6"/>
  <c r="F633" i="6"/>
  <c r="F609" i="6"/>
  <c r="F585" i="6"/>
  <c r="F561" i="6"/>
  <c r="F537" i="6"/>
  <c r="F513" i="6"/>
  <c r="F489" i="6"/>
  <c r="F465" i="6"/>
  <c r="F441" i="6"/>
  <c r="F417" i="6"/>
  <c r="F393" i="6"/>
  <c r="F369" i="6"/>
  <c r="F345" i="6"/>
  <c r="F321" i="6"/>
  <c r="F297" i="6"/>
  <c r="F273" i="6"/>
  <c r="F249" i="6"/>
  <c r="F225" i="6"/>
  <c r="F201" i="6"/>
  <c r="F177" i="6"/>
  <c r="F153" i="6"/>
  <c r="F129" i="6"/>
  <c r="F105" i="6"/>
  <c r="F81" i="6"/>
  <c r="F57" i="6"/>
  <c r="F33" i="6"/>
  <c r="F9" i="6"/>
  <c r="F437" i="6"/>
  <c r="F412" i="6"/>
  <c r="F387" i="6"/>
  <c r="F363" i="6"/>
  <c r="F291" i="6"/>
  <c r="F267" i="6"/>
  <c r="F243" i="6"/>
  <c r="F219" i="6"/>
  <c r="F195" i="6"/>
  <c r="F733" i="6"/>
  <c r="F709" i="6"/>
  <c r="F685" i="6"/>
  <c r="F661" i="6"/>
  <c r="F637" i="6"/>
  <c r="F613" i="6"/>
  <c r="F589" i="6"/>
  <c r="F565" i="6"/>
  <c r="F541" i="6"/>
  <c r="F517" i="6"/>
  <c r="F493" i="6"/>
  <c r="F469" i="6"/>
  <c r="F445" i="6"/>
  <c r="F421" i="6"/>
  <c r="F397" i="6"/>
  <c r="F373" i="6"/>
  <c r="F349" i="6"/>
  <c r="F325" i="6"/>
  <c r="F301" i="6"/>
  <c r="F277" i="6"/>
  <c r="F253" i="6"/>
  <c r="F229" i="6"/>
  <c r="F205" i="6"/>
  <c r="F181" i="6"/>
  <c r="F157" i="6"/>
  <c r="F108" i="6"/>
  <c r="F84" i="6"/>
  <c r="F60" i="6"/>
  <c r="F36" i="6"/>
  <c r="F12" i="6"/>
  <c r="F752" i="6"/>
  <c r="F728" i="6"/>
  <c r="F704" i="6"/>
  <c r="F680" i="6"/>
  <c r="F656" i="6"/>
  <c r="F632" i="6"/>
  <c r="F608" i="6"/>
  <c r="F584" i="6"/>
  <c r="F560" i="6"/>
  <c r="F536" i="6"/>
  <c r="F512" i="6"/>
  <c r="F488" i="6"/>
  <c r="F464" i="6"/>
  <c r="F440" i="6"/>
  <c r="F416" i="6"/>
  <c r="F392" i="6"/>
  <c r="F368" i="6"/>
  <c r="F344" i="6"/>
  <c r="F320" i="6"/>
  <c r="F296" i="6"/>
  <c r="F272" i="6"/>
  <c r="F247" i="6"/>
  <c r="F223" i="6"/>
  <c r="F199" i="6"/>
  <c r="F175" i="6"/>
  <c r="F151" i="6"/>
  <c r="F127" i="6"/>
  <c r="F103" i="6"/>
  <c r="F79" i="6"/>
  <c r="F55" i="6"/>
  <c r="F31" i="6"/>
  <c r="F7" i="6"/>
  <c r="F339" i="6"/>
  <c r="F315" i="6"/>
  <c r="F171" i="6"/>
  <c r="F147" i="6"/>
  <c r="F123" i="6"/>
  <c r="F99" i="6"/>
  <c r="F75" i="6"/>
  <c r="F51" i="6"/>
  <c r="F27" i="6"/>
  <c r="F746" i="6"/>
  <c r="F722" i="6"/>
  <c r="F698" i="6"/>
  <c r="F674" i="6"/>
  <c r="F650" i="6"/>
  <c r="F626" i="6"/>
  <c r="F602" i="6"/>
  <c r="F578" i="6"/>
  <c r="F554" i="6"/>
  <c r="F530" i="6"/>
  <c r="F506" i="6"/>
  <c r="F482" i="6"/>
  <c r="F458" i="6"/>
  <c r="F434" i="6"/>
  <c r="F410" i="6"/>
  <c r="F386" i="6"/>
  <c r="F290" i="6"/>
  <c r="F745" i="6"/>
  <c r="F721" i="6"/>
  <c r="F697" i="6"/>
  <c r="F673" i="6"/>
  <c r="F649" i="6"/>
  <c r="F625" i="6"/>
  <c r="F601" i="6"/>
  <c r="F577" i="6"/>
  <c r="F553" i="6"/>
  <c r="F529" i="6"/>
  <c r="F505" i="6"/>
  <c r="F481" i="6"/>
  <c r="F457" i="6"/>
  <c r="F433" i="6"/>
  <c r="F409" i="6"/>
  <c r="F385" i="6"/>
  <c r="F361" i="6"/>
  <c r="F337" i="6"/>
  <c r="F313" i="6"/>
  <c r="F289" i="6"/>
  <c r="F265" i="6"/>
  <c r="F241" i="6"/>
  <c r="F217" i="6"/>
  <c r="F193" i="6"/>
  <c r="F169" i="6"/>
  <c r="F145" i="6"/>
  <c r="F121" i="6"/>
  <c r="F97" i="6"/>
  <c r="F73" i="6"/>
  <c r="F49" i="6"/>
  <c r="F25" i="6"/>
  <c r="H3" i="6"/>
  <c r="I3" i="6" s="1"/>
  <c r="I2" i="6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N3" i="9" l="1"/>
  <c r="L4" i="9"/>
  <c r="H3" i="9"/>
  <c r="I3" i="9" s="1"/>
  <c r="H3" i="8"/>
  <c r="I3" i="8" s="1"/>
  <c r="J3" i="8"/>
  <c r="G4" i="8" s="1"/>
  <c r="L5" i="8"/>
  <c r="J3" i="6"/>
  <c r="G4" i="6" s="1"/>
  <c r="H4" i="6" s="1"/>
  <c r="I4" i="6" s="1"/>
  <c r="J5" i="5"/>
  <c r="J3" i="9" l="1"/>
  <c r="G4" i="9" s="1"/>
  <c r="H4" i="9" s="1"/>
  <c r="I4" i="9" s="1"/>
  <c r="N4" i="9"/>
  <c r="L5" i="9"/>
  <c r="N5" i="8"/>
  <c r="L6" i="8"/>
  <c r="H4" i="8"/>
  <c r="I4" i="8" s="1"/>
  <c r="J4" i="8"/>
  <c r="G5" i="8" s="1"/>
  <c r="J4" i="6"/>
  <c r="G5" i="6"/>
  <c r="N5" i="9" l="1"/>
  <c r="L6" i="9"/>
  <c r="J4" i="9"/>
  <c r="G5" i="9" s="1"/>
  <c r="H5" i="8"/>
  <c r="I5" i="8" s="1"/>
  <c r="N6" i="8"/>
  <c r="L7" i="8"/>
  <c r="H5" i="6"/>
  <c r="H5" i="9" l="1"/>
  <c r="I5" i="9" s="1"/>
  <c r="N6" i="9"/>
  <c r="L7" i="9"/>
  <c r="N7" i="8"/>
  <c r="L8" i="8"/>
  <c r="J5" i="8"/>
  <c r="G6" i="8" s="1"/>
  <c r="J5" i="6"/>
  <c r="G6" i="6" s="1"/>
  <c r="H6" i="6" s="1"/>
  <c r="I5" i="6"/>
  <c r="J5" i="9" l="1"/>
  <c r="G6" i="9" s="1"/>
  <c r="H6" i="9" s="1"/>
  <c r="I6" i="9" s="1"/>
  <c r="L8" i="9"/>
  <c r="N7" i="9"/>
  <c r="H6" i="8"/>
  <c r="I6" i="8" s="1"/>
  <c r="N8" i="8"/>
  <c r="L9" i="8"/>
  <c r="J6" i="6"/>
  <c r="G7" i="6" s="1"/>
  <c r="H7" i="6" s="1"/>
  <c r="I6" i="6"/>
  <c r="J6" i="9" l="1"/>
  <c r="G7" i="9" s="1"/>
  <c r="N8" i="9"/>
  <c r="L9" i="9"/>
  <c r="L10" i="8"/>
  <c r="N9" i="8"/>
  <c r="J6" i="8"/>
  <c r="G7" i="8" s="1"/>
  <c r="J7" i="6"/>
  <c r="G8" i="6" s="1"/>
  <c r="H8" i="6" s="1"/>
  <c r="I8" i="6" s="1"/>
  <c r="I7" i="6"/>
  <c r="H7" i="9" l="1"/>
  <c r="I7" i="9" s="1"/>
  <c r="N9" i="9"/>
  <c r="L10" i="9"/>
  <c r="H7" i="8"/>
  <c r="I7" i="8" s="1"/>
  <c r="N10" i="8"/>
  <c r="L11" i="8"/>
  <c r="J8" i="6"/>
  <c r="G9" i="6" s="1"/>
  <c r="H9" i="6" s="1"/>
  <c r="I9" i="6" s="1"/>
  <c r="N10" i="9" l="1"/>
  <c r="L11" i="9"/>
  <c r="J7" i="9"/>
  <c r="G8" i="9" s="1"/>
  <c r="L12" i="8"/>
  <c r="N11" i="8"/>
  <c r="J7" i="8"/>
  <c r="G8" i="8" s="1"/>
  <c r="J9" i="6"/>
  <c r="G10" i="6" s="1"/>
  <c r="H10" i="6" s="1"/>
  <c r="H8" i="9" l="1"/>
  <c r="I8" i="9" s="1"/>
  <c r="N11" i="9"/>
  <c r="L12" i="9"/>
  <c r="H8" i="8"/>
  <c r="I8" i="8" s="1"/>
  <c r="N12" i="8"/>
  <c r="L13" i="8"/>
  <c r="I10" i="6"/>
  <c r="J10" i="6"/>
  <c r="G11" i="6" s="1"/>
  <c r="H11" i="6" s="1"/>
  <c r="J8" i="9" l="1"/>
  <c r="G9" i="9" s="1"/>
  <c r="H9" i="9" s="1"/>
  <c r="I9" i="9" s="1"/>
  <c r="N12" i="9"/>
  <c r="L13" i="9"/>
  <c r="L14" i="8"/>
  <c r="N13" i="8"/>
  <c r="J8" i="8"/>
  <c r="G9" i="8" s="1"/>
  <c r="J11" i="6"/>
  <c r="G12" i="6" s="1"/>
  <c r="I11" i="6"/>
  <c r="H12" i="6"/>
  <c r="I12" i="6" s="1"/>
  <c r="L14" i="9" l="1"/>
  <c r="N13" i="9"/>
  <c r="J9" i="9"/>
  <c r="G10" i="9" s="1"/>
  <c r="H9" i="8"/>
  <c r="I9" i="8" s="1"/>
  <c r="J9" i="8"/>
  <c r="G10" i="8" s="1"/>
  <c r="N14" i="8"/>
  <c r="L15" i="8"/>
  <c r="J12" i="6"/>
  <c r="G13" i="6" s="1"/>
  <c r="H13" i="6"/>
  <c r="I13" i="6" s="1"/>
  <c r="J13" i="6"/>
  <c r="G14" i="6" s="1"/>
  <c r="H10" i="9" l="1"/>
  <c r="I10" i="9" s="1"/>
  <c r="N14" i="9"/>
  <c r="L15" i="9"/>
  <c r="N15" i="8"/>
  <c r="L16" i="8"/>
  <c r="H10" i="8"/>
  <c r="I10" i="8" s="1"/>
  <c r="J10" i="8"/>
  <c r="G11" i="8" s="1"/>
  <c r="H14" i="6"/>
  <c r="I14" i="6" s="1"/>
  <c r="J10" i="9" l="1"/>
  <c r="G11" i="9" s="1"/>
  <c r="H11" i="9" s="1"/>
  <c r="I11" i="9" s="1"/>
  <c r="N15" i="9"/>
  <c r="L16" i="9"/>
  <c r="H11" i="8"/>
  <c r="I11" i="8" s="1"/>
  <c r="N16" i="8"/>
  <c r="L17" i="8"/>
  <c r="J14" i="6"/>
  <c r="G15" i="6" s="1"/>
  <c r="H15" i="6"/>
  <c r="N16" i="9" l="1"/>
  <c r="L17" i="9"/>
  <c r="J11" i="9"/>
  <c r="G12" i="9" s="1"/>
  <c r="N17" i="8"/>
  <c r="L18" i="8"/>
  <c r="J11" i="8"/>
  <c r="G12" i="8" s="1"/>
  <c r="J15" i="6"/>
  <c r="G16" i="6" s="1"/>
  <c r="H16" i="6" s="1"/>
  <c r="I16" i="6" s="1"/>
  <c r="I15" i="6"/>
  <c r="H12" i="9" l="1"/>
  <c r="I12" i="9" s="1"/>
  <c r="N17" i="9"/>
  <c r="L18" i="9"/>
  <c r="H12" i="8"/>
  <c r="I12" i="8" s="1"/>
  <c r="J12" i="8"/>
  <c r="G13" i="8" s="1"/>
  <c r="L19" i="8"/>
  <c r="N18" i="8"/>
  <c r="J16" i="6"/>
  <c r="G17" i="6" s="1"/>
  <c r="H17" i="6" s="1"/>
  <c r="I17" i="6" s="1"/>
  <c r="N18" i="9" l="1"/>
  <c r="L19" i="9"/>
  <c r="J12" i="9"/>
  <c r="G13" i="9" s="1"/>
  <c r="H13" i="8"/>
  <c r="I13" i="8" s="1"/>
  <c r="J13" i="8"/>
  <c r="G14" i="8" s="1"/>
  <c r="N19" i="8"/>
  <c r="L20" i="8"/>
  <c r="J17" i="6"/>
  <c r="G18" i="6" s="1"/>
  <c r="H18" i="6"/>
  <c r="L20" i="9" l="1"/>
  <c r="N19" i="9"/>
  <c r="H13" i="9"/>
  <c r="I13" i="9" s="1"/>
  <c r="N20" i="8"/>
  <c r="L21" i="8"/>
  <c r="H14" i="8"/>
  <c r="I14" i="8" s="1"/>
  <c r="J18" i="6"/>
  <c r="G19" i="6" s="1"/>
  <c r="I18" i="6"/>
  <c r="H19" i="6"/>
  <c r="I19" i="6" s="1"/>
  <c r="J13" i="9" l="1"/>
  <c r="G14" i="9" s="1"/>
  <c r="H14" i="9" s="1"/>
  <c r="I14" i="9" s="1"/>
  <c r="N20" i="9"/>
  <c r="L21" i="9"/>
  <c r="J14" i="8"/>
  <c r="G15" i="8" s="1"/>
  <c r="N21" i="8"/>
  <c r="L22" i="8"/>
  <c r="J19" i="6"/>
  <c r="G20" i="6" s="1"/>
  <c r="H20" i="6"/>
  <c r="N21" i="9" l="1"/>
  <c r="L22" i="9"/>
  <c r="J14" i="9"/>
  <c r="G15" i="9" s="1"/>
  <c r="N22" i="8"/>
  <c r="L23" i="8"/>
  <c r="H15" i="8"/>
  <c r="I15" i="8" s="1"/>
  <c r="J20" i="6"/>
  <c r="G21" i="6" s="1"/>
  <c r="I20" i="6"/>
  <c r="H21" i="6"/>
  <c r="N22" i="9" l="1"/>
  <c r="L23" i="9"/>
  <c r="H15" i="9"/>
  <c r="I15" i="9" s="1"/>
  <c r="N23" i="8"/>
  <c r="L24" i="8"/>
  <c r="J15" i="8"/>
  <c r="G16" i="8" s="1"/>
  <c r="J21" i="6"/>
  <c r="G22" i="6" s="1"/>
  <c r="I21" i="6"/>
  <c r="H22" i="6"/>
  <c r="J15" i="9" l="1"/>
  <c r="G16" i="9" s="1"/>
  <c r="H16" i="9" s="1"/>
  <c r="I16" i="9" s="1"/>
  <c r="N23" i="9"/>
  <c r="L24" i="9"/>
  <c r="H16" i="8"/>
  <c r="I16" i="8" s="1"/>
  <c r="N24" i="8"/>
  <c r="L25" i="8"/>
  <c r="J22" i="6"/>
  <c r="G23" i="6" s="1"/>
  <c r="I22" i="6"/>
  <c r="H23" i="6"/>
  <c r="N24" i="9" l="1"/>
  <c r="L25" i="9"/>
  <c r="J16" i="9"/>
  <c r="G17" i="9" s="1"/>
  <c r="L26" i="8"/>
  <c r="N25" i="8"/>
  <c r="J16" i="8"/>
  <c r="G17" i="8" s="1"/>
  <c r="J23" i="6"/>
  <c r="G24" i="6" s="1"/>
  <c r="H24" i="6" s="1"/>
  <c r="I23" i="6"/>
  <c r="N25" i="9" l="1"/>
  <c r="L26" i="9"/>
  <c r="H17" i="9"/>
  <c r="I17" i="9" s="1"/>
  <c r="H17" i="8"/>
  <c r="I17" i="8" s="1"/>
  <c r="N26" i="8"/>
  <c r="L27" i="8"/>
  <c r="J24" i="6"/>
  <c r="G25" i="6" s="1"/>
  <c r="I24" i="6"/>
  <c r="H25" i="6"/>
  <c r="I25" i="6" s="1"/>
  <c r="J17" i="9" l="1"/>
  <c r="G18" i="9" s="1"/>
  <c r="H18" i="9" s="1"/>
  <c r="I18" i="9" s="1"/>
  <c r="N26" i="9"/>
  <c r="L27" i="9"/>
  <c r="L28" i="8"/>
  <c r="N27" i="8"/>
  <c r="J17" i="8"/>
  <c r="G18" i="8" s="1"/>
  <c r="J25" i="6"/>
  <c r="G26" i="6" s="1"/>
  <c r="H26" i="6"/>
  <c r="I26" i="6" s="1"/>
  <c r="J18" i="9" l="1"/>
  <c r="G19" i="9" s="1"/>
  <c r="H19" i="9" s="1"/>
  <c r="I19" i="9" s="1"/>
  <c r="N27" i="9"/>
  <c r="L28" i="9"/>
  <c r="H18" i="8"/>
  <c r="I18" i="8" s="1"/>
  <c r="J18" i="8"/>
  <c r="G19" i="8" s="1"/>
  <c r="N28" i="8"/>
  <c r="L29" i="8"/>
  <c r="J26" i="6"/>
  <c r="G27" i="6" s="1"/>
  <c r="H27" i="6"/>
  <c r="J19" i="9" l="1"/>
  <c r="G20" i="9" s="1"/>
  <c r="H20" i="9" s="1"/>
  <c r="I20" i="9" s="1"/>
  <c r="N28" i="9"/>
  <c r="L29" i="9"/>
  <c r="N29" i="8"/>
  <c r="L30" i="8"/>
  <c r="H19" i="8"/>
  <c r="I19" i="8" s="1"/>
  <c r="J19" i="8"/>
  <c r="G20" i="8" s="1"/>
  <c r="J27" i="6"/>
  <c r="G28" i="6" s="1"/>
  <c r="I27" i="6"/>
  <c r="H28" i="6"/>
  <c r="I28" i="6" s="1"/>
  <c r="J20" i="9" l="1"/>
  <c r="G21" i="9" s="1"/>
  <c r="L30" i="9"/>
  <c r="N29" i="9"/>
  <c r="H20" i="8"/>
  <c r="I20" i="8" s="1"/>
  <c r="N30" i="8"/>
  <c r="L31" i="8"/>
  <c r="J28" i="6"/>
  <c r="G29" i="6" s="1"/>
  <c r="H29" i="6"/>
  <c r="N30" i="9" l="1"/>
  <c r="L31" i="9"/>
  <c r="H21" i="9"/>
  <c r="I21" i="9" s="1"/>
  <c r="N31" i="8"/>
  <c r="L32" i="8"/>
  <c r="J20" i="8"/>
  <c r="G21" i="8" s="1"/>
  <c r="J29" i="6"/>
  <c r="G30" i="6" s="1"/>
  <c r="I29" i="6"/>
  <c r="H30" i="6"/>
  <c r="I30" i="6" s="1"/>
  <c r="J30" i="6"/>
  <c r="G31" i="6" s="1"/>
  <c r="J21" i="9" l="1"/>
  <c r="G22" i="9" s="1"/>
  <c r="H22" i="9" s="1"/>
  <c r="N31" i="9"/>
  <c r="L32" i="9"/>
  <c r="H21" i="8"/>
  <c r="I21" i="8" s="1"/>
  <c r="J21" i="8"/>
  <c r="G22" i="8" s="1"/>
  <c r="N32" i="8"/>
  <c r="L33" i="8"/>
  <c r="H31" i="6"/>
  <c r="I31" i="6" s="1"/>
  <c r="J31" i="6"/>
  <c r="G32" i="6" s="1"/>
  <c r="I22" i="9" l="1"/>
  <c r="J22" i="9"/>
  <c r="G23" i="9" s="1"/>
  <c r="H23" i="9" s="1"/>
  <c r="I23" i="9" s="1"/>
  <c r="N32" i="9"/>
  <c r="L33" i="9"/>
  <c r="N33" i="8"/>
  <c r="L34" i="8"/>
  <c r="H22" i="8"/>
  <c r="I22" i="8" s="1"/>
  <c r="H32" i="6"/>
  <c r="L34" i="9" l="1"/>
  <c r="N33" i="9"/>
  <c r="J23" i="9"/>
  <c r="G24" i="9" s="1"/>
  <c r="J22" i="8"/>
  <c r="G23" i="8" s="1"/>
  <c r="N34" i="8"/>
  <c r="L35" i="8"/>
  <c r="J32" i="6"/>
  <c r="G33" i="6" s="1"/>
  <c r="I32" i="6"/>
  <c r="H33" i="6"/>
  <c r="I33" i="6" s="1"/>
  <c r="N34" i="9" l="1"/>
  <c r="L35" i="9"/>
  <c r="H24" i="9"/>
  <c r="I24" i="9" s="1"/>
  <c r="N35" i="8"/>
  <c r="L36" i="8"/>
  <c r="H23" i="8"/>
  <c r="I23" i="8" s="1"/>
  <c r="J33" i="6"/>
  <c r="G34" i="6" s="1"/>
  <c r="H34" i="6"/>
  <c r="J24" i="9" l="1"/>
  <c r="G25" i="9" s="1"/>
  <c r="L36" i="9"/>
  <c r="N35" i="9"/>
  <c r="J23" i="8"/>
  <c r="G24" i="8" s="1"/>
  <c r="N36" i="8"/>
  <c r="L37" i="8"/>
  <c r="J34" i="6"/>
  <c r="G35" i="6" s="1"/>
  <c r="H35" i="6" s="1"/>
  <c r="I34" i="6"/>
  <c r="H25" i="9" l="1"/>
  <c r="I25" i="9" s="1"/>
  <c r="N36" i="9"/>
  <c r="L37" i="9"/>
  <c r="N37" i="8"/>
  <c r="L38" i="8"/>
  <c r="H24" i="8"/>
  <c r="I24" i="8" s="1"/>
  <c r="J35" i="6"/>
  <c r="G36" i="6" s="1"/>
  <c r="H36" i="6" s="1"/>
  <c r="I35" i="6"/>
  <c r="N37" i="9" l="1"/>
  <c r="L38" i="9"/>
  <c r="J25" i="9"/>
  <c r="G26" i="9" s="1"/>
  <c r="J24" i="8"/>
  <c r="G25" i="8" s="1"/>
  <c r="N38" i="8"/>
  <c r="L39" i="8"/>
  <c r="J36" i="6"/>
  <c r="G37" i="6" s="1"/>
  <c r="I36" i="6"/>
  <c r="H37" i="6"/>
  <c r="N38" i="9" l="1"/>
  <c r="L39" i="9"/>
  <c r="H26" i="9"/>
  <c r="I26" i="9" s="1"/>
  <c r="L40" i="8"/>
  <c r="N39" i="8"/>
  <c r="H25" i="8"/>
  <c r="I25" i="8" s="1"/>
  <c r="J37" i="6"/>
  <c r="G38" i="6" s="1"/>
  <c r="I37" i="6"/>
  <c r="H38" i="6"/>
  <c r="J26" i="9" l="1"/>
  <c r="G27" i="9" s="1"/>
  <c r="N39" i="9"/>
  <c r="L40" i="9"/>
  <c r="J25" i="8"/>
  <c r="G26" i="8" s="1"/>
  <c r="N40" i="8"/>
  <c r="L41" i="8"/>
  <c r="J38" i="6"/>
  <c r="G39" i="6" s="1"/>
  <c r="I38" i="6"/>
  <c r="H39" i="6"/>
  <c r="I39" i="6" s="1"/>
  <c r="N40" i="9" l="1"/>
  <c r="L41" i="9"/>
  <c r="H27" i="9"/>
  <c r="I27" i="9" s="1"/>
  <c r="L42" i="8"/>
  <c r="N41" i="8"/>
  <c r="H26" i="8"/>
  <c r="I26" i="8" s="1"/>
  <c r="J39" i="6"/>
  <c r="G40" i="6" s="1"/>
  <c r="H40" i="6"/>
  <c r="J27" i="9" l="1"/>
  <c r="G28" i="9" s="1"/>
  <c r="H28" i="9" s="1"/>
  <c r="I28" i="9" s="1"/>
  <c r="L42" i="9"/>
  <c r="N41" i="9"/>
  <c r="J26" i="8"/>
  <c r="G27" i="8" s="1"/>
  <c r="N42" i="8"/>
  <c r="L43" i="8"/>
  <c r="J40" i="6"/>
  <c r="G41" i="6" s="1"/>
  <c r="I40" i="6"/>
  <c r="H41" i="6"/>
  <c r="I41" i="6" s="1"/>
  <c r="J41" i="6"/>
  <c r="G42" i="6" s="1"/>
  <c r="J28" i="9" l="1"/>
  <c r="G29" i="9" s="1"/>
  <c r="H29" i="9" s="1"/>
  <c r="I29" i="9" s="1"/>
  <c r="N42" i="9"/>
  <c r="L43" i="9"/>
  <c r="N43" i="8"/>
  <c r="L44" i="8"/>
  <c r="H27" i="8"/>
  <c r="I27" i="8" s="1"/>
  <c r="H42" i="6"/>
  <c r="J29" i="9" l="1"/>
  <c r="G30" i="9" s="1"/>
  <c r="H30" i="9" s="1"/>
  <c r="I30" i="9" s="1"/>
  <c r="L44" i="9"/>
  <c r="N43" i="9"/>
  <c r="J27" i="8"/>
  <c r="G28" i="8" s="1"/>
  <c r="N44" i="8"/>
  <c r="L45" i="8"/>
  <c r="J42" i="6"/>
  <c r="G43" i="6" s="1"/>
  <c r="I42" i="6"/>
  <c r="H43" i="6"/>
  <c r="I43" i="6" s="1"/>
  <c r="N44" i="9" l="1"/>
  <c r="L45" i="9"/>
  <c r="J30" i="9"/>
  <c r="G31" i="9" s="1"/>
  <c r="N45" i="8"/>
  <c r="L46" i="8"/>
  <c r="H28" i="8"/>
  <c r="I28" i="8" s="1"/>
  <c r="J43" i="6"/>
  <c r="G44" i="6" s="1"/>
  <c r="H44" i="6"/>
  <c r="I44" i="6" s="1"/>
  <c r="H31" i="9" l="1"/>
  <c r="I31" i="9" s="1"/>
  <c r="L46" i="9"/>
  <c r="N45" i="9"/>
  <c r="J28" i="8"/>
  <c r="G29" i="8" s="1"/>
  <c r="N46" i="8"/>
  <c r="L47" i="8"/>
  <c r="J44" i="6"/>
  <c r="G45" i="6" s="1"/>
  <c r="H45" i="6"/>
  <c r="N46" i="9" l="1"/>
  <c r="L47" i="9"/>
  <c r="J31" i="9"/>
  <c r="G32" i="9" s="1"/>
  <c r="N47" i="8"/>
  <c r="L48" i="8"/>
  <c r="H29" i="8"/>
  <c r="I29" i="8" s="1"/>
  <c r="J45" i="6"/>
  <c r="G46" i="6" s="1"/>
  <c r="H46" i="6" s="1"/>
  <c r="I45" i="6"/>
  <c r="H32" i="9" l="1"/>
  <c r="I32" i="9" s="1"/>
  <c r="N47" i="9"/>
  <c r="L48" i="9"/>
  <c r="J29" i="8"/>
  <c r="G30" i="8" s="1"/>
  <c r="N48" i="8"/>
  <c r="L49" i="8"/>
  <c r="I46" i="6"/>
  <c r="J46" i="6"/>
  <c r="G47" i="6" s="1"/>
  <c r="H47" i="6" s="1"/>
  <c r="N48" i="9" l="1"/>
  <c r="L49" i="9"/>
  <c r="J32" i="9"/>
  <c r="G33" i="9" s="1"/>
  <c r="N49" i="8"/>
  <c r="L50" i="8"/>
  <c r="H30" i="8"/>
  <c r="I30" i="8" s="1"/>
  <c r="I47" i="6"/>
  <c r="J47" i="6"/>
  <c r="G48" i="6" s="1"/>
  <c r="H48" i="6" s="1"/>
  <c r="I48" i="6" s="1"/>
  <c r="H33" i="9" l="1"/>
  <c r="I33" i="9" s="1"/>
  <c r="L50" i="9"/>
  <c r="N49" i="9"/>
  <c r="J30" i="8"/>
  <c r="G31" i="8" s="1"/>
  <c r="N50" i="8"/>
  <c r="L51" i="8"/>
  <c r="J48" i="6"/>
  <c r="G49" i="6" s="1"/>
  <c r="H49" i="6" s="1"/>
  <c r="I49" i="6" s="1"/>
  <c r="J33" i="9" l="1"/>
  <c r="G34" i="9" s="1"/>
  <c r="H34" i="9" s="1"/>
  <c r="I34" i="9" s="1"/>
  <c r="N50" i="9"/>
  <c r="L51" i="9"/>
  <c r="L52" i="8"/>
  <c r="N51" i="8"/>
  <c r="H31" i="8"/>
  <c r="I31" i="8" s="1"/>
  <c r="J49" i="6"/>
  <c r="G50" i="6" s="1"/>
  <c r="H50" i="6"/>
  <c r="I50" i="6" s="1"/>
  <c r="J50" i="6"/>
  <c r="G51" i="6" s="1"/>
  <c r="J34" i="9" l="1"/>
  <c r="G35" i="9" s="1"/>
  <c r="N51" i="9"/>
  <c r="L52" i="9"/>
  <c r="J31" i="8"/>
  <c r="G32" i="8" s="1"/>
  <c r="N52" i="8"/>
  <c r="L53" i="8"/>
  <c r="H51" i="6"/>
  <c r="I51" i="6" s="1"/>
  <c r="J51" i="6"/>
  <c r="G52" i="6" s="1"/>
  <c r="N52" i="9" l="1"/>
  <c r="L53" i="9"/>
  <c r="H35" i="9"/>
  <c r="I35" i="9" s="1"/>
  <c r="N53" i="8"/>
  <c r="L54" i="8"/>
  <c r="H32" i="8"/>
  <c r="I32" i="8" s="1"/>
  <c r="H52" i="6"/>
  <c r="J35" i="9" l="1"/>
  <c r="G36" i="9" s="1"/>
  <c r="H36" i="9" s="1"/>
  <c r="I36" i="9" s="1"/>
  <c r="L54" i="9"/>
  <c r="N53" i="9"/>
  <c r="J32" i="8"/>
  <c r="G33" i="8" s="1"/>
  <c r="N54" i="8"/>
  <c r="L55" i="8"/>
  <c r="J52" i="6"/>
  <c r="G53" i="6" s="1"/>
  <c r="I52" i="6"/>
  <c r="H53" i="6"/>
  <c r="J36" i="9" l="1"/>
  <c r="G37" i="9" s="1"/>
  <c r="H37" i="9" s="1"/>
  <c r="I37" i="9" s="1"/>
  <c r="N54" i="9"/>
  <c r="L55" i="9"/>
  <c r="N55" i="8"/>
  <c r="L56" i="8"/>
  <c r="H33" i="8"/>
  <c r="I33" i="8" s="1"/>
  <c r="J33" i="8"/>
  <c r="G34" i="8" s="1"/>
  <c r="J53" i="6"/>
  <c r="G54" i="6" s="1"/>
  <c r="I53" i="6"/>
  <c r="H54" i="6"/>
  <c r="I54" i="6" s="1"/>
  <c r="J37" i="9" l="1"/>
  <c r="G38" i="9" s="1"/>
  <c r="H38" i="9" s="1"/>
  <c r="I38" i="9" s="1"/>
  <c r="L56" i="9"/>
  <c r="N55" i="9"/>
  <c r="H34" i="8"/>
  <c r="I34" i="8" s="1"/>
  <c r="L57" i="8"/>
  <c r="N56" i="8"/>
  <c r="J54" i="6"/>
  <c r="G55" i="6" s="1"/>
  <c r="H55" i="6"/>
  <c r="I55" i="6" s="1"/>
  <c r="J38" i="9" l="1"/>
  <c r="G39" i="9" s="1"/>
  <c r="H39" i="9" s="1"/>
  <c r="I39" i="9" s="1"/>
  <c r="N56" i="9"/>
  <c r="L57" i="9"/>
  <c r="L58" i="8"/>
  <c r="N57" i="8"/>
  <c r="J34" i="8"/>
  <c r="G35" i="8" s="1"/>
  <c r="J55" i="6"/>
  <c r="G56" i="6" s="1"/>
  <c r="H56" i="6"/>
  <c r="I56" i="6" s="1"/>
  <c r="J56" i="6"/>
  <c r="G57" i="6" s="1"/>
  <c r="J39" i="9" l="1"/>
  <c r="G40" i="9" s="1"/>
  <c r="H40" i="9" s="1"/>
  <c r="I40" i="9" s="1"/>
  <c r="L58" i="9"/>
  <c r="N57" i="9"/>
  <c r="H35" i="8"/>
  <c r="I35" i="8" s="1"/>
  <c r="N58" i="8"/>
  <c r="L59" i="8"/>
  <c r="H57" i="6"/>
  <c r="I57" i="6" s="1"/>
  <c r="J57" i="6"/>
  <c r="G58" i="6" s="1"/>
  <c r="N58" i="9" l="1"/>
  <c r="L59" i="9"/>
  <c r="J40" i="9"/>
  <c r="G41" i="9" s="1"/>
  <c r="N59" i="8"/>
  <c r="L60" i="8"/>
  <c r="J35" i="8"/>
  <c r="G36" i="8" s="1"/>
  <c r="H58" i="6"/>
  <c r="I58" i="6" s="1"/>
  <c r="J58" i="6"/>
  <c r="G59" i="6" s="1"/>
  <c r="H41" i="9" l="1"/>
  <c r="I41" i="9" s="1"/>
  <c r="N59" i="9"/>
  <c r="L60" i="9"/>
  <c r="H36" i="8"/>
  <c r="I36" i="8" s="1"/>
  <c r="N60" i="8"/>
  <c r="L61" i="8"/>
  <c r="H59" i="6"/>
  <c r="J41" i="9" l="1"/>
  <c r="G42" i="9" s="1"/>
  <c r="H42" i="9" s="1"/>
  <c r="I42" i="9" s="1"/>
  <c r="N60" i="9"/>
  <c r="L61" i="9"/>
  <c r="N61" i="8"/>
  <c r="L62" i="8"/>
  <c r="J36" i="8"/>
  <c r="G37" i="8" s="1"/>
  <c r="J59" i="6"/>
  <c r="G60" i="6" s="1"/>
  <c r="I59" i="6"/>
  <c r="H60" i="6"/>
  <c r="I60" i="6" s="1"/>
  <c r="J42" i="9" l="1"/>
  <c r="G43" i="9" s="1"/>
  <c r="H43" i="9" s="1"/>
  <c r="I43" i="9" s="1"/>
  <c r="L62" i="9"/>
  <c r="N61" i="9"/>
  <c r="H37" i="8"/>
  <c r="I37" i="8" s="1"/>
  <c r="J37" i="8"/>
  <c r="G38" i="8" s="1"/>
  <c r="N62" i="8"/>
  <c r="L63" i="8"/>
  <c r="J60" i="6"/>
  <c r="G61" i="6" s="1"/>
  <c r="H61" i="6"/>
  <c r="I61" i="6" s="1"/>
  <c r="J43" i="9" l="1"/>
  <c r="G44" i="9" s="1"/>
  <c r="H44" i="9" s="1"/>
  <c r="I44" i="9" s="1"/>
  <c r="N62" i="9"/>
  <c r="L63" i="9"/>
  <c r="N63" i="8"/>
  <c r="L64" i="8"/>
  <c r="H38" i="8"/>
  <c r="I38" i="8" s="1"/>
  <c r="J61" i="6"/>
  <c r="G62" i="6" s="1"/>
  <c r="H62" i="6"/>
  <c r="I62" i="6" s="1"/>
  <c r="J44" i="9" l="1"/>
  <c r="G45" i="9" s="1"/>
  <c r="H45" i="9" s="1"/>
  <c r="I45" i="9" s="1"/>
  <c r="L64" i="9"/>
  <c r="N63" i="9"/>
  <c r="J38" i="8"/>
  <c r="G39" i="8" s="1"/>
  <c r="N64" i="8"/>
  <c r="L65" i="8"/>
  <c r="J62" i="6"/>
  <c r="G63" i="6" s="1"/>
  <c r="H63" i="6"/>
  <c r="I63" i="6" s="1"/>
  <c r="J45" i="9" l="1"/>
  <c r="G46" i="9" s="1"/>
  <c r="H46" i="9" s="1"/>
  <c r="I46" i="9" s="1"/>
  <c r="N64" i="9"/>
  <c r="L65" i="9"/>
  <c r="L66" i="8"/>
  <c r="N65" i="8"/>
  <c r="H39" i="8"/>
  <c r="I39" i="8" s="1"/>
  <c r="J39" i="8"/>
  <c r="G40" i="8" s="1"/>
  <c r="J63" i="6"/>
  <c r="G64" i="6" s="1"/>
  <c r="H64" i="6"/>
  <c r="I64" i="6" s="1"/>
  <c r="J64" i="6"/>
  <c r="G65" i="6" s="1"/>
  <c r="J46" i="9" l="1"/>
  <c r="G47" i="9" s="1"/>
  <c r="H47" i="9" s="1"/>
  <c r="I47" i="9" s="1"/>
  <c r="N65" i="9"/>
  <c r="L66" i="9"/>
  <c r="H40" i="8"/>
  <c r="I40" i="8" s="1"/>
  <c r="J40" i="8"/>
  <c r="G41" i="8" s="1"/>
  <c r="N66" i="8"/>
  <c r="L67" i="8"/>
  <c r="H65" i="6"/>
  <c r="I65" i="6" s="1"/>
  <c r="J65" i="6"/>
  <c r="G66" i="6" s="1"/>
  <c r="J47" i="9" l="1"/>
  <c r="G48" i="9" s="1"/>
  <c r="H48" i="9" s="1"/>
  <c r="I48" i="9" s="1"/>
  <c r="N66" i="9"/>
  <c r="L67" i="9"/>
  <c r="N67" i="8"/>
  <c r="L68" i="8"/>
  <c r="H41" i="8"/>
  <c r="I41" i="8" s="1"/>
  <c r="H66" i="6"/>
  <c r="I66" i="6" s="1"/>
  <c r="J66" i="6"/>
  <c r="G67" i="6" s="1"/>
  <c r="J48" i="9" l="1"/>
  <c r="G49" i="9" s="1"/>
  <c r="H49" i="9" s="1"/>
  <c r="I49" i="9" s="1"/>
  <c r="L68" i="9"/>
  <c r="N67" i="9"/>
  <c r="J41" i="8"/>
  <c r="G42" i="8" s="1"/>
  <c r="N68" i="8"/>
  <c r="L69" i="8"/>
  <c r="H67" i="6"/>
  <c r="I67" i="6" s="1"/>
  <c r="J49" i="9" l="1"/>
  <c r="G50" i="9" s="1"/>
  <c r="H50" i="9" s="1"/>
  <c r="I50" i="9" s="1"/>
  <c r="N68" i="9"/>
  <c r="L69" i="9"/>
  <c r="N69" i="8"/>
  <c r="L70" i="8"/>
  <c r="H42" i="8"/>
  <c r="I42" i="8" s="1"/>
  <c r="J67" i="6"/>
  <c r="G68" i="6" s="1"/>
  <c r="H68" i="6"/>
  <c r="I68" i="6" s="1"/>
  <c r="J50" i="9" l="1"/>
  <c r="G51" i="9" s="1"/>
  <c r="L70" i="9"/>
  <c r="N69" i="9"/>
  <c r="J42" i="8"/>
  <c r="G43" i="8" s="1"/>
  <c r="N70" i="8"/>
  <c r="L71" i="8"/>
  <c r="J68" i="6"/>
  <c r="G69" i="6" s="1"/>
  <c r="H69" i="6"/>
  <c r="I69" i="6" s="1"/>
  <c r="H51" i="9" l="1"/>
  <c r="I51" i="9" s="1"/>
  <c r="N70" i="9"/>
  <c r="L71" i="9"/>
  <c r="N71" i="8"/>
  <c r="L72" i="8"/>
  <c r="H43" i="8"/>
  <c r="I43" i="8" s="1"/>
  <c r="J69" i="6"/>
  <c r="G70" i="6" s="1"/>
  <c r="H70" i="6"/>
  <c r="I70" i="6" s="1"/>
  <c r="J70" i="6"/>
  <c r="G71" i="6" s="1"/>
  <c r="L72" i="9" l="1"/>
  <c r="N71" i="9"/>
  <c r="J51" i="9"/>
  <c r="G52" i="9" s="1"/>
  <c r="J43" i="8"/>
  <c r="G44" i="8" s="1"/>
  <c r="N72" i="8"/>
  <c r="L73" i="8"/>
  <c r="H71" i="6"/>
  <c r="I71" i="6" s="1"/>
  <c r="N72" i="9" l="1"/>
  <c r="L73" i="9"/>
  <c r="H52" i="9"/>
  <c r="I52" i="9" s="1"/>
  <c r="N73" i="8"/>
  <c r="L74" i="8"/>
  <c r="H44" i="8"/>
  <c r="I44" i="8" s="1"/>
  <c r="J71" i="6"/>
  <c r="G72" i="6" s="1"/>
  <c r="H72" i="6"/>
  <c r="I72" i="6" s="1"/>
  <c r="J72" i="6"/>
  <c r="G73" i="6" s="1"/>
  <c r="J52" i="9" l="1"/>
  <c r="G53" i="9" s="1"/>
  <c r="H53" i="9" s="1"/>
  <c r="I53" i="9" s="1"/>
  <c r="N73" i="9"/>
  <c r="L74" i="9"/>
  <c r="J44" i="8"/>
  <c r="G45" i="8" s="1"/>
  <c r="N74" i="8"/>
  <c r="L75" i="8"/>
  <c r="H73" i="6"/>
  <c r="N74" i="9" l="1"/>
  <c r="L75" i="9"/>
  <c r="J53" i="9"/>
  <c r="G54" i="9" s="1"/>
  <c r="N75" i="8"/>
  <c r="L76" i="8"/>
  <c r="H45" i="8"/>
  <c r="I45" i="8" s="1"/>
  <c r="J73" i="6"/>
  <c r="G74" i="6" s="1"/>
  <c r="H74" i="6" s="1"/>
  <c r="I74" i="6" s="1"/>
  <c r="I73" i="6"/>
  <c r="H54" i="9" l="1"/>
  <c r="I54" i="9" s="1"/>
  <c r="N75" i="9"/>
  <c r="L76" i="9"/>
  <c r="J45" i="8"/>
  <c r="G46" i="8" s="1"/>
  <c r="L77" i="8"/>
  <c r="N76" i="8"/>
  <c r="J74" i="6"/>
  <c r="G75" i="6" s="1"/>
  <c r="H75" i="6"/>
  <c r="I75" i="6" s="1"/>
  <c r="J54" i="9" l="1"/>
  <c r="G55" i="9" s="1"/>
  <c r="H55" i="9" s="1"/>
  <c r="N76" i="9"/>
  <c r="L77" i="9"/>
  <c r="N77" i="8"/>
  <c r="L78" i="8"/>
  <c r="H46" i="8"/>
  <c r="I46" i="8" s="1"/>
  <c r="J75" i="6"/>
  <c r="G76" i="6" s="1"/>
  <c r="H76" i="6" s="1"/>
  <c r="I76" i="6" s="1"/>
  <c r="I55" i="9" l="1"/>
  <c r="J55" i="9"/>
  <c r="G56" i="9" s="1"/>
  <c r="N77" i="9"/>
  <c r="L78" i="9"/>
  <c r="J46" i="8"/>
  <c r="G47" i="8" s="1"/>
  <c r="N78" i="8"/>
  <c r="L79" i="8"/>
  <c r="J76" i="6"/>
  <c r="G77" i="6" s="1"/>
  <c r="H77" i="6" s="1"/>
  <c r="H56" i="9" l="1"/>
  <c r="I56" i="9" s="1"/>
  <c r="N78" i="9"/>
  <c r="L79" i="9"/>
  <c r="N79" i="8"/>
  <c r="L80" i="8"/>
  <c r="H47" i="8"/>
  <c r="I47" i="8" s="1"/>
  <c r="J77" i="6"/>
  <c r="G78" i="6" s="1"/>
  <c r="I77" i="6"/>
  <c r="H78" i="6"/>
  <c r="J56" i="9" l="1"/>
  <c r="G57" i="9" s="1"/>
  <c r="L80" i="9"/>
  <c r="N79" i="9"/>
  <c r="J47" i="8"/>
  <c r="G48" i="8" s="1"/>
  <c r="N80" i="8"/>
  <c r="L81" i="8"/>
  <c r="J78" i="6"/>
  <c r="G79" i="6" s="1"/>
  <c r="I78" i="6"/>
  <c r="H79" i="6"/>
  <c r="H57" i="9" l="1"/>
  <c r="I57" i="9" s="1"/>
  <c r="N80" i="9"/>
  <c r="L81" i="9"/>
  <c r="N81" i="8"/>
  <c r="L82" i="8"/>
  <c r="H48" i="8"/>
  <c r="I48" i="8" s="1"/>
  <c r="J79" i="6"/>
  <c r="G80" i="6" s="1"/>
  <c r="H80" i="6" s="1"/>
  <c r="I80" i="6" s="1"/>
  <c r="I79" i="6"/>
  <c r="J57" i="9" l="1"/>
  <c r="G58" i="9" s="1"/>
  <c r="H58" i="9" s="1"/>
  <c r="I58" i="9" s="1"/>
  <c r="L82" i="9"/>
  <c r="N81" i="9"/>
  <c r="J48" i="8"/>
  <c r="G49" i="8" s="1"/>
  <c r="N82" i="8"/>
  <c r="L83" i="8"/>
  <c r="J80" i="6"/>
  <c r="G81" i="6" s="1"/>
  <c r="H81" i="6" s="1"/>
  <c r="J58" i="9" l="1"/>
  <c r="G59" i="9" s="1"/>
  <c r="H59" i="9" s="1"/>
  <c r="I59" i="9" s="1"/>
  <c r="N82" i="9"/>
  <c r="L83" i="9"/>
  <c r="N83" i="8"/>
  <c r="L84" i="8"/>
  <c r="H49" i="8"/>
  <c r="I49" i="8" s="1"/>
  <c r="J49" i="8"/>
  <c r="G50" i="8" s="1"/>
  <c r="J81" i="6"/>
  <c r="G82" i="6" s="1"/>
  <c r="I81" i="6"/>
  <c r="H82" i="6"/>
  <c r="I82" i="6" s="1"/>
  <c r="J59" i="9" l="1"/>
  <c r="G60" i="9" s="1"/>
  <c r="H60" i="9" s="1"/>
  <c r="I60" i="9" s="1"/>
  <c r="N83" i="9"/>
  <c r="L84" i="9"/>
  <c r="H50" i="8"/>
  <c r="I50" i="8" s="1"/>
  <c r="N84" i="8"/>
  <c r="L85" i="8"/>
  <c r="J82" i="6"/>
  <c r="G83" i="6" s="1"/>
  <c r="H83" i="6" s="1"/>
  <c r="I83" i="6" s="1"/>
  <c r="J60" i="9" l="1"/>
  <c r="G61" i="9" s="1"/>
  <c r="H61" i="9" s="1"/>
  <c r="I61" i="9" s="1"/>
  <c r="N84" i="9"/>
  <c r="L85" i="9"/>
  <c r="L86" i="8"/>
  <c r="N85" i="8"/>
  <c r="J50" i="8"/>
  <c r="G51" i="8" s="1"/>
  <c r="J83" i="6"/>
  <c r="G84" i="6" s="1"/>
  <c r="H84" i="6"/>
  <c r="J61" i="9" l="1"/>
  <c r="G62" i="9" s="1"/>
  <c r="H62" i="9" s="1"/>
  <c r="I62" i="9" s="1"/>
  <c r="L86" i="9"/>
  <c r="N85" i="9"/>
  <c r="H51" i="8"/>
  <c r="I51" i="8" s="1"/>
  <c r="J51" i="8"/>
  <c r="G52" i="8" s="1"/>
  <c r="N86" i="8"/>
  <c r="L87" i="8"/>
  <c r="J84" i="6"/>
  <c r="G85" i="6" s="1"/>
  <c r="I84" i="6"/>
  <c r="H85" i="6"/>
  <c r="I85" i="6" s="1"/>
  <c r="J62" i="9" l="1"/>
  <c r="G63" i="9" s="1"/>
  <c r="H63" i="9" s="1"/>
  <c r="I63" i="9" s="1"/>
  <c r="N86" i="9"/>
  <c r="L87" i="9"/>
  <c r="N87" i="8"/>
  <c r="L88" i="8"/>
  <c r="H52" i="8"/>
  <c r="I52" i="8" s="1"/>
  <c r="J52" i="8"/>
  <c r="G53" i="8" s="1"/>
  <c r="J85" i="6"/>
  <c r="G86" i="6" s="1"/>
  <c r="H86" i="6" s="1"/>
  <c r="I86" i="6" s="1"/>
  <c r="J63" i="9" l="1"/>
  <c r="G64" i="9" s="1"/>
  <c r="H64" i="9" s="1"/>
  <c r="I64" i="9" s="1"/>
  <c r="N87" i="9"/>
  <c r="L88" i="9"/>
  <c r="H53" i="8"/>
  <c r="I53" i="8" s="1"/>
  <c r="N88" i="8"/>
  <c r="L89" i="8"/>
  <c r="J86" i="6"/>
  <c r="G87" i="6" s="1"/>
  <c r="H87" i="6" s="1"/>
  <c r="I87" i="6" s="1"/>
  <c r="J64" i="9" l="1"/>
  <c r="G65" i="9" s="1"/>
  <c r="H65" i="9" s="1"/>
  <c r="I65" i="9" s="1"/>
  <c r="N88" i="9"/>
  <c r="L89" i="9"/>
  <c r="N89" i="8"/>
  <c r="L90" i="8"/>
  <c r="J53" i="8"/>
  <c r="G54" i="8" s="1"/>
  <c r="J87" i="6"/>
  <c r="G88" i="6" s="1"/>
  <c r="H88" i="6"/>
  <c r="J65" i="9" l="1"/>
  <c r="G66" i="9" s="1"/>
  <c r="H66" i="9" s="1"/>
  <c r="I66" i="9" s="1"/>
  <c r="L90" i="9"/>
  <c r="N89" i="9"/>
  <c r="H54" i="8"/>
  <c r="I54" i="8" s="1"/>
  <c r="N90" i="8"/>
  <c r="L91" i="8"/>
  <c r="J88" i="6"/>
  <c r="G89" i="6" s="1"/>
  <c r="I88" i="6"/>
  <c r="H89" i="6"/>
  <c r="I89" i="6" s="1"/>
  <c r="J66" i="9" l="1"/>
  <c r="G67" i="9" s="1"/>
  <c r="H67" i="9" s="1"/>
  <c r="I67" i="9" s="1"/>
  <c r="N90" i="9"/>
  <c r="L91" i="9"/>
  <c r="N91" i="8"/>
  <c r="L92" i="8"/>
  <c r="J54" i="8"/>
  <c r="G55" i="8" s="1"/>
  <c r="J89" i="6"/>
  <c r="G90" i="6" s="1"/>
  <c r="H90" i="6"/>
  <c r="J67" i="9" l="1"/>
  <c r="G68" i="9" s="1"/>
  <c r="H68" i="9" s="1"/>
  <c r="I68" i="9" s="1"/>
  <c r="N91" i="9"/>
  <c r="L92" i="9"/>
  <c r="H55" i="8"/>
  <c r="I55" i="8" s="1"/>
  <c r="J55" i="8"/>
  <c r="G56" i="8" s="1"/>
  <c r="N92" i="8"/>
  <c r="L93" i="8"/>
  <c r="J90" i="6"/>
  <c r="G91" i="6" s="1"/>
  <c r="H91" i="6" s="1"/>
  <c r="I91" i="6" s="1"/>
  <c r="I90" i="6"/>
  <c r="J68" i="9" l="1"/>
  <c r="G69" i="9" s="1"/>
  <c r="H69" i="9" s="1"/>
  <c r="I69" i="9" s="1"/>
  <c r="N92" i="9"/>
  <c r="L93" i="9"/>
  <c r="L94" i="8"/>
  <c r="N93" i="8"/>
  <c r="H56" i="8"/>
  <c r="I56" i="8" s="1"/>
  <c r="J91" i="6"/>
  <c r="G92" i="6" s="1"/>
  <c r="H92" i="6"/>
  <c r="J69" i="9" l="1"/>
  <c r="G70" i="9" s="1"/>
  <c r="H70" i="9" s="1"/>
  <c r="I70" i="9" s="1"/>
  <c r="N93" i="9"/>
  <c r="L94" i="9"/>
  <c r="J56" i="8"/>
  <c r="G57" i="8" s="1"/>
  <c r="N94" i="8"/>
  <c r="L95" i="8"/>
  <c r="J92" i="6"/>
  <c r="G93" i="6" s="1"/>
  <c r="I92" i="6"/>
  <c r="H93" i="6"/>
  <c r="I93" i="6" s="1"/>
  <c r="J70" i="9" l="1"/>
  <c r="G71" i="9" s="1"/>
  <c r="H71" i="9" s="1"/>
  <c r="I71" i="9" s="1"/>
  <c r="N94" i="9"/>
  <c r="L95" i="9"/>
  <c r="N95" i="8"/>
  <c r="L96" i="8"/>
  <c r="H57" i="8"/>
  <c r="I57" i="8" s="1"/>
  <c r="J93" i="6"/>
  <c r="G94" i="6" s="1"/>
  <c r="H94" i="6"/>
  <c r="I94" i="6" s="1"/>
  <c r="J71" i="9" l="1"/>
  <c r="G72" i="9" s="1"/>
  <c r="H72" i="9" s="1"/>
  <c r="I72" i="9" s="1"/>
  <c r="L96" i="9"/>
  <c r="N95" i="9"/>
  <c r="J57" i="8"/>
  <c r="G58" i="8" s="1"/>
  <c r="N96" i="8"/>
  <c r="L97" i="8"/>
  <c r="J94" i="6"/>
  <c r="G95" i="6" s="1"/>
  <c r="H95" i="6" s="1"/>
  <c r="I95" i="6" s="1"/>
  <c r="J72" i="9" l="1"/>
  <c r="G73" i="9" s="1"/>
  <c r="H73" i="9" s="1"/>
  <c r="I73" i="9" s="1"/>
  <c r="N96" i="9"/>
  <c r="L97" i="9"/>
  <c r="N97" i="8"/>
  <c r="L98" i="8"/>
  <c r="H58" i="8"/>
  <c r="I58" i="8" s="1"/>
  <c r="J95" i="6"/>
  <c r="G96" i="6" s="1"/>
  <c r="H96" i="6"/>
  <c r="I96" i="6" s="1"/>
  <c r="J73" i="9" l="1"/>
  <c r="G74" i="9" s="1"/>
  <c r="H74" i="9" s="1"/>
  <c r="I74" i="9" s="1"/>
  <c r="N97" i="9"/>
  <c r="L98" i="9"/>
  <c r="J58" i="8"/>
  <c r="G59" i="8" s="1"/>
  <c r="N98" i="8"/>
  <c r="L99" i="8"/>
  <c r="J96" i="6"/>
  <c r="G97" i="6" s="1"/>
  <c r="H97" i="6"/>
  <c r="J74" i="9" l="1"/>
  <c r="G75" i="9" s="1"/>
  <c r="H75" i="9" s="1"/>
  <c r="I75" i="9" s="1"/>
  <c r="N98" i="9"/>
  <c r="L99" i="9"/>
  <c r="N99" i="8"/>
  <c r="L100" i="8"/>
  <c r="H59" i="8"/>
  <c r="I59" i="8" s="1"/>
  <c r="J59" i="8"/>
  <c r="G60" i="8" s="1"/>
  <c r="J97" i="6"/>
  <c r="G98" i="6" s="1"/>
  <c r="H98" i="6" s="1"/>
  <c r="I98" i="6" s="1"/>
  <c r="I97" i="6"/>
  <c r="J75" i="9" l="1"/>
  <c r="G76" i="9" s="1"/>
  <c r="H76" i="9" s="1"/>
  <c r="I76" i="9" s="1"/>
  <c r="L100" i="9"/>
  <c r="N99" i="9"/>
  <c r="H60" i="8"/>
  <c r="I60" i="8" s="1"/>
  <c r="N100" i="8"/>
  <c r="L101" i="8"/>
  <c r="J98" i="6"/>
  <c r="G99" i="6" s="1"/>
  <c r="H99" i="6" s="1"/>
  <c r="I99" i="6" s="1"/>
  <c r="J76" i="9" l="1"/>
  <c r="G77" i="9" s="1"/>
  <c r="H77" i="9" s="1"/>
  <c r="I77" i="9" s="1"/>
  <c r="N100" i="9"/>
  <c r="L101" i="9"/>
  <c r="N101" i="8"/>
  <c r="L102" i="8"/>
  <c r="J60" i="8"/>
  <c r="G61" i="8" s="1"/>
  <c r="J99" i="6"/>
  <c r="G100" i="6" s="1"/>
  <c r="H100" i="6" s="1"/>
  <c r="I100" i="6" s="1"/>
  <c r="J77" i="9" l="1"/>
  <c r="G78" i="9" s="1"/>
  <c r="H78" i="9" s="1"/>
  <c r="I78" i="9" s="1"/>
  <c r="N101" i="9"/>
  <c r="L102" i="9"/>
  <c r="H61" i="8"/>
  <c r="I61" i="8" s="1"/>
  <c r="J61" i="8"/>
  <c r="G62" i="8" s="1"/>
  <c r="N102" i="8"/>
  <c r="L103" i="8"/>
  <c r="J100" i="6"/>
  <c r="G101" i="6" s="1"/>
  <c r="H101" i="6"/>
  <c r="I101" i="6" s="1"/>
  <c r="J78" i="9" l="1"/>
  <c r="G79" i="9" s="1"/>
  <c r="H79" i="9"/>
  <c r="I79" i="9" s="1"/>
  <c r="N102" i="9"/>
  <c r="L103" i="9"/>
  <c r="N103" i="8"/>
  <c r="L104" i="8"/>
  <c r="H62" i="8"/>
  <c r="I62" i="8" s="1"/>
  <c r="J62" i="8"/>
  <c r="G63" i="8" s="1"/>
  <c r="J101" i="6"/>
  <c r="G102" i="6" s="1"/>
  <c r="H102" i="6"/>
  <c r="I102" i="6" s="1"/>
  <c r="N103" i="9" l="1"/>
  <c r="L104" i="9"/>
  <c r="J79" i="9"/>
  <c r="G80" i="9" s="1"/>
  <c r="H63" i="8"/>
  <c r="I63" i="8" s="1"/>
  <c r="N104" i="8"/>
  <c r="L105" i="8"/>
  <c r="J102" i="6"/>
  <c r="G103" i="6" s="1"/>
  <c r="H103" i="6" s="1"/>
  <c r="H80" i="9" l="1"/>
  <c r="I80" i="9" s="1"/>
  <c r="N104" i="9"/>
  <c r="L105" i="9"/>
  <c r="N105" i="8"/>
  <c r="L106" i="8"/>
  <c r="J63" i="8"/>
  <c r="G64" i="8" s="1"/>
  <c r="J103" i="6"/>
  <c r="G104" i="6" s="1"/>
  <c r="I103" i="6"/>
  <c r="H104" i="6"/>
  <c r="I104" i="6" s="1"/>
  <c r="L106" i="9" l="1"/>
  <c r="N105" i="9"/>
  <c r="J80" i="9"/>
  <c r="G81" i="9" s="1"/>
  <c r="H64" i="8"/>
  <c r="I64" i="8" s="1"/>
  <c r="L107" i="8"/>
  <c r="N106" i="8"/>
  <c r="J104" i="6"/>
  <c r="G105" i="6" s="1"/>
  <c r="H105" i="6"/>
  <c r="H81" i="9" l="1"/>
  <c r="I81" i="9" s="1"/>
  <c r="N106" i="9"/>
  <c r="L107" i="9"/>
  <c r="L108" i="8"/>
  <c r="N107" i="8"/>
  <c r="J64" i="8"/>
  <c r="G65" i="8" s="1"/>
  <c r="J105" i="6"/>
  <c r="G106" i="6" s="1"/>
  <c r="I105" i="6"/>
  <c r="H106" i="6"/>
  <c r="I106" i="6" s="1"/>
  <c r="N107" i="9" l="1"/>
  <c r="L108" i="9"/>
  <c r="J81" i="9"/>
  <c r="G82" i="9" s="1"/>
  <c r="H65" i="8"/>
  <c r="I65" i="8" s="1"/>
  <c r="N108" i="8"/>
  <c r="L109" i="8"/>
  <c r="J106" i="6"/>
  <c r="G107" i="6" s="1"/>
  <c r="H107" i="6"/>
  <c r="I107" i="6" s="1"/>
  <c r="J107" i="6"/>
  <c r="G108" i="6" s="1"/>
  <c r="H82" i="9" l="1"/>
  <c r="I82" i="9" s="1"/>
  <c r="N108" i="9"/>
  <c r="L109" i="9"/>
  <c r="N109" i="8"/>
  <c r="L110" i="8"/>
  <c r="J65" i="8"/>
  <c r="G66" i="8" s="1"/>
  <c r="H108" i="6"/>
  <c r="I108" i="6" s="1"/>
  <c r="J108" i="6"/>
  <c r="G109" i="6" s="1"/>
  <c r="N109" i="9" l="1"/>
  <c r="L110" i="9"/>
  <c r="J82" i="9"/>
  <c r="G83" i="9" s="1"/>
  <c r="H66" i="8"/>
  <c r="I66" i="8" s="1"/>
  <c r="J66" i="8"/>
  <c r="G67" i="8" s="1"/>
  <c r="N110" i="8"/>
  <c r="L111" i="8"/>
  <c r="H109" i="6"/>
  <c r="I109" i="6" s="1"/>
  <c r="H83" i="9" l="1"/>
  <c r="I83" i="9" s="1"/>
  <c r="N110" i="9"/>
  <c r="L111" i="9"/>
  <c r="N111" i="8"/>
  <c r="L112" i="8"/>
  <c r="H67" i="8"/>
  <c r="I67" i="8" s="1"/>
  <c r="J67" i="8"/>
  <c r="G68" i="8" s="1"/>
  <c r="J109" i="6"/>
  <c r="G110" i="6" s="1"/>
  <c r="H110" i="6"/>
  <c r="I110" i="6" s="1"/>
  <c r="J110" i="6"/>
  <c r="G111" i="6" s="1"/>
  <c r="J83" i="9" l="1"/>
  <c r="G84" i="9" s="1"/>
  <c r="H84" i="9" s="1"/>
  <c r="I84" i="9" s="1"/>
  <c r="L112" i="9"/>
  <c r="N111" i="9"/>
  <c r="H68" i="8"/>
  <c r="I68" i="8" s="1"/>
  <c r="N112" i="8"/>
  <c r="L113" i="8"/>
  <c r="H111" i="6"/>
  <c r="I111" i="6" s="1"/>
  <c r="J111" i="6"/>
  <c r="G112" i="6" s="1"/>
  <c r="J84" i="9" l="1"/>
  <c r="G85" i="9" s="1"/>
  <c r="N112" i="9"/>
  <c r="L113" i="9"/>
  <c r="N113" i="8"/>
  <c r="L114" i="8"/>
  <c r="J68" i="8"/>
  <c r="G69" i="8" s="1"/>
  <c r="H112" i="6"/>
  <c r="I112" i="6" s="1"/>
  <c r="J112" i="6"/>
  <c r="G113" i="6"/>
  <c r="L114" i="9" l="1"/>
  <c r="N113" i="9"/>
  <c r="H85" i="9"/>
  <c r="I85" i="9" s="1"/>
  <c r="H69" i="8"/>
  <c r="I69" i="8" s="1"/>
  <c r="J69" i="8"/>
  <c r="G70" i="8" s="1"/>
  <c r="N114" i="8"/>
  <c r="L115" i="8"/>
  <c r="H113" i="6"/>
  <c r="I113" i="6" s="1"/>
  <c r="J113" i="6"/>
  <c r="G114" i="6" s="1"/>
  <c r="J85" i="9" l="1"/>
  <c r="G86" i="9" s="1"/>
  <c r="H86" i="9" s="1"/>
  <c r="I86" i="9" s="1"/>
  <c r="N114" i="9"/>
  <c r="L115" i="9"/>
  <c r="N115" i="8"/>
  <c r="L116" i="8"/>
  <c r="H70" i="8"/>
  <c r="I70" i="8" s="1"/>
  <c r="H114" i="6"/>
  <c r="I114" i="6" s="1"/>
  <c r="N115" i="9" l="1"/>
  <c r="L116" i="9"/>
  <c r="J86" i="9"/>
  <c r="G87" i="9" s="1"/>
  <c r="J70" i="8"/>
  <c r="G71" i="8" s="1"/>
  <c r="N116" i="8"/>
  <c r="L117" i="8"/>
  <c r="J114" i="6"/>
  <c r="G115" i="6" s="1"/>
  <c r="H115" i="6"/>
  <c r="I115" i="6" s="1"/>
  <c r="J115" i="6"/>
  <c r="G116" i="6" s="1"/>
  <c r="H87" i="9" l="1"/>
  <c r="I87" i="9" s="1"/>
  <c r="N116" i="9"/>
  <c r="L117" i="9"/>
  <c r="N117" i="8"/>
  <c r="L118" i="8"/>
  <c r="H71" i="8"/>
  <c r="I71" i="8" s="1"/>
  <c r="H116" i="6"/>
  <c r="I116" i="6" s="1"/>
  <c r="J116" i="6"/>
  <c r="G117" i="6" s="1"/>
  <c r="J87" i="9" l="1"/>
  <c r="G88" i="9" s="1"/>
  <c r="H88" i="9" s="1"/>
  <c r="I88" i="9" s="1"/>
  <c r="N117" i="9"/>
  <c r="L118" i="9"/>
  <c r="J71" i="8"/>
  <c r="G72" i="8" s="1"/>
  <c r="N118" i="8"/>
  <c r="L119" i="8"/>
  <c r="H117" i="6"/>
  <c r="I117" i="6" s="1"/>
  <c r="J117" i="6"/>
  <c r="G118" i="6" s="1"/>
  <c r="N118" i="9" l="1"/>
  <c r="L119" i="9"/>
  <c r="J88" i="9"/>
  <c r="G89" i="9" s="1"/>
  <c r="N119" i="8"/>
  <c r="L120" i="8"/>
  <c r="H72" i="8"/>
  <c r="I72" i="8" s="1"/>
  <c r="H118" i="6"/>
  <c r="I118" i="6" s="1"/>
  <c r="J118" i="6"/>
  <c r="G119" i="6" s="1"/>
  <c r="H89" i="9" l="1"/>
  <c r="I89" i="9" s="1"/>
  <c r="L120" i="9"/>
  <c r="N119" i="9"/>
  <c r="J72" i="8"/>
  <c r="G73" i="8" s="1"/>
  <c r="N120" i="8"/>
  <c r="L121" i="8"/>
  <c r="H119" i="6"/>
  <c r="J89" i="9" l="1"/>
  <c r="G90" i="9" s="1"/>
  <c r="H90" i="9" s="1"/>
  <c r="I90" i="9" s="1"/>
  <c r="N120" i="9"/>
  <c r="L121" i="9"/>
  <c r="N121" i="8"/>
  <c r="L122" i="8"/>
  <c r="H73" i="8"/>
  <c r="I73" i="8" s="1"/>
  <c r="J119" i="6"/>
  <c r="G120" i="6" s="1"/>
  <c r="I119" i="6"/>
  <c r="H120" i="6"/>
  <c r="I120" i="6" s="1"/>
  <c r="J90" i="9" l="1"/>
  <c r="G91" i="9" s="1"/>
  <c r="N121" i="9"/>
  <c r="L122" i="9"/>
  <c r="J73" i="8"/>
  <c r="G74" i="8" s="1"/>
  <c r="N122" i="8"/>
  <c r="L123" i="8"/>
  <c r="J120" i="6"/>
  <c r="G121" i="6" s="1"/>
  <c r="H121" i="6"/>
  <c r="I121" i="6" s="1"/>
  <c r="N122" i="9" l="1"/>
  <c r="L123" i="9"/>
  <c r="H91" i="9"/>
  <c r="I91" i="9" s="1"/>
  <c r="N123" i="8"/>
  <c r="L124" i="8"/>
  <c r="H74" i="8"/>
  <c r="I74" i="8" s="1"/>
  <c r="J74" i="8"/>
  <c r="G75" i="8" s="1"/>
  <c r="J121" i="6"/>
  <c r="G122" i="6" s="1"/>
  <c r="H122" i="6"/>
  <c r="I122" i="6" s="1"/>
  <c r="J91" i="9" l="1"/>
  <c r="G92" i="9" s="1"/>
  <c r="H92" i="9" s="1"/>
  <c r="I92" i="9" s="1"/>
  <c r="L124" i="9"/>
  <c r="N123" i="9"/>
  <c r="H75" i="8"/>
  <c r="I75" i="8" s="1"/>
  <c r="N124" i="8"/>
  <c r="L125" i="8"/>
  <c r="J122" i="6"/>
  <c r="G123" i="6" s="1"/>
  <c r="H123" i="6"/>
  <c r="I123" i="6" s="1"/>
  <c r="J123" i="6"/>
  <c r="G124" i="6" s="1"/>
  <c r="J92" i="9" l="1"/>
  <c r="G93" i="9" s="1"/>
  <c r="N124" i="9"/>
  <c r="L125" i="9"/>
  <c r="N125" i="8"/>
  <c r="L126" i="8"/>
  <c r="J75" i="8"/>
  <c r="G76" i="8" s="1"/>
  <c r="H124" i="6"/>
  <c r="N125" i="9" l="1"/>
  <c r="L126" i="9"/>
  <c r="H93" i="9"/>
  <c r="I93" i="9" s="1"/>
  <c r="N126" i="8"/>
  <c r="L127" i="8"/>
  <c r="H76" i="8"/>
  <c r="I76" i="8" s="1"/>
  <c r="J124" i="6"/>
  <c r="G125" i="6" s="1"/>
  <c r="I124" i="6"/>
  <c r="H125" i="6"/>
  <c r="I125" i="6" s="1"/>
  <c r="N126" i="9" l="1"/>
  <c r="L127" i="9"/>
  <c r="J93" i="9"/>
  <c r="G94" i="9" s="1"/>
  <c r="J76" i="8"/>
  <c r="G77" i="8" s="1"/>
  <c r="N127" i="8"/>
  <c r="L128" i="8"/>
  <c r="J125" i="6"/>
  <c r="G126" i="6" s="1"/>
  <c r="H126" i="6"/>
  <c r="H94" i="9" l="1"/>
  <c r="I94" i="9" s="1"/>
  <c r="N127" i="9"/>
  <c r="L128" i="9"/>
  <c r="N128" i="8"/>
  <c r="L129" i="8"/>
  <c r="H77" i="8"/>
  <c r="I77" i="8" s="1"/>
  <c r="J126" i="6"/>
  <c r="G127" i="6" s="1"/>
  <c r="I126" i="6"/>
  <c r="H127" i="6"/>
  <c r="I127" i="6" s="1"/>
  <c r="J127" i="6"/>
  <c r="G128" i="6" s="1"/>
  <c r="N128" i="9" l="1"/>
  <c r="L129" i="9"/>
  <c r="J94" i="9"/>
  <c r="G95" i="9" s="1"/>
  <c r="J77" i="8"/>
  <c r="G78" i="8" s="1"/>
  <c r="N129" i="8"/>
  <c r="L130" i="8"/>
  <c r="H128" i="6"/>
  <c r="H95" i="9" l="1"/>
  <c r="I95" i="9" s="1"/>
  <c r="L130" i="9"/>
  <c r="N129" i="9"/>
  <c r="N130" i="8"/>
  <c r="L131" i="8"/>
  <c r="H78" i="8"/>
  <c r="I78" i="8" s="1"/>
  <c r="J128" i="6"/>
  <c r="G129" i="6" s="1"/>
  <c r="I128" i="6"/>
  <c r="H129" i="6"/>
  <c r="J95" i="9" l="1"/>
  <c r="G96" i="9" s="1"/>
  <c r="H96" i="9" s="1"/>
  <c r="I96" i="9" s="1"/>
  <c r="N130" i="9"/>
  <c r="L131" i="9"/>
  <c r="J78" i="8"/>
  <c r="G79" i="8" s="1"/>
  <c r="N131" i="8"/>
  <c r="L132" i="8"/>
  <c r="J129" i="6"/>
  <c r="G130" i="6" s="1"/>
  <c r="I129" i="6"/>
  <c r="H130" i="6"/>
  <c r="I130" i="6" s="1"/>
  <c r="J96" i="9" l="1"/>
  <c r="G97" i="9" s="1"/>
  <c r="L132" i="9"/>
  <c r="N131" i="9"/>
  <c r="N132" i="8"/>
  <c r="L133" i="8"/>
  <c r="H79" i="8"/>
  <c r="I79" i="8" s="1"/>
  <c r="J130" i="6"/>
  <c r="G131" i="6" s="1"/>
  <c r="H131" i="6"/>
  <c r="I131" i="6" s="1"/>
  <c r="J131" i="6"/>
  <c r="G132" i="6" s="1"/>
  <c r="N132" i="9" l="1"/>
  <c r="L133" i="9"/>
  <c r="H97" i="9"/>
  <c r="I97" i="9" s="1"/>
  <c r="N133" i="8"/>
  <c r="L134" i="8"/>
  <c r="J79" i="8"/>
  <c r="G80" i="8" s="1"/>
  <c r="H132" i="6"/>
  <c r="I132" i="6" s="1"/>
  <c r="J132" i="6"/>
  <c r="G133" i="6" s="1"/>
  <c r="N133" i="9" l="1"/>
  <c r="L134" i="9"/>
  <c r="J97" i="9"/>
  <c r="G98" i="9" s="1"/>
  <c r="H80" i="8"/>
  <c r="I80" i="8" s="1"/>
  <c r="N134" i="8"/>
  <c r="L135" i="8"/>
  <c r="H133" i="6"/>
  <c r="I133" i="6" s="1"/>
  <c r="H98" i="9" l="1"/>
  <c r="I98" i="9" s="1"/>
  <c r="N134" i="9"/>
  <c r="L135" i="9"/>
  <c r="N135" i="8"/>
  <c r="L136" i="8"/>
  <c r="J80" i="8"/>
  <c r="G81" i="8" s="1"/>
  <c r="J133" i="6"/>
  <c r="G134" i="6" s="1"/>
  <c r="H134" i="6"/>
  <c r="I134" i="6" s="1"/>
  <c r="L136" i="9" l="1"/>
  <c r="N135" i="9"/>
  <c r="J98" i="9"/>
  <c r="G99" i="9" s="1"/>
  <c r="H81" i="8"/>
  <c r="I81" i="8" s="1"/>
  <c r="N136" i="8"/>
  <c r="L137" i="8"/>
  <c r="J134" i="6"/>
  <c r="G135" i="6" s="1"/>
  <c r="H135" i="6"/>
  <c r="I135" i="6" s="1"/>
  <c r="H99" i="9" l="1"/>
  <c r="I99" i="9" s="1"/>
  <c r="N136" i="9"/>
  <c r="L137" i="9"/>
  <c r="N137" i="8"/>
  <c r="L138" i="8"/>
  <c r="J81" i="8"/>
  <c r="G82" i="8" s="1"/>
  <c r="J135" i="6"/>
  <c r="G136" i="6" s="1"/>
  <c r="H136" i="6"/>
  <c r="I136" i="6" s="1"/>
  <c r="J99" i="9" l="1"/>
  <c r="G100" i="9" s="1"/>
  <c r="H100" i="9" s="1"/>
  <c r="I100" i="9" s="1"/>
  <c r="L138" i="9"/>
  <c r="N137" i="9"/>
  <c r="H82" i="8"/>
  <c r="I82" i="8" s="1"/>
  <c r="J82" i="8"/>
  <c r="G83" i="8" s="1"/>
  <c r="N138" i="8"/>
  <c r="L139" i="8"/>
  <c r="J136" i="6"/>
  <c r="G137" i="6" s="1"/>
  <c r="H137" i="6"/>
  <c r="I137" i="6" s="1"/>
  <c r="J137" i="6"/>
  <c r="G138" i="6" s="1"/>
  <c r="N138" i="9" l="1"/>
  <c r="L139" i="9"/>
  <c r="J100" i="9"/>
  <c r="G101" i="9" s="1"/>
  <c r="N139" i="8"/>
  <c r="L140" i="8"/>
  <c r="H83" i="8"/>
  <c r="I83" i="8" s="1"/>
  <c r="J83" i="8"/>
  <c r="G84" i="8" s="1"/>
  <c r="H138" i="6"/>
  <c r="I138" i="6" s="1"/>
  <c r="J138" i="6"/>
  <c r="G139" i="6"/>
  <c r="H101" i="9" l="1"/>
  <c r="I101" i="9" s="1"/>
  <c r="N139" i="9"/>
  <c r="L140" i="9"/>
  <c r="H84" i="8"/>
  <c r="I84" i="8" s="1"/>
  <c r="N140" i="8"/>
  <c r="L141" i="8"/>
  <c r="H139" i="6"/>
  <c r="I139" i="6" s="1"/>
  <c r="J139" i="6"/>
  <c r="G140" i="6" s="1"/>
  <c r="J101" i="9" l="1"/>
  <c r="G102" i="9" s="1"/>
  <c r="H102" i="9" s="1"/>
  <c r="I102" i="9" s="1"/>
  <c r="N140" i="9"/>
  <c r="L141" i="9"/>
  <c r="N141" i="8"/>
  <c r="L142" i="8"/>
  <c r="J84" i="8"/>
  <c r="G85" i="8" s="1"/>
  <c r="H140" i="6"/>
  <c r="I140" i="6" s="1"/>
  <c r="J140" i="6"/>
  <c r="G141" i="6" s="1"/>
  <c r="J102" i="9" l="1"/>
  <c r="G103" i="9" s="1"/>
  <c r="L142" i="9"/>
  <c r="N141" i="9"/>
  <c r="H85" i="8"/>
  <c r="I85" i="8" s="1"/>
  <c r="J85" i="8"/>
  <c r="G86" i="8" s="1"/>
  <c r="N142" i="8"/>
  <c r="L143" i="8"/>
  <c r="H141" i="6"/>
  <c r="I141" i="6" s="1"/>
  <c r="N142" i="9" l="1"/>
  <c r="L143" i="9"/>
  <c r="H103" i="9"/>
  <c r="I103" i="9" s="1"/>
  <c r="N143" i="8"/>
  <c r="L144" i="8"/>
  <c r="H86" i="8"/>
  <c r="I86" i="8" s="1"/>
  <c r="J86" i="8"/>
  <c r="G87" i="8" s="1"/>
  <c r="J141" i="6"/>
  <c r="G142" i="6" s="1"/>
  <c r="H142" i="6"/>
  <c r="I142" i="6" s="1"/>
  <c r="J142" i="6"/>
  <c r="G143" i="6" s="1"/>
  <c r="J103" i="9" l="1"/>
  <c r="G104" i="9" s="1"/>
  <c r="H104" i="9" s="1"/>
  <c r="I104" i="9" s="1"/>
  <c r="L144" i="9"/>
  <c r="N143" i="9"/>
  <c r="H87" i="8"/>
  <c r="I87" i="8" s="1"/>
  <c r="J87" i="8"/>
  <c r="G88" i="8" s="1"/>
  <c r="N144" i="8"/>
  <c r="L145" i="8"/>
  <c r="H143" i="6"/>
  <c r="J104" i="9" l="1"/>
  <c r="G105" i="9" s="1"/>
  <c r="N144" i="9"/>
  <c r="L145" i="9"/>
  <c r="N145" i="8"/>
  <c r="L146" i="8"/>
  <c r="H88" i="8"/>
  <c r="I88" i="8" s="1"/>
  <c r="J88" i="8"/>
  <c r="G89" i="8" s="1"/>
  <c r="J143" i="6"/>
  <c r="G144" i="6" s="1"/>
  <c r="I143" i="6"/>
  <c r="H144" i="6"/>
  <c r="I144" i="6" s="1"/>
  <c r="J144" i="6"/>
  <c r="G145" i="6" s="1"/>
  <c r="L146" i="9" l="1"/>
  <c r="N145" i="9"/>
  <c r="H105" i="9"/>
  <c r="I105" i="9" s="1"/>
  <c r="H89" i="8"/>
  <c r="I89" i="8" s="1"/>
  <c r="J89" i="8"/>
  <c r="G90" i="8" s="1"/>
  <c r="N146" i="8"/>
  <c r="L147" i="8"/>
  <c r="H145" i="6"/>
  <c r="I145" i="6" s="1"/>
  <c r="J145" i="6"/>
  <c r="G146" i="6" s="1"/>
  <c r="J105" i="9" l="1"/>
  <c r="G106" i="9" s="1"/>
  <c r="H106" i="9" s="1"/>
  <c r="I106" i="9" s="1"/>
  <c r="N146" i="9"/>
  <c r="L147" i="9"/>
  <c r="N147" i="8"/>
  <c r="L148" i="8"/>
  <c r="H90" i="8"/>
  <c r="I90" i="8" s="1"/>
  <c r="H146" i="6"/>
  <c r="I146" i="6" s="1"/>
  <c r="J146" i="6"/>
  <c r="G147" i="6"/>
  <c r="L148" i="9" l="1"/>
  <c r="N147" i="9"/>
  <c r="J106" i="9"/>
  <c r="G107" i="9" s="1"/>
  <c r="J90" i="8"/>
  <c r="G91" i="8" s="1"/>
  <c r="N148" i="8"/>
  <c r="L149" i="8"/>
  <c r="H147" i="6"/>
  <c r="I147" i="6" s="1"/>
  <c r="H107" i="9" l="1"/>
  <c r="I107" i="9" s="1"/>
  <c r="N148" i="9"/>
  <c r="L149" i="9"/>
  <c r="N149" i="8"/>
  <c r="L150" i="8"/>
  <c r="H91" i="8"/>
  <c r="I91" i="8" s="1"/>
  <c r="J147" i="6"/>
  <c r="G148" i="6" s="1"/>
  <c r="H148" i="6" s="1"/>
  <c r="I148" i="6" s="1"/>
  <c r="J107" i="9" l="1"/>
  <c r="G108" i="9" s="1"/>
  <c r="H108" i="9" s="1"/>
  <c r="I108" i="9" s="1"/>
  <c r="N149" i="9"/>
  <c r="L150" i="9"/>
  <c r="J91" i="8"/>
  <c r="G92" i="8" s="1"/>
  <c r="N150" i="8"/>
  <c r="L151" i="8"/>
  <c r="J148" i="6"/>
  <c r="G149" i="6" s="1"/>
  <c r="H149" i="6"/>
  <c r="I149" i="6" s="1"/>
  <c r="N150" i="9" l="1"/>
  <c r="L151" i="9"/>
  <c r="J108" i="9"/>
  <c r="G109" i="9" s="1"/>
  <c r="N151" i="8"/>
  <c r="L152" i="8"/>
  <c r="H92" i="8"/>
  <c r="I92" i="8" s="1"/>
  <c r="J149" i="6"/>
  <c r="G150" i="6" s="1"/>
  <c r="H150" i="6"/>
  <c r="I150" i="6" s="1"/>
  <c r="J150" i="6"/>
  <c r="G151" i="6" s="1"/>
  <c r="H109" i="9" l="1"/>
  <c r="I109" i="9" s="1"/>
  <c r="N151" i="9"/>
  <c r="L152" i="9"/>
  <c r="J92" i="8"/>
  <c r="G93" i="8" s="1"/>
  <c r="N152" i="8"/>
  <c r="L153" i="8"/>
  <c r="H151" i="6"/>
  <c r="I151" i="6" s="1"/>
  <c r="J151" i="6"/>
  <c r="G152" i="6"/>
  <c r="J109" i="9" l="1"/>
  <c r="G110" i="9" s="1"/>
  <c r="H110" i="9" s="1"/>
  <c r="I110" i="9" s="1"/>
  <c r="N152" i="9"/>
  <c r="L153" i="9"/>
  <c r="N153" i="8"/>
  <c r="L154" i="8"/>
  <c r="H93" i="8"/>
  <c r="I93" i="8" s="1"/>
  <c r="H152" i="6"/>
  <c r="I152" i="6" s="1"/>
  <c r="J152" i="6"/>
  <c r="G153" i="6"/>
  <c r="L154" i="9" l="1"/>
  <c r="N153" i="9"/>
  <c r="J110" i="9"/>
  <c r="G111" i="9" s="1"/>
  <c r="J93" i="8"/>
  <c r="G94" i="8" s="1"/>
  <c r="L155" i="8"/>
  <c r="N154" i="8"/>
  <c r="H153" i="6"/>
  <c r="I153" i="6" s="1"/>
  <c r="H111" i="9" l="1"/>
  <c r="I111" i="9" s="1"/>
  <c r="N154" i="9"/>
  <c r="L155" i="9"/>
  <c r="N155" i="8"/>
  <c r="L156" i="8"/>
  <c r="H94" i="8"/>
  <c r="I94" i="8" s="1"/>
  <c r="J153" i="6"/>
  <c r="G154" i="6" s="1"/>
  <c r="H154" i="6"/>
  <c r="I154" i="6" s="1"/>
  <c r="J154" i="6"/>
  <c r="G155" i="6" s="1"/>
  <c r="J111" i="9" l="1"/>
  <c r="G112" i="9" s="1"/>
  <c r="H112" i="9" s="1"/>
  <c r="I112" i="9" s="1"/>
  <c r="L156" i="9"/>
  <c r="N155" i="9"/>
  <c r="J94" i="8"/>
  <c r="G95" i="8" s="1"/>
  <c r="N156" i="8"/>
  <c r="L157" i="8"/>
  <c r="H155" i="6"/>
  <c r="I155" i="6" s="1"/>
  <c r="J155" i="6"/>
  <c r="G156" i="6" s="1"/>
  <c r="J112" i="9" l="1"/>
  <c r="G113" i="9" s="1"/>
  <c r="N156" i="9"/>
  <c r="L157" i="9"/>
  <c r="N157" i="8"/>
  <c r="L158" i="8"/>
  <c r="H95" i="8"/>
  <c r="I95" i="8" s="1"/>
  <c r="H156" i="6"/>
  <c r="I156" i="6" s="1"/>
  <c r="J156" i="6"/>
  <c r="G157" i="6"/>
  <c r="N157" i="9" l="1"/>
  <c r="L158" i="9"/>
  <c r="H113" i="9"/>
  <c r="I113" i="9" s="1"/>
  <c r="J95" i="8"/>
  <c r="G96" i="8" s="1"/>
  <c r="N158" i="8"/>
  <c r="L159" i="8"/>
  <c r="H157" i="6"/>
  <c r="I157" i="6" s="1"/>
  <c r="J157" i="6"/>
  <c r="G158" i="6"/>
  <c r="N158" i="9" l="1"/>
  <c r="L159" i="9"/>
  <c r="J113" i="9"/>
  <c r="G114" i="9" s="1"/>
  <c r="L160" i="8"/>
  <c r="N159" i="8"/>
  <c r="H96" i="8"/>
  <c r="I96" i="8" s="1"/>
  <c r="H158" i="6"/>
  <c r="I158" i="6" s="1"/>
  <c r="H114" i="9" l="1"/>
  <c r="I114" i="9" s="1"/>
  <c r="N159" i="9"/>
  <c r="L160" i="9"/>
  <c r="J96" i="8"/>
  <c r="G97" i="8" s="1"/>
  <c r="N160" i="8"/>
  <c r="L161" i="8"/>
  <c r="J158" i="6"/>
  <c r="G159" i="6" s="1"/>
  <c r="H159" i="6"/>
  <c r="I159" i="6" s="1"/>
  <c r="N160" i="9" l="1"/>
  <c r="L161" i="9"/>
  <c r="J114" i="9"/>
  <c r="G115" i="9" s="1"/>
  <c r="N161" i="8"/>
  <c r="L162" i="8"/>
  <c r="H97" i="8"/>
  <c r="I97" i="8" s="1"/>
  <c r="J159" i="6"/>
  <c r="G160" i="6" s="1"/>
  <c r="H160" i="6"/>
  <c r="I160" i="6" s="1"/>
  <c r="H115" i="9" l="1"/>
  <c r="I115" i="9" s="1"/>
  <c r="L162" i="9"/>
  <c r="N161" i="9"/>
  <c r="J97" i="8"/>
  <c r="G98" i="8" s="1"/>
  <c r="N162" i="8"/>
  <c r="L163" i="8"/>
  <c r="J160" i="6"/>
  <c r="G161" i="6" s="1"/>
  <c r="H161" i="6"/>
  <c r="I161" i="6" s="1"/>
  <c r="J115" i="9" l="1"/>
  <c r="G116" i="9" s="1"/>
  <c r="H116" i="9" s="1"/>
  <c r="I116" i="9" s="1"/>
  <c r="N162" i="9"/>
  <c r="L163" i="9"/>
  <c r="N163" i="8"/>
  <c r="L164" i="8"/>
  <c r="H98" i="8"/>
  <c r="I98" i="8" s="1"/>
  <c r="J161" i="6"/>
  <c r="G162" i="6" s="1"/>
  <c r="H162" i="6"/>
  <c r="I162" i="6" s="1"/>
  <c r="J116" i="9" l="1"/>
  <c r="G117" i="9" s="1"/>
  <c r="L164" i="9"/>
  <c r="N163" i="9"/>
  <c r="J98" i="8"/>
  <c r="G99" i="8" s="1"/>
  <c r="N164" i="8"/>
  <c r="L165" i="8"/>
  <c r="J162" i="6"/>
  <c r="G163" i="6" s="1"/>
  <c r="H163" i="6"/>
  <c r="I163" i="6" s="1"/>
  <c r="J163" i="6"/>
  <c r="G164" i="6" s="1"/>
  <c r="N164" i="9" l="1"/>
  <c r="L165" i="9"/>
  <c r="H117" i="9"/>
  <c r="I117" i="9" s="1"/>
  <c r="N165" i="8"/>
  <c r="L166" i="8"/>
  <c r="H99" i="8"/>
  <c r="I99" i="8" s="1"/>
  <c r="H164" i="6"/>
  <c r="I164" i="6" s="1"/>
  <c r="N165" i="9" l="1"/>
  <c r="L166" i="9"/>
  <c r="J117" i="9"/>
  <c r="G118" i="9" s="1"/>
  <c r="J99" i="8"/>
  <c r="G100" i="8" s="1"/>
  <c r="N166" i="8"/>
  <c r="L167" i="8"/>
  <c r="J164" i="6"/>
  <c r="G165" i="6" s="1"/>
  <c r="H165" i="6"/>
  <c r="I165" i="6" s="1"/>
  <c r="H118" i="9" l="1"/>
  <c r="I118" i="9" s="1"/>
  <c r="N166" i="9"/>
  <c r="L167" i="9"/>
  <c r="L168" i="8"/>
  <c r="N167" i="8"/>
  <c r="H100" i="8"/>
  <c r="I100" i="8" s="1"/>
  <c r="J100" i="8"/>
  <c r="G101" i="8" s="1"/>
  <c r="J165" i="6"/>
  <c r="G166" i="6" s="1"/>
  <c r="H166" i="6"/>
  <c r="I166" i="6" s="1"/>
  <c r="J166" i="6"/>
  <c r="G167" i="6" s="1"/>
  <c r="N167" i="9" l="1"/>
  <c r="L168" i="9"/>
  <c r="J118" i="9"/>
  <c r="G119" i="9" s="1"/>
  <c r="H101" i="8"/>
  <c r="I101" i="8" s="1"/>
  <c r="J101" i="8"/>
  <c r="G102" i="8" s="1"/>
  <c r="N168" i="8"/>
  <c r="L169" i="8"/>
  <c r="H167" i="6"/>
  <c r="I167" i="6" s="1"/>
  <c r="J167" i="6"/>
  <c r="G168" i="6" s="1"/>
  <c r="H119" i="9" l="1"/>
  <c r="I119" i="9" s="1"/>
  <c r="N168" i="9"/>
  <c r="L169" i="9"/>
  <c r="N169" i="8"/>
  <c r="L170" i="8"/>
  <c r="H102" i="8"/>
  <c r="I102" i="8" s="1"/>
  <c r="H168" i="6"/>
  <c r="I168" i="6" s="1"/>
  <c r="J119" i="9" l="1"/>
  <c r="G120" i="9" s="1"/>
  <c r="H120" i="9" s="1"/>
  <c r="I120" i="9" s="1"/>
  <c r="N169" i="9"/>
  <c r="L170" i="9"/>
  <c r="J102" i="8"/>
  <c r="G103" i="8" s="1"/>
  <c r="N170" i="8"/>
  <c r="L171" i="8"/>
  <c r="J168" i="6"/>
  <c r="G169" i="6" s="1"/>
  <c r="H169" i="6"/>
  <c r="I169" i="6" s="1"/>
  <c r="N170" i="9" l="1"/>
  <c r="L171" i="9"/>
  <c r="J120" i="9"/>
  <c r="G121" i="9" s="1"/>
  <c r="N171" i="8"/>
  <c r="L172" i="8"/>
  <c r="H103" i="8"/>
  <c r="I103" i="8" s="1"/>
  <c r="J169" i="6"/>
  <c r="G170" i="6" s="1"/>
  <c r="H170" i="6"/>
  <c r="I170" i="6" s="1"/>
  <c r="J170" i="6"/>
  <c r="G171" i="6"/>
  <c r="H121" i="9" l="1"/>
  <c r="I121" i="9" s="1"/>
  <c r="L172" i="9"/>
  <c r="N171" i="9"/>
  <c r="J103" i="8"/>
  <c r="G104" i="8" s="1"/>
  <c r="N172" i="8"/>
  <c r="L173" i="8"/>
  <c r="H171" i="6"/>
  <c r="I171" i="6" s="1"/>
  <c r="J121" i="9" l="1"/>
  <c r="G122" i="9" s="1"/>
  <c r="H122" i="9" s="1"/>
  <c r="I122" i="9" s="1"/>
  <c r="N172" i="9"/>
  <c r="L173" i="9"/>
  <c r="N173" i="8"/>
  <c r="L174" i="8"/>
  <c r="H104" i="8"/>
  <c r="I104" i="8" s="1"/>
  <c r="J171" i="6"/>
  <c r="G172" i="6" s="1"/>
  <c r="H172" i="6"/>
  <c r="I172" i="6" s="1"/>
  <c r="J122" i="9" l="1"/>
  <c r="G123" i="9" s="1"/>
  <c r="N173" i="9"/>
  <c r="L174" i="9"/>
  <c r="J104" i="8"/>
  <c r="G105" i="8" s="1"/>
  <c r="N174" i="8"/>
  <c r="L175" i="8"/>
  <c r="J172" i="6"/>
  <c r="G173" i="6" s="1"/>
  <c r="H173" i="6"/>
  <c r="I173" i="6" s="1"/>
  <c r="J173" i="6"/>
  <c r="G174" i="6" s="1"/>
  <c r="N174" i="9" l="1"/>
  <c r="L175" i="9"/>
  <c r="H123" i="9"/>
  <c r="I123" i="9" s="1"/>
  <c r="N175" i="8"/>
  <c r="L176" i="8"/>
  <c r="H105" i="8"/>
  <c r="I105" i="8" s="1"/>
  <c r="H174" i="6"/>
  <c r="I174" i="6" s="1"/>
  <c r="J123" i="9" l="1"/>
  <c r="G124" i="9" s="1"/>
  <c r="N175" i="9"/>
  <c r="L176" i="9"/>
  <c r="J105" i="8"/>
  <c r="G106" i="8" s="1"/>
  <c r="N176" i="8"/>
  <c r="L177" i="8"/>
  <c r="J174" i="6"/>
  <c r="G175" i="6" s="1"/>
  <c r="H175" i="6"/>
  <c r="I175" i="6" s="1"/>
  <c r="N176" i="9" l="1"/>
  <c r="L177" i="9"/>
  <c r="H124" i="9"/>
  <c r="I124" i="9" s="1"/>
  <c r="N177" i="8"/>
  <c r="L178" i="8"/>
  <c r="H106" i="8"/>
  <c r="I106" i="8" s="1"/>
  <c r="J106" i="8"/>
  <c r="G107" i="8" s="1"/>
  <c r="J175" i="6"/>
  <c r="G176" i="6" s="1"/>
  <c r="H176" i="6"/>
  <c r="I176" i="6" s="1"/>
  <c r="J176" i="6"/>
  <c r="G177" i="6"/>
  <c r="J124" i="9" l="1"/>
  <c r="G125" i="9" s="1"/>
  <c r="N177" i="9"/>
  <c r="L178" i="9"/>
  <c r="H107" i="8"/>
  <c r="I107" i="8" s="1"/>
  <c r="N178" i="8"/>
  <c r="L179" i="8"/>
  <c r="H177" i="6"/>
  <c r="I177" i="6" s="1"/>
  <c r="J177" i="6"/>
  <c r="G178" i="6" s="1"/>
  <c r="N178" i="9" l="1"/>
  <c r="L179" i="9"/>
  <c r="H125" i="9"/>
  <c r="I125" i="9" s="1"/>
  <c r="N179" i="8"/>
  <c r="L180" i="8"/>
  <c r="J107" i="8"/>
  <c r="G108" i="8" s="1"/>
  <c r="H178" i="6"/>
  <c r="I178" i="6" s="1"/>
  <c r="L180" i="9" l="1"/>
  <c r="N179" i="9"/>
  <c r="J125" i="9"/>
  <c r="G126" i="9" s="1"/>
  <c r="H108" i="8"/>
  <c r="I108" i="8" s="1"/>
  <c r="J108" i="8"/>
  <c r="G109" i="8" s="1"/>
  <c r="N180" i="8"/>
  <c r="L181" i="8"/>
  <c r="J178" i="6"/>
  <c r="G179" i="6" s="1"/>
  <c r="H179" i="6"/>
  <c r="I179" i="6" s="1"/>
  <c r="H126" i="9" l="1"/>
  <c r="I126" i="9" s="1"/>
  <c r="N180" i="9"/>
  <c r="L181" i="9"/>
  <c r="N181" i="8"/>
  <c r="L182" i="8"/>
  <c r="H109" i="8"/>
  <c r="I109" i="8" s="1"/>
  <c r="J179" i="6"/>
  <c r="G180" i="6" s="1"/>
  <c r="H180" i="6"/>
  <c r="I180" i="6" s="1"/>
  <c r="J180" i="6"/>
  <c r="G181" i="6" s="1"/>
  <c r="N181" i="9" l="1"/>
  <c r="L182" i="9"/>
  <c r="J126" i="9"/>
  <c r="G127" i="9" s="1"/>
  <c r="J109" i="8"/>
  <c r="G110" i="8" s="1"/>
  <c r="N182" i="8"/>
  <c r="L183" i="8"/>
  <c r="H181" i="6"/>
  <c r="I181" i="6" s="1"/>
  <c r="J181" i="6"/>
  <c r="G182" i="6" s="1"/>
  <c r="H127" i="9" l="1"/>
  <c r="I127" i="9" s="1"/>
  <c r="N182" i="9"/>
  <c r="L183" i="9"/>
  <c r="N183" i="8"/>
  <c r="L184" i="8"/>
  <c r="H110" i="8"/>
  <c r="I110" i="8" s="1"/>
  <c r="J110" i="8"/>
  <c r="G111" i="8" s="1"/>
  <c r="H182" i="6"/>
  <c r="I182" i="6" s="1"/>
  <c r="J182" i="6"/>
  <c r="G183" i="6" s="1"/>
  <c r="J127" i="9" l="1"/>
  <c r="G128" i="9" s="1"/>
  <c r="H128" i="9" s="1"/>
  <c r="I128" i="9" s="1"/>
  <c r="N183" i="9"/>
  <c r="L184" i="9"/>
  <c r="L185" i="8"/>
  <c r="N184" i="8"/>
  <c r="H111" i="8"/>
  <c r="I111" i="8" s="1"/>
  <c r="J111" i="8"/>
  <c r="G112" i="8" s="1"/>
  <c r="H183" i="6"/>
  <c r="I183" i="6" s="1"/>
  <c r="J183" i="6"/>
  <c r="G184" i="6" s="1"/>
  <c r="N184" i="9" l="1"/>
  <c r="L185" i="9"/>
  <c r="J128" i="9"/>
  <c r="G129" i="9" s="1"/>
  <c r="H112" i="8"/>
  <c r="I112" i="8" s="1"/>
  <c r="N185" i="8"/>
  <c r="L186" i="8"/>
  <c r="H184" i="6"/>
  <c r="I184" i="6" s="1"/>
  <c r="J184" i="6"/>
  <c r="G185" i="6" s="1"/>
  <c r="H129" i="9" l="1"/>
  <c r="I129" i="9" s="1"/>
  <c r="J129" i="9"/>
  <c r="G130" i="9" s="1"/>
  <c r="L186" i="9"/>
  <c r="N185" i="9"/>
  <c r="N186" i="8"/>
  <c r="L187" i="8"/>
  <c r="J112" i="8"/>
  <c r="G113" i="8" s="1"/>
  <c r="H185" i="6"/>
  <c r="I185" i="6" s="1"/>
  <c r="J185" i="6"/>
  <c r="G186" i="6" s="1"/>
  <c r="N186" i="9" l="1"/>
  <c r="L187" i="9"/>
  <c r="H130" i="9"/>
  <c r="I130" i="9" s="1"/>
  <c r="H113" i="8"/>
  <c r="I113" i="8" s="1"/>
  <c r="N187" i="8"/>
  <c r="L188" i="8"/>
  <c r="H186" i="6"/>
  <c r="I186" i="6" s="1"/>
  <c r="J186" i="6"/>
  <c r="G187" i="6" s="1"/>
  <c r="J130" i="9" l="1"/>
  <c r="G131" i="9" s="1"/>
  <c r="L188" i="9"/>
  <c r="N187" i="9"/>
  <c r="N188" i="8"/>
  <c r="L189" i="8"/>
  <c r="J113" i="8"/>
  <c r="G114" i="8" s="1"/>
  <c r="H187" i="6"/>
  <c r="I187" i="6" s="1"/>
  <c r="J187" i="6"/>
  <c r="G188" i="6" s="1"/>
  <c r="N188" i="9" l="1"/>
  <c r="L189" i="9"/>
  <c r="H131" i="9"/>
  <c r="I131" i="9" s="1"/>
  <c r="H114" i="8"/>
  <c r="I114" i="8" s="1"/>
  <c r="N189" i="8"/>
  <c r="L190" i="8"/>
  <c r="H188" i="6"/>
  <c r="N189" i="9" l="1"/>
  <c r="L190" i="9"/>
  <c r="J131" i="9"/>
  <c r="G132" i="9" s="1"/>
  <c r="N190" i="8"/>
  <c r="L191" i="8"/>
  <c r="J114" i="8"/>
  <c r="G115" i="8" s="1"/>
  <c r="J188" i="6"/>
  <c r="G189" i="6" s="1"/>
  <c r="I188" i="6"/>
  <c r="H189" i="6"/>
  <c r="I189" i="6" s="1"/>
  <c r="H132" i="9" l="1"/>
  <c r="I132" i="9" s="1"/>
  <c r="N190" i="9"/>
  <c r="L191" i="9"/>
  <c r="H115" i="8"/>
  <c r="I115" i="8" s="1"/>
  <c r="N191" i="8"/>
  <c r="L192" i="8"/>
  <c r="J189" i="6"/>
  <c r="G190" i="6" s="1"/>
  <c r="H190" i="6"/>
  <c r="I190" i="6" s="1"/>
  <c r="J190" i="6"/>
  <c r="G191" i="6" s="1"/>
  <c r="N191" i="9" l="1"/>
  <c r="L192" i="9"/>
  <c r="J132" i="9"/>
  <c r="G133" i="9" s="1"/>
  <c r="N192" i="8"/>
  <c r="L193" i="8"/>
  <c r="J115" i="8"/>
  <c r="G116" i="8" s="1"/>
  <c r="H191" i="6"/>
  <c r="I191" i="6" s="1"/>
  <c r="H133" i="9" l="1"/>
  <c r="I133" i="9" s="1"/>
  <c r="N192" i="9"/>
  <c r="L193" i="9"/>
  <c r="H116" i="8"/>
  <c r="I116" i="8" s="1"/>
  <c r="J116" i="8"/>
  <c r="G117" i="8" s="1"/>
  <c r="N193" i="8"/>
  <c r="L194" i="8"/>
  <c r="J191" i="6"/>
  <c r="G192" i="6" s="1"/>
  <c r="H192" i="6"/>
  <c r="J133" i="9" l="1"/>
  <c r="G134" i="9" s="1"/>
  <c r="H134" i="9"/>
  <c r="I134" i="9" s="1"/>
  <c r="N193" i="9"/>
  <c r="L194" i="9"/>
  <c r="N194" i="8"/>
  <c r="L195" i="8"/>
  <c r="H117" i="8"/>
  <c r="I117" i="8" s="1"/>
  <c r="J192" i="6"/>
  <c r="G193" i="6" s="1"/>
  <c r="I192" i="6"/>
  <c r="H193" i="6"/>
  <c r="I193" i="6" s="1"/>
  <c r="N194" i="9" l="1"/>
  <c r="L195" i="9"/>
  <c r="J134" i="9"/>
  <c r="G135" i="9" s="1"/>
  <c r="J117" i="8"/>
  <c r="G118" i="8" s="1"/>
  <c r="N195" i="8"/>
  <c r="L196" i="8"/>
  <c r="J193" i="6"/>
  <c r="G194" i="6" s="1"/>
  <c r="H194" i="6"/>
  <c r="I194" i="6" s="1"/>
  <c r="J194" i="6"/>
  <c r="G195" i="6" s="1"/>
  <c r="H135" i="9" l="1"/>
  <c r="I135" i="9" s="1"/>
  <c r="L196" i="9"/>
  <c r="N195" i="9"/>
  <c r="N196" i="8"/>
  <c r="L197" i="8"/>
  <c r="H118" i="8"/>
  <c r="I118" i="8" s="1"/>
  <c r="H195" i="6"/>
  <c r="I195" i="6" s="1"/>
  <c r="J135" i="9" l="1"/>
  <c r="G136" i="9" s="1"/>
  <c r="H136" i="9" s="1"/>
  <c r="I136" i="9" s="1"/>
  <c r="N196" i="9"/>
  <c r="L197" i="9"/>
  <c r="J118" i="8"/>
  <c r="G119" i="8" s="1"/>
  <c r="N197" i="8"/>
  <c r="L198" i="8"/>
  <c r="J195" i="6"/>
  <c r="G196" i="6" s="1"/>
  <c r="H196" i="6"/>
  <c r="I196" i="6" s="1"/>
  <c r="J196" i="6"/>
  <c r="G197" i="6" s="1"/>
  <c r="J136" i="9" l="1"/>
  <c r="G137" i="9" s="1"/>
  <c r="N197" i="9"/>
  <c r="L198" i="9"/>
  <c r="N198" i="8"/>
  <c r="L199" i="8"/>
  <c r="H119" i="8"/>
  <c r="I119" i="8" s="1"/>
  <c r="H197" i="6"/>
  <c r="I197" i="6" s="1"/>
  <c r="J197" i="6"/>
  <c r="G198" i="6"/>
  <c r="N198" i="9" l="1"/>
  <c r="L199" i="9"/>
  <c r="H137" i="9"/>
  <c r="I137" i="9" s="1"/>
  <c r="J119" i="8"/>
  <c r="G120" i="8" s="1"/>
  <c r="N199" i="8"/>
  <c r="L200" i="8"/>
  <c r="H198" i="6"/>
  <c r="I198" i="6" s="1"/>
  <c r="J198" i="6"/>
  <c r="G199" i="6" s="1"/>
  <c r="J137" i="9" l="1"/>
  <c r="G138" i="9" s="1"/>
  <c r="H138" i="9"/>
  <c r="I138" i="9" s="1"/>
  <c r="N199" i="9"/>
  <c r="L200" i="9"/>
  <c r="N200" i="8"/>
  <c r="L201" i="8"/>
  <c r="H120" i="8"/>
  <c r="I120" i="8" s="1"/>
  <c r="H199" i="6"/>
  <c r="I199" i="6" s="1"/>
  <c r="J199" i="6"/>
  <c r="G200" i="6" s="1"/>
  <c r="N200" i="9" l="1"/>
  <c r="L201" i="9"/>
  <c r="J138" i="9"/>
  <c r="G139" i="9" s="1"/>
  <c r="J120" i="8"/>
  <c r="G121" i="8" s="1"/>
  <c r="N201" i="8"/>
  <c r="L202" i="8"/>
  <c r="H200" i="6"/>
  <c r="I200" i="6" s="1"/>
  <c r="J200" i="6"/>
  <c r="G201" i="6"/>
  <c r="H139" i="9" l="1"/>
  <c r="I139" i="9" s="1"/>
  <c r="L202" i="9"/>
  <c r="N201" i="9"/>
  <c r="L203" i="8"/>
  <c r="N202" i="8"/>
  <c r="H121" i="8"/>
  <c r="I121" i="8" s="1"/>
  <c r="J121" i="8"/>
  <c r="G122" i="8" s="1"/>
  <c r="H201" i="6"/>
  <c r="I201" i="6" s="1"/>
  <c r="J201" i="6"/>
  <c r="G202" i="6" s="1"/>
  <c r="J139" i="9" l="1"/>
  <c r="G140" i="9" s="1"/>
  <c r="N202" i="9"/>
  <c r="L203" i="9"/>
  <c r="H140" i="9"/>
  <c r="I140" i="9" s="1"/>
  <c r="H122" i="8"/>
  <c r="I122" i="8" s="1"/>
  <c r="N203" i="8"/>
  <c r="L204" i="8"/>
  <c r="H202" i="6"/>
  <c r="J140" i="9" l="1"/>
  <c r="G141" i="9" s="1"/>
  <c r="N203" i="9"/>
  <c r="L204" i="9"/>
  <c r="N204" i="8"/>
  <c r="L205" i="8"/>
  <c r="J122" i="8"/>
  <c r="G123" i="8" s="1"/>
  <c r="J202" i="6"/>
  <c r="G203" i="6" s="1"/>
  <c r="I202" i="6"/>
  <c r="H203" i="6"/>
  <c r="N204" i="9" l="1"/>
  <c r="L205" i="9"/>
  <c r="H141" i="9"/>
  <c r="I141" i="9" s="1"/>
  <c r="H123" i="8"/>
  <c r="I123" i="8" s="1"/>
  <c r="N205" i="8"/>
  <c r="L206" i="8"/>
  <c r="J203" i="6"/>
  <c r="G204" i="6" s="1"/>
  <c r="I203" i="6"/>
  <c r="H204" i="6"/>
  <c r="N205" i="9" l="1"/>
  <c r="L206" i="9"/>
  <c r="J141" i="9"/>
  <c r="G142" i="9" s="1"/>
  <c r="N206" i="8"/>
  <c r="L207" i="8"/>
  <c r="J123" i="8"/>
  <c r="G124" i="8" s="1"/>
  <c r="J204" i="6"/>
  <c r="G205" i="6" s="1"/>
  <c r="I204" i="6"/>
  <c r="H205" i="6"/>
  <c r="I205" i="6" s="1"/>
  <c r="J205" i="6"/>
  <c r="G206" i="6" s="1"/>
  <c r="H142" i="9" l="1"/>
  <c r="I142" i="9" s="1"/>
  <c r="N206" i="9"/>
  <c r="L207" i="9"/>
  <c r="H124" i="8"/>
  <c r="I124" i="8" s="1"/>
  <c r="J124" i="8"/>
  <c r="G125" i="8" s="1"/>
  <c r="L208" i="8"/>
  <c r="N207" i="8"/>
  <c r="H206" i="6"/>
  <c r="I206" i="6" s="1"/>
  <c r="J206" i="6"/>
  <c r="G207" i="6" s="1"/>
  <c r="N207" i="9" l="1"/>
  <c r="L208" i="9"/>
  <c r="J142" i="9"/>
  <c r="G143" i="9" s="1"/>
  <c r="N208" i="8"/>
  <c r="L209" i="8"/>
  <c r="H125" i="8"/>
  <c r="I125" i="8" s="1"/>
  <c r="J125" i="8"/>
  <c r="G126" i="8" s="1"/>
  <c r="H207" i="6"/>
  <c r="I207" i="6" s="1"/>
  <c r="J207" i="6"/>
  <c r="G208" i="6" s="1"/>
  <c r="H143" i="9" l="1"/>
  <c r="I143" i="9" s="1"/>
  <c r="J143" i="9"/>
  <c r="G144" i="9" s="1"/>
  <c r="N208" i="9"/>
  <c r="L209" i="9"/>
  <c r="H126" i="8"/>
  <c r="I126" i="8" s="1"/>
  <c r="J126" i="8"/>
  <c r="G127" i="8" s="1"/>
  <c r="N209" i="8"/>
  <c r="L210" i="8"/>
  <c r="H208" i="6"/>
  <c r="I208" i="6" s="1"/>
  <c r="H144" i="9" l="1"/>
  <c r="I144" i="9" s="1"/>
  <c r="L210" i="9"/>
  <c r="N209" i="9"/>
  <c r="N210" i="8"/>
  <c r="L211" i="8"/>
  <c r="H127" i="8"/>
  <c r="I127" i="8" s="1"/>
  <c r="J208" i="6"/>
  <c r="G209" i="6" s="1"/>
  <c r="H209" i="6"/>
  <c r="I209" i="6" s="1"/>
  <c r="J209" i="6"/>
  <c r="G210" i="6" s="1"/>
  <c r="N210" i="9" l="1"/>
  <c r="L211" i="9"/>
  <c r="J144" i="9"/>
  <c r="G145" i="9" s="1"/>
  <c r="J127" i="8"/>
  <c r="G128" i="8" s="1"/>
  <c r="N211" i="8"/>
  <c r="L212" i="8"/>
  <c r="H210" i="6"/>
  <c r="I210" i="6" s="1"/>
  <c r="J210" i="6"/>
  <c r="G211" i="6"/>
  <c r="H145" i="9" l="1"/>
  <c r="I145" i="9" s="1"/>
  <c r="J145" i="9"/>
  <c r="G146" i="9" s="1"/>
  <c r="L212" i="9"/>
  <c r="N211" i="9"/>
  <c r="N212" i="8"/>
  <c r="L213" i="8"/>
  <c r="H128" i="8"/>
  <c r="I128" i="8" s="1"/>
  <c r="H211" i="6"/>
  <c r="I211" i="6" s="1"/>
  <c r="J211" i="6"/>
  <c r="G212" i="6"/>
  <c r="N212" i="9" l="1"/>
  <c r="L213" i="9"/>
  <c r="H146" i="9"/>
  <c r="I146" i="9" s="1"/>
  <c r="J128" i="8"/>
  <c r="G129" i="8" s="1"/>
  <c r="N213" i="8"/>
  <c r="L214" i="8"/>
  <c r="H212" i="6"/>
  <c r="I212" i="6" s="1"/>
  <c r="J212" i="6"/>
  <c r="G213" i="6"/>
  <c r="J146" i="9" l="1"/>
  <c r="G147" i="9" s="1"/>
  <c r="N213" i="9"/>
  <c r="L214" i="9"/>
  <c r="N214" i="8"/>
  <c r="L215" i="8"/>
  <c r="H129" i="8"/>
  <c r="I129" i="8" s="1"/>
  <c r="J129" i="8"/>
  <c r="G130" i="8" s="1"/>
  <c r="H213" i="6"/>
  <c r="I213" i="6" s="1"/>
  <c r="J213" i="6"/>
  <c r="G214" i="6"/>
  <c r="N214" i="9" l="1"/>
  <c r="L215" i="9"/>
  <c r="H147" i="9"/>
  <c r="I147" i="9" s="1"/>
  <c r="H130" i="8"/>
  <c r="I130" i="8" s="1"/>
  <c r="N215" i="8"/>
  <c r="L216" i="8"/>
  <c r="H214" i="6"/>
  <c r="I214" i="6" s="1"/>
  <c r="J214" i="6"/>
  <c r="G215" i="6" s="1"/>
  <c r="N215" i="9" l="1"/>
  <c r="L216" i="9"/>
  <c r="J147" i="9"/>
  <c r="G148" i="9" s="1"/>
  <c r="N216" i="8"/>
  <c r="L217" i="8"/>
  <c r="J130" i="8"/>
  <c r="G131" i="8" s="1"/>
  <c r="H215" i="6"/>
  <c r="I215" i="6" s="1"/>
  <c r="J215" i="6"/>
  <c r="G216" i="6" s="1"/>
  <c r="H148" i="9" l="1"/>
  <c r="I148" i="9" s="1"/>
  <c r="N216" i="9"/>
  <c r="L217" i="9"/>
  <c r="H131" i="8"/>
  <c r="I131" i="8" s="1"/>
  <c r="J131" i="8"/>
  <c r="G132" i="8" s="1"/>
  <c r="N217" i="8"/>
  <c r="L218" i="8"/>
  <c r="H216" i="6"/>
  <c r="I216" i="6" s="1"/>
  <c r="N217" i="9" l="1"/>
  <c r="L218" i="9"/>
  <c r="J148" i="9"/>
  <c r="G149" i="9" s="1"/>
  <c r="N218" i="8"/>
  <c r="L219" i="8"/>
  <c r="H132" i="8"/>
  <c r="I132" i="8" s="1"/>
  <c r="J132" i="8"/>
  <c r="G133" i="8" s="1"/>
  <c r="J216" i="6"/>
  <c r="G217" i="6" s="1"/>
  <c r="H217" i="6"/>
  <c r="I217" i="6" s="1"/>
  <c r="H149" i="9" l="1"/>
  <c r="I149" i="9" s="1"/>
  <c r="N218" i="9"/>
  <c r="L219" i="9"/>
  <c r="H133" i="8"/>
  <c r="I133" i="8" s="1"/>
  <c r="J133" i="8"/>
  <c r="G134" i="8" s="1"/>
  <c r="N219" i="8"/>
  <c r="L220" i="8"/>
  <c r="J217" i="6"/>
  <c r="G218" i="6" s="1"/>
  <c r="H218" i="6" s="1"/>
  <c r="I218" i="6" s="1"/>
  <c r="J149" i="9" l="1"/>
  <c r="G150" i="9" s="1"/>
  <c r="H150" i="9"/>
  <c r="I150" i="9" s="1"/>
  <c r="L220" i="9"/>
  <c r="N219" i="9"/>
  <c r="L221" i="8"/>
  <c r="N220" i="8"/>
  <c r="H134" i="8"/>
  <c r="I134" i="8" s="1"/>
  <c r="J218" i="6"/>
  <c r="G219" i="6" s="1"/>
  <c r="H219" i="6"/>
  <c r="I219" i="6" s="1"/>
  <c r="J219" i="6"/>
  <c r="G220" i="6" s="1"/>
  <c r="N220" i="9" l="1"/>
  <c r="L221" i="9"/>
  <c r="J150" i="9"/>
  <c r="G151" i="9" s="1"/>
  <c r="J134" i="8"/>
  <c r="G135" i="8" s="1"/>
  <c r="N221" i="8"/>
  <c r="L222" i="8"/>
  <c r="H220" i="6"/>
  <c r="I220" i="6" s="1"/>
  <c r="H151" i="9" l="1"/>
  <c r="I151" i="9" s="1"/>
  <c r="J151" i="9"/>
  <c r="G152" i="9" s="1"/>
  <c r="N221" i="9"/>
  <c r="L222" i="9"/>
  <c r="N222" i="8"/>
  <c r="L223" i="8"/>
  <c r="H135" i="8"/>
  <c r="I135" i="8" s="1"/>
  <c r="J220" i="6"/>
  <c r="G221" i="6" s="1"/>
  <c r="H221" i="6"/>
  <c r="I221" i="6" s="1"/>
  <c r="H152" i="9" l="1"/>
  <c r="I152" i="9" s="1"/>
  <c r="N222" i="9"/>
  <c r="L223" i="9"/>
  <c r="J135" i="8"/>
  <c r="G136" i="8" s="1"/>
  <c r="N223" i="8"/>
  <c r="L224" i="8"/>
  <c r="J221" i="6"/>
  <c r="G222" i="6" s="1"/>
  <c r="H222" i="6"/>
  <c r="I222" i="6" s="1"/>
  <c r="J222" i="6"/>
  <c r="G223" i="6" s="1"/>
  <c r="N223" i="9" l="1"/>
  <c r="L224" i="9"/>
  <c r="J152" i="9"/>
  <c r="G153" i="9" s="1"/>
  <c r="N224" i="8"/>
  <c r="L225" i="8"/>
  <c r="H136" i="8"/>
  <c r="I136" i="8" s="1"/>
  <c r="H223" i="6"/>
  <c r="I223" i="6" s="1"/>
  <c r="H153" i="9" l="1"/>
  <c r="I153" i="9" s="1"/>
  <c r="N224" i="9"/>
  <c r="L225" i="9"/>
  <c r="J136" i="8"/>
  <c r="G137" i="8" s="1"/>
  <c r="L226" i="8"/>
  <c r="N225" i="8"/>
  <c r="J223" i="6"/>
  <c r="G224" i="6" s="1"/>
  <c r="H224" i="6"/>
  <c r="I224" i="6" s="1"/>
  <c r="J224" i="6"/>
  <c r="G225" i="6" s="1"/>
  <c r="J153" i="9" l="1"/>
  <c r="G154" i="9" s="1"/>
  <c r="H154" i="9" s="1"/>
  <c r="I154" i="9" s="1"/>
  <c r="N225" i="9"/>
  <c r="L226" i="9"/>
  <c r="N226" i="8"/>
  <c r="L227" i="8"/>
  <c r="H137" i="8"/>
  <c r="I137" i="8" s="1"/>
  <c r="H225" i="6"/>
  <c r="I225" i="6" s="1"/>
  <c r="J225" i="6"/>
  <c r="G226" i="6" s="1"/>
  <c r="N226" i="9" l="1"/>
  <c r="L227" i="9"/>
  <c r="J154" i="9"/>
  <c r="G155" i="9" s="1"/>
  <c r="J137" i="8"/>
  <c r="G138" i="8" s="1"/>
  <c r="N227" i="8"/>
  <c r="L228" i="8"/>
  <c r="H226" i="6"/>
  <c r="I226" i="6" s="1"/>
  <c r="J226" i="6"/>
  <c r="G227" i="6" s="1"/>
  <c r="H155" i="9" l="1"/>
  <c r="I155" i="9" s="1"/>
  <c r="L228" i="9"/>
  <c r="N227" i="9"/>
  <c r="N228" i="8"/>
  <c r="L229" i="8"/>
  <c r="H138" i="8"/>
  <c r="I138" i="8" s="1"/>
  <c r="H227" i="6"/>
  <c r="I227" i="6" s="1"/>
  <c r="J227" i="6"/>
  <c r="G228" i="6"/>
  <c r="J155" i="9" l="1"/>
  <c r="G156" i="9" s="1"/>
  <c r="N228" i="9"/>
  <c r="L229" i="9"/>
  <c r="H156" i="9"/>
  <c r="I156" i="9" s="1"/>
  <c r="J138" i="8"/>
  <c r="G139" i="8" s="1"/>
  <c r="N229" i="8"/>
  <c r="L230" i="8"/>
  <c r="H228" i="6"/>
  <c r="I228" i="6" s="1"/>
  <c r="J228" i="6"/>
  <c r="G229" i="6" s="1"/>
  <c r="J156" i="9" l="1"/>
  <c r="G157" i="9" s="1"/>
  <c r="N229" i="9"/>
  <c r="L230" i="9"/>
  <c r="N230" i="8"/>
  <c r="L231" i="8"/>
  <c r="H139" i="8"/>
  <c r="I139" i="8" s="1"/>
  <c r="H229" i="6"/>
  <c r="I229" i="6" s="1"/>
  <c r="J229" i="6"/>
  <c r="G230" i="6" s="1"/>
  <c r="N230" i="9" l="1"/>
  <c r="L231" i="9"/>
  <c r="H157" i="9"/>
  <c r="I157" i="9" s="1"/>
  <c r="J139" i="8"/>
  <c r="G140" i="8" s="1"/>
  <c r="N231" i="8"/>
  <c r="L232" i="8"/>
  <c r="H230" i="6"/>
  <c r="I230" i="6" s="1"/>
  <c r="J230" i="6"/>
  <c r="G231" i="6" s="1"/>
  <c r="N231" i="9" l="1"/>
  <c r="L232" i="9"/>
  <c r="J157" i="9"/>
  <c r="G158" i="9" s="1"/>
  <c r="N232" i="8"/>
  <c r="L233" i="8"/>
  <c r="H140" i="8"/>
  <c r="I140" i="8" s="1"/>
  <c r="J140" i="8"/>
  <c r="G141" i="8" s="1"/>
  <c r="H231" i="6"/>
  <c r="I231" i="6" s="1"/>
  <c r="J231" i="6"/>
  <c r="G232" i="6"/>
  <c r="H158" i="9" l="1"/>
  <c r="I158" i="9" s="1"/>
  <c r="N232" i="9"/>
  <c r="L233" i="9"/>
  <c r="H141" i="8"/>
  <c r="I141" i="8" s="1"/>
  <c r="J141" i="8"/>
  <c r="G142" i="8" s="1"/>
  <c r="N233" i="8"/>
  <c r="L234" i="8"/>
  <c r="H232" i="6"/>
  <c r="I232" i="6" s="1"/>
  <c r="J232" i="6"/>
  <c r="G233" i="6" s="1"/>
  <c r="L234" i="9" l="1"/>
  <c r="N233" i="9"/>
  <c r="J158" i="9"/>
  <c r="G159" i="9" s="1"/>
  <c r="N234" i="8"/>
  <c r="L235" i="8"/>
  <c r="H142" i="8"/>
  <c r="I142" i="8" s="1"/>
  <c r="H233" i="6"/>
  <c r="I233" i="6" s="1"/>
  <c r="J233" i="6"/>
  <c r="G234" i="6" s="1"/>
  <c r="H159" i="9" l="1"/>
  <c r="I159" i="9" s="1"/>
  <c r="N234" i="9"/>
  <c r="L235" i="9"/>
  <c r="N235" i="8"/>
  <c r="L236" i="8"/>
  <c r="J142" i="8"/>
  <c r="G143" i="8" s="1"/>
  <c r="H234" i="6"/>
  <c r="I234" i="6" s="1"/>
  <c r="J159" i="9" l="1"/>
  <c r="G160" i="9" s="1"/>
  <c r="H160" i="9" s="1"/>
  <c r="I160" i="9" s="1"/>
  <c r="N235" i="9"/>
  <c r="L236" i="9"/>
  <c r="H143" i="8"/>
  <c r="I143" i="8" s="1"/>
  <c r="N236" i="8"/>
  <c r="L237" i="8"/>
  <c r="J234" i="6"/>
  <c r="G235" i="6" s="1"/>
  <c r="H235" i="6"/>
  <c r="I235" i="6" s="1"/>
  <c r="J235" i="6"/>
  <c r="G236" i="6" s="1"/>
  <c r="N236" i="9" l="1"/>
  <c r="L237" i="9"/>
  <c r="J160" i="9"/>
  <c r="G161" i="9" s="1"/>
  <c r="N237" i="8"/>
  <c r="L238" i="8"/>
  <c r="J143" i="8"/>
  <c r="G144" i="8" s="1"/>
  <c r="H236" i="6"/>
  <c r="I236" i="6" s="1"/>
  <c r="J236" i="6"/>
  <c r="G237" i="6"/>
  <c r="H161" i="9" l="1"/>
  <c r="I161" i="9" s="1"/>
  <c r="N237" i="9"/>
  <c r="L238" i="9"/>
  <c r="H144" i="8"/>
  <c r="I144" i="8" s="1"/>
  <c r="J144" i="8"/>
  <c r="G145" i="8" s="1"/>
  <c r="N238" i="8"/>
  <c r="L239" i="8"/>
  <c r="H237" i="6"/>
  <c r="I237" i="6" s="1"/>
  <c r="J237" i="6"/>
  <c r="G238" i="6"/>
  <c r="J161" i="9" l="1"/>
  <c r="G162" i="9" s="1"/>
  <c r="H162" i="9" s="1"/>
  <c r="I162" i="9" s="1"/>
  <c r="N238" i="9"/>
  <c r="L239" i="9"/>
  <c r="N239" i="8"/>
  <c r="L240" i="8"/>
  <c r="H145" i="8"/>
  <c r="I145" i="8" s="1"/>
  <c r="H238" i="6"/>
  <c r="I238" i="6" s="1"/>
  <c r="J238" i="6"/>
  <c r="G239" i="6" s="1"/>
  <c r="N239" i="9" l="1"/>
  <c r="L240" i="9"/>
  <c r="J162" i="9"/>
  <c r="G163" i="9" s="1"/>
  <c r="J145" i="8"/>
  <c r="G146" i="8" s="1"/>
  <c r="N240" i="8"/>
  <c r="L241" i="8"/>
  <c r="H239" i="6"/>
  <c r="H163" i="9" l="1"/>
  <c r="I163" i="9" s="1"/>
  <c r="N240" i="9"/>
  <c r="L241" i="9"/>
  <c r="N241" i="8"/>
  <c r="L242" i="8"/>
  <c r="H146" i="8"/>
  <c r="I146" i="8" s="1"/>
  <c r="J146" i="8"/>
  <c r="G147" i="8" s="1"/>
  <c r="J239" i="6"/>
  <c r="G240" i="6" s="1"/>
  <c r="I239" i="6"/>
  <c r="H240" i="6"/>
  <c r="I240" i="6" s="1"/>
  <c r="J163" i="9" l="1"/>
  <c r="G164" i="9" s="1"/>
  <c r="H164" i="9"/>
  <c r="I164" i="9" s="1"/>
  <c r="L242" i="9"/>
  <c r="N241" i="9"/>
  <c r="H147" i="8"/>
  <c r="I147" i="8" s="1"/>
  <c r="J147" i="8"/>
  <c r="G148" i="8" s="1"/>
  <c r="N242" i="8"/>
  <c r="L243" i="8"/>
  <c r="J240" i="6"/>
  <c r="G241" i="6" s="1"/>
  <c r="H241" i="6"/>
  <c r="N242" i="9" l="1"/>
  <c r="L243" i="9"/>
  <c r="J164" i="9"/>
  <c r="G165" i="9" s="1"/>
  <c r="N243" i="8"/>
  <c r="L244" i="8"/>
  <c r="H148" i="8"/>
  <c r="I148" i="8" s="1"/>
  <c r="J148" i="8"/>
  <c r="G149" i="8" s="1"/>
  <c r="J241" i="6"/>
  <c r="G242" i="6" s="1"/>
  <c r="I241" i="6"/>
  <c r="H242" i="6"/>
  <c r="I242" i="6" s="1"/>
  <c r="J242" i="6"/>
  <c r="G243" i="6" s="1"/>
  <c r="H165" i="9" l="1"/>
  <c r="I165" i="9" s="1"/>
  <c r="N243" i="9"/>
  <c r="L244" i="9"/>
  <c r="H149" i="8"/>
  <c r="I149" i="8" s="1"/>
  <c r="J149" i="8"/>
  <c r="G150" i="8" s="1"/>
  <c r="N244" i="8"/>
  <c r="L245" i="8"/>
  <c r="H243" i="6"/>
  <c r="I243" i="6" s="1"/>
  <c r="J243" i="6"/>
  <c r="G244" i="6" s="1"/>
  <c r="J165" i="9" l="1"/>
  <c r="G166" i="9" s="1"/>
  <c r="H166" i="9" s="1"/>
  <c r="I166" i="9" s="1"/>
  <c r="N244" i="9"/>
  <c r="L245" i="9"/>
  <c r="N245" i="8"/>
  <c r="L246" i="8"/>
  <c r="H150" i="8"/>
  <c r="I150" i="8" s="1"/>
  <c r="H244" i="6"/>
  <c r="I244" i="6" s="1"/>
  <c r="J244" i="6"/>
  <c r="G245" i="6" s="1"/>
  <c r="N245" i="9" l="1"/>
  <c r="L246" i="9"/>
  <c r="J166" i="9"/>
  <c r="G167" i="9" s="1"/>
  <c r="J150" i="8"/>
  <c r="G151" i="8" s="1"/>
  <c r="N246" i="8"/>
  <c r="L247" i="8"/>
  <c r="H245" i="6"/>
  <c r="I245" i="6" s="1"/>
  <c r="J245" i="6"/>
  <c r="G246" i="6" s="1"/>
  <c r="H167" i="9" l="1"/>
  <c r="I167" i="9" s="1"/>
  <c r="N246" i="9"/>
  <c r="L247" i="9"/>
  <c r="N247" i="8"/>
  <c r="L248" i="8"/>
  <c r="H151" i="8"/>
  <c r="I151" i="8" s="1"/>
  <c r="H246" i="6"/>
  <c r="I246" i="6" s="1"/>
  <c r="J246" i="6"/>
  <c r="G247" i="6" s="1"/>
  <c r="J167" i="9" l="1"/>
  <c r="G168" i="9" s="1"/>
  <c r="N247" i="9"/>
  <c r="L248" i="9"/>
  <c r="H168" i="9"/>
  <c r="I168" i="9" s="1"/>
  <c r="J151" i="8"/>
  <c r="G152" i="8" s="1"/>
  <c r="N248" i="8"/>
  <c r="L249" i="8"/>
  <c r="H247" i="6"/>
  <c r="I247" i="6" s="1"/>
  <c r="J247" i="6"/>
  <c r="G248" i="6" s="1"/>
  <c r="J168" i="9" l="1"/>
  <c r="G169" i="9" s="1"/>
  <c r="N248" i="9"/>
  <c r="L249" i="9"/>
  <c r="L250" i="8"/>
  <c r="N249" i="8"/>
  <c r="H152" i="8"/>
  <c r="I152" i="8" s="1"/>
  <c r="J152" i="8"/>
  <c r="G153" i="8" s="1"/>
  <c r="H248" i="6"/>
  <c r="I248" i="6" s="1"/>
  <c r="J248" i="6"/>
  <c r="G249" i="6"/>
  <c r="L250" i="9" l="1"/>
  <c r="N249" i="9"/>
  <c r="H169" i="9"/>
  <c r="I169" i="9" s="1"/>
  <c r="H153" i="8"/>
  <c r="I153" i="8" s="1"/>
  <c r="L251" i="8"/>
  <c r="N250" i="8"/>
  <c r="H249" i="6"/>
  <c r="I249" i="6" s="1"/>
  <c r="J249" i="6"/>
  <c r="G250" i="6"/>
  <c r="J169" i="9" l="1"/>
  <c r="G170" i="9" s="1"/>
  <c r="H170" i="9" s="1"/>
  <c r="I170" i="9" s="1"/>
  <c r="N250" i="9"/>
  <c r="L251" i="9"/>
  <c r="N251" i="8"/>
  <c r="L252" i="8"/>
  <c r="J153" i="8"/>
  <c r="G154" i="8" s="1"/>
  <c r="H250" i="6"/>
  <c r="I250" i="6" s="1"/>
  <c r="J250" i="6"/>
  <c r="G251" i="6"/>
  <c r="N251" i="9" l="1"/>
  <c r="L252" i="9"/>
  <c r="J170" i="9"/>
  <c r="G171" i="9" s="1"/>
  <c r="H154" i="8"/>
  <c r="I154" i="8" s="1"/>
  <c r="J154" i="8"/>
  <c r="G155" i="8" s="1"/>
  <c r="N252" i="8"/>
  <c r="L253" i="8"/>
  <c r="H251" i="6"/>
  <c r="I251" i="6" s="1"/>
  <c r="J251" i="6"/>
  <c r="G252" i="6"/>
  <c r="H171" i="9" l="1"/>
  <c r="I171" i="9" s="1"/>
  <c r="N252" i="9"/>
  <c r="L253" i="9"/>
  <c r="L254" i="8"/>
  <c r="N253" i="8"/>
  <c r="H155" i="8"/>
  <c r="I155" i="8" s="1"/>
  <c r="H252" i="6"/>
  <c r="I252" i="6" s="1"/>
  <c r="J252" i="6"/>
  <c r="G253" i="6"/>
  <c r="J171" i="9" l="1"/>
  <c r="G172" i="9" s="1"/>
  <c r="H172" i="9"/>
  <c r="I172" i="9" s="1"/>
  <c r="N253" i="9"/>
  <c r="L254" i="9"/>
  <c r="J155" i="8"/>
  <c r="G156" i="8" s="1"/>
  <c r="N254" i="8"/>
  <c r="L255" i="8"/>
  <c r="H253" i="6"/>
  <c r="I253" i="6" s="1"/>
  <c r="J253" i="6"/>
  <c r="G254" i="6"/>
  <c r="N254" i="9" l="1"/>
  <c r="L255" i="9"/>
  <c r="J172" i="9"/>
  <c r="G173" i="9" s="1"/>
  <c r="N255" i="8"/>
  <c r="L256" i="8"/>
  <c r="H156" i="8"/>
  <c r="I156" i="8" s="1"/>
  <c r="J156" i="8"/>
  <c r="G157" i="8" s="1"/>
  <c r="H254" i="6"/>
  <c r="I254" i="6" s="1"/>
  <c r="H173" i="9" l="1"/>
  <c r="I173" i="9" s="1"/>
  <c r="N255" i="9"/>
  <c r="L256" i="9"/>
  <c r="H157" i="8"/>
  <c r="I157" i="8" s="1"/>
  <c r="J157" i="8"/>
  <c r="G158" i="8" s="1"/>
  <c r="L257" i="8"/>
  <c r="N256" i="8"/>
  <c r="J254" i="6"/>
  <c r="G255" i="6" s="1"/>
  <c r="H255" i="6" s="1"/>
  <c r="J173" i="9" l="1"/>
  <c r="G174" i="9" s="1"/>
  <c r="N256" i="9"/>
  <c r="L257" i="9"/>
  <c r="H174" i="9"/>
  <c r="I174" i="9" s="1"/>
  <c r="N257" i="8"/>
  <c r="L258" i="8"/>
  <c r="H158" i="8"/>
  <c r="I158" i="8" s="1"/>
  <c r="J158" i="8"/>
  <c r="G159" i="8" s="1"/>
  <c r="I255" i="6"/>
  <c r="J255" i="6"/>
  <c r="G256" i="6" s="1"/>
  <c r="H256" i="6" s="1"/>
  <c r="I256" i="6" s="1"/>
  <c r="J174" i="9" l="1"/>
  <c r="G175" i="9" s="1"/>
  <c r="N257" i="9"/>
  <c r="L258" i="9"/>
  <c r="H159" i="8"/>
  <c r="I159" i="8" s="1"/>
  <c r="J159" i="8"/>
  <c r="G160" i="8" s="1"/>
  <c r="N258" i="8"/>
  <c r="L259" i="8"/>
  <c r="J256" i="6"/>
  <c r="G257" i="6" s="1"/>
  <c r="H257" i="6"/>
  <c r="I257" i="6" s="1"/>
  <c r="J257" i="6"/>
  <c r="G258" i="6" s="1"/>
  <c r="N258" i="9" l="1"/>
  <c r="L259" i="9"/>
  <c r="H175" i="9"/>
  <c r="I175" i="9" s="1"/>
  <c r="H160" i="8"/>
  <c r="I160" i="8" s="1"/>
  <c r="N259" i="8"/>
  <c r="L260" i="8"/>
  <c r="H258" i="6"/>
  <c r="I258" i="6" s="1"/>
  <c r="J258" i="6"/>
  <c r="G259" i="6" s="1"/>
  <c r="J175" i="9" l="1"/>
  <c r="G176" i="9" s="1"/>
  <c r="L260" i="9"/>
  <c r="N259" i="9"/>
  <c r="H176" i="9"/>
  <c r="I176" i="9" s="1"/>
  <c r="N260" i="8"/>
  <c r="L261" i="8"/>
  <c r="J160" i="8"/>
  <c r="G161" i="8" s="1"/>
  <c r="H259" i="6"/>
  <c r="I259" i="6" s="1"/>
  <c r="J259" i="6"/>
  <c r="G260" i="6" s="1"/>
  <c r="J176" i="9" l="1"/>
  <c r="G177" i="9" s="1"/>
  <c r="N260" i="9"/>
  <c r="L261" i="9"/>
  <c r="H161" i="8"/>
  <c r="I161" i="8" s="1"/>
  <c r="J161" i="8"/>
  <c r="G162" i="8" s="1"/>
  <c r="L262" i="8"/>
  <c r="N261" i="8"/>
  <c r="H260" i="6"/>
  <c r="I260" i="6" s="1"/>
  <c r="J260" i="6"/>
  <c r="G261" i="6" s="1"/>
  <c r="N261" i="9" l="1"/>
  <c r="L262" i="9"/>
  <c r="H177" i="9"/>
  <c r="I177" i="9" s="1"/>
  <c r="N262" i="8"/>
  <c r="L263" i="8"/>
  <c r="H162" i="8"/>
  <c r="I162" i="8" s="1"/>
  <c r="H261" i="6"/>
  <c r="I261" i="6" s="1"/>
  <c r="J261" i="6"/>
  <c r="G262" i="6" s="1"/>
  <c r="N262" i="9" l="1"/>
  <c r="L263" i="9"/>
  <c r="J177" i="9"/>
  <c r="G178" i="9" s="1"/>
  <c r="J162" i="8"/>
  <c r="G163" i="8" s="1"/>
  <c r="N263" i="8"/>
  <c r="L264" i="8"/>
  <c r="H262" i="6"/>
  <c r="I262" i="6" s="1"/>
  <c r="J262" i="6"/>
  <c r="G263" i="6" s="1"/>
  <c r="H178" i="9" l="1"/>
  <c r="I178" i="9" s="1"/>
  <c r="N263" i="9"/>
  <c r="L264" i="9"/>
  <c r="N264" i="8"/>
  <c r="L265" i="8"/>
  <c r="H163" i="8"/>
  <c r="I163" i="8" s="1"/>
  <c r="H263" i="6"/>
  <c r="I263" i="6" s="1"/>
  <c r="N264" i="9" l="1"/>
  <c r="L265" i="9"/>
  <c r="J178" i="9"/>
  <c r="G179" i="9" s="1"/>
  <c r="J163" i="8"/>
  <c r="G164" i="8" s="1"/>
  <c r="N265" i="8"/>
  <c r="L266" i="8"/>
  <c r="J263" i="6"/>
  <c r="G264" i="6" s="1"/>
  <c r="H264" i="6"/>
  <c r="I264" i="6" s="1"/>
  <c r="H179" i="9" l="1"/>
  <c r="I179" i="9" s="1"/>
  <c r="N265" i="9"/>
  <c r="L266" i="9"/>
  <c r="N266" i="8"/>
  <c r="L267" i="8"/>
  <c r="H164" i="8"/>
  <c r="I164" i="8" s="1"/>
  <c r="J264" i="6"/>
  <c r="G265" i="6" s="1"/>
  <c r="H265" i="6"/>
  <c r="I265" i="6" s="1"/>
  <c r="J179" i="9" l="1"/>
  <c r="G180" i="9" s="1"/>
  <c r="H180" i="9"/>
  <c r="I180" i="9" s="1"/>
  <c r="N266" i="9"/>
  <c r="L267" i="9"/>
  <c r="J164" i="8"/>
  <c r="G165" i="8" s="1"/>
  <c r="N267" i="8"/>
  <c r="L268" i="8"/>
  <c r="J265" i="6"/>
  <c r="G266" i="6" s="1"/>
  <c r="H266" i="6" s="1"/>
  <c r="I266" i="6" s="1"/>
  <c r="N267" i="9" l="1"/>
  <c r="L268" i="9"/>
  <c r="J180" i="9"/>
  <c r="G181" i="9" s="1"/>
  <c r="N268" i="8"/>
  <c r="L269" i="8"/>
  <c r="H165" i="8"/>
  <c r="I165" i="8" s="1"/>
  <c r="J165" i="8"/>
  <c r="G166" i="8" s="1"/>
  <c r="J266" i="6"/>
  <c r="G267" i="6" s="1"/>
  <c r="H267" i="6"/>
  <c r="I267" i="6" s="1"/>
  <c r="J267" i="6"/>
  <c r="G268" i="6" s="1"/>
  <c r="H181" i="9" l="1"/>
  <c r="I181" i="9" s="1"/>
  <c r="J181" i="9"/>
  <c r="G182" i="9" s="1"/>
  <c r="N268" i="9"/>
  <c r="L269" i="9"/>
  <c r="H166" i="8"/>
  <c r="I166" i="8" s="1"/>
  <c r="J166" i="8"/>
  <c r="G167" i="8" s="1"/>
  <c r="N269" i="8"/>
  <c r="L270" i="8"/>
  <c r="H268" i="6"/>
  <c r="I268" i="6" s="1"/>
  <c r="N269" i="9" l="1"/>
  <c r="L270" i="9"/>
  <c r="H182" i="9"/>
  <c r="I182" i="9" s="1"/>
  <c r="N270" i="8"/>
  <c r="L271" i="8"/>
  <c r="H167" i="8"/>
  <c r="I167" i="8" s="1"/>
  <c r="J167" i="8"/>
  <c r="G168" i="8" s="1"/>
  <c r="J268" i="6"/>
  <c r="G269" i="6" s="1"/>
  <c r="H269" i="6"/>
  <c r="I269" i="6" s="1"/>
  <c r="J269" i="6"/>
  <c r="G270" i="6" s="1"/>
  <c r="J182" i="9" l="1"/>
  <c r="G183" i="9" s="1"/>
  <c r="N270" i="9"/>
  <c r="L271" i="9"/>
  <c r="H168" i="8"/>
  <c r="I168" i="8" s="1"/>
  <c r="J168" i="8"/>
  <c r="G169" i="8" s="1"/>
  <c r="N271" i="8"/>
  <c r="L272" i="8"/>
  <c r="H270" i="6"/>
  <c r="I270" i="6" s="1"/>
  <c r="N271" i="9" l="1"/>
  <c r="L272" i="9"/>
  <c r="H183" i="9"/>
  <c r="I183" i="9" s="1"/>
  <c r="N272" i="8"/>
  <c r="L273" i="8"/>
  <c r="H169" i="8"/>
  <c r="I169" i="8" s="1"/>
  <c r="J270" i="6"/>
  <c r="G271" i="6" s="1"/>
  <c r="H271" i="6"/>
  <c r="I271" i="6" s="1"/>
  <c r="J271" i="6"/>
  <c r="G272" i="6" s="1"/>
  <c r="J183" i="9" l="1"/>
  <c r="G184" i="9" s="1"/>
  <c r="H184" i="9"/>
  <c r="I184" i="9" s="1"/>
  <c r="N272" i="9"/>
  <c r="L273" i="9"/>
  <c r="J169" i="8"/>
  <c r="G170" i="8" s="1"/>
  <c r="N273" i="8"/>
  <c r="L274" i="8"/>
  <c r="H272" i="6"/>
  <c r="I272" i="6" s="1"/>
  <c r="J272" i="6"/>
  <c r="G273" i="6" s="1"/>
  <c r="N273" i="9" l="1"/>
  <c r="L274" i="9"/>
  <c r="J184" i="9"/>
  <c r="G185" i="9" s="1"/>
  <c r="N274" i="8"/>
  <c r="L275" i="8"/>
  <c r="H170" i="8"/>
  <c r="I170" i="8" s="1"/>
  <c r="J170" i="8"/>
  <c r="G171" i="8" s="1"/>
  <c r="H273" i="6"/>
  <c r="I273" i="6" s="1"/>
  <c r="H185" i="9" l="1"/>
  <c r="I185" i="9" s="1"/>
  <c r="J185" i="9"/>
  <c r="G186" i="9" s="1"/>
  <c r="N274" i="9"/>
  <c r="L275" i="9"/>
  <c r="H171" i="8"/>
  <c r="I171" i="8" s="1"/>
  <c r="J171" i="8"/>
  <c r="G172" i="8" s="1"/>
  <c r="L276" i="8"/>
  <c r="N275" i="8"/>
  <c r="J273" i="6"/>
  <c r="G274" i="6" s="1"/>
  <c r="H274" i="6"/>
  <c r="L276" i="9" l="1"/>
  <c r="N275" i="9"/>
  <c r="H186" i="9"/>
  <c r="I186" i="9" s="1"/>
  <c r="L277" i="8"/>
  <c r="N276" i="8"/>
  <c r="H172" i="8"/>
  <c r="I172" i="8" s="1"/>
  <c r="J172" i="8"/>
  <c r="G173" i="8" s="1"/>
  <c r="J274" i="6"/>
  <c r="G275" i="6" s="1"/>
  <c r="I274" i="6"/>
  <c r="H275" i="6"/>
  <c r="I275" i="6" s="1"/>
  <c r="J186" i="9" l="1"/>
  <c r="G187" i="9" s="1"/>
  <c r="N276" i="9"/>
  <c r="L277" i="9"/>
  <c r="H173" i="8"/>
  <c r="I173" i="8" s="1"/>
  <c r="J173" i="8"/>
  <c r="G174" i="8" s="1"/>
  <c r="N277" i="8"/>
  <c r="L278" i="8"/>
  <c r="J275" i="6"/>
  <c r="G276" i="6" s="1"/>
  <c r="H276" i="6"/>
  <c r="I276" i="6" s="1"/>
  <c r="J276" i="6"/>
  <c r="G277" i="6"/>
  <c r="N277" i="9" l="1"/>
  <c r="L278" i="9"/>
  <c r="H187" i="9"/>
  <c r="I187" i="9" s="1"/>
  <c r="N278" i="8"/>
  <c r="L279" i="8"/>
  <c r="H174" i="8"/>
  <c r="I174" i="8" s="1"/>
  <c r="H277" i="6"/>
  <c r="I277" i="6" s="1"/>
  <c r="J277" i="6"/>
  <c r="G278" i="6" s="1"/>
  <c r="J187" i="9" l="1"/>
  <c r="G188" i="9" s="1"/>
  <c r="L279" i="9"/>
  <c r="N278" i="9"/>
  <c r="J174" i="8"/>
  <c r="G175" i="8" s="1"/>
  <c r="N279" i="8"/>
  <c r="L280" i="8"/>
  <c r="H278" i="6"/>
  <c r="I278" i="6" s="1"/>
  <c r="J278" i="6"/>
  <c r="G279" i="6"/>
  <c r="N279" i="9" l="1"/>
  <c r="L280" i="9"/>
  <c r="H188" i="9"/>
  <c r="I188" i="9" s="1"/>
  <c r="N280" i="8"/>
  <c r="L281" i="8"/>
  <c r="H175" i="8"/>
  <c r="I175" i="8" s="1"/>
  <c r="H279" i="6"/>
  <c r="I279" i="6" s="1"/>
  <c r="J279" i="6"/>
  <c r="G280" i="6"/>
  <c r="J188" i="9" l="1"/>
  <c r="G189" i="9" s="1"/>
  <c r="N280" i="9"/>
  <c r="L281" i="9"/>
  <c r="J175" i="8"/>
  <c r="G176" i="8" s="1"/>
  <c r="L282" i="8"/>
  <c r="N281" i="8"/>
  <c r="H280" i="6"/>
  <c r="I280" i="6" s="1"/>
  <c r="J280" i="6"/>
  <c r="G281" i="6" s="1"/>
  <c r="N281" i="9" l="1"/>
  <c r="L282" i="9"/>
  <c r="H189" i="9"/>
  <c r="I189" i="9" s="1"/>
  <c r="N282" i="8"/>
  <c r="L283" i="8"/>
  <c r="H176" i="8"/>
  <c r="I176" i="8" s="1"/>
  <c r="J176" i="8"/>
  <c r="G177" i="8" s="1"/>
  <c r="H281" i="6"/>
  <c r="I281" i="6" s="1"/>
  <c r="J281" i="6"/>
  <c r="G282" i="6" s="1"/>
  <c r="J189" i="9" l="1"/>
  <c r="G190" i="9" s="1"/>
  <c r="N282" i="9"/>
  <c r="L283" i="9"/>
  <c r="H177" i="8"/>
  <c r="I177" i="8" s="1"/>
  <c r="J177" i="8"/>
  <c r="G178" i="8" s="1"/>
  <c r="N283" i="8"/>
  <c r="L284" i="8"/>
  <c r="H282" i="6"/>
  <c r="I282" i="6" s="1"/>
  <c r="J282" i="6"/>
  <c r="G283" i="6"/>
  <c r="N283" i="9" l="1"/>
  <c r="L284" i="9"/>
  <c r="H190" i="9"/>
  <c r="I190" i="9" s="1"/>
  <c r="L285" i="8"/>
  <c r="N284" i="8"/>
  <c r="H178" i="8"/>
  <c r="I178" i="8" s="1"/>
  <c r="H283" i="6"/>
  <c r="I283" i="6" s="1"/>
  <c r="J283" i="6"/>
  <c r="G284" i="6"/>
  <c r="J190" i="9" l="1"/>
  <c r="G191" i="9" s="1"/>
  <c r="L285" i="9"/>
  <c r="N284" i="9"/>
  <c r="J178" i="8"/>
  <c r="G179" i="8" s="1"/>
  <c r="L286" i="8"/>
  <c r="N285" i="8"/>
  <c r="H284" i="6"/>
  <c r="I284" i="6" s="1"/>
  <c r="J284" i="6"/>
  <c r="G285" i="6"/>
  <c r="N285" i="9" l="1"/>
  <c r="L286" i="9"/>
  <c r="H191" i="9"/>
  <c r="I191" i="9" s="1"/>
  <c r="N286" i="8"/>
  <c r="L287" i="8"/>
  <c r="H179" i="8"/>
  <c r="I179" i="8" s="1"/>
  <c r="H285" i="6"/>
  <c r="I285" i="6" s="1"/>
  <c r="J285" i="6"/>
  <c r="G286" i="6"/>
  <c r="J191" i="9" l="1"/>
  <c r="G192" i="9" s="1"/>
  <c r="L287" i="9"/>
  <c r="N286" i="9"/>
  <c r="J179" i="8"/>
  <c r="G180" i="8" s="1"/>
  <c r="N287" i="8"/>
  <c r="L288" i="8"/>
  <c r="H286" i="6"/>
  <c r="I286" i="6" s="1"/>
  <c r="J286" i="6"/>
  <c r="G287" i="6"/>
  <c r="N287" i="9" l="1"/>
  <c r="L288" i="9"/>
  <c r="H192" i="9"/>
  <c r="I192" i="9" s="1"/>
  <c r="L289" i="8"/>
  <c r="N288" i="8"/>
  <c r="H180" i="8"/>
  <c r="I180" i="8" s="1"/>
  <c r="J180" i="8"/>
  <c r="G181" i="8" s="1"/>
  <c r="H287" i="6"/>
  <c r="I287" i="6" s="1"/>
  <c r="J287" i="6"/>
  <c r="G288" i="6" s="1"/>
  <c r="J192" i="9" l="1"/>
  <c r="G193" i="9" s="1"/>
  <c r="N288" i="9"/>
  <c r="L289" i="9"/>
  <c r="H181" i="8"/>
  <c r="I181" i="8" s="1"/>
  <c r="J181" i="8"/>
  <c r="G182" i="8" s="1"/>
  <c r="N289" i="8"/>
  <c r="L290" i="8"/>
  <c r="H288" i="6"/>
  <c r="I288" i="6" s="1"/>
  <c r="J288" i="6"/>
  <c r="G289" i="6" s="1"/>
  <c r="N289" i="9" l="1"/>
  <c r="L290" i="9"/>
  <c r="H193" i="9"/>
  <c r="I193" i="9" s="1"/>
  <c r="N290" i="8"/>
  <c r="L291" i="8"/>
  <c r="H182" i="8"/>
  <c r="I182" i="8" s="1"/>
  <c r="J182" i="8"/>
  <c r="G183" i="8" s="1"/>
  <c r="H289" i="6"/>
  <c r="I289" i="6" s="1"/>
  <c r="J289" i="6"/>
  <c r="G290" i="6"/>
  <c r="J193" i="9" l="1"/>
  <c r="G194" i="9" s="1"/>
  <c r="N290" i="9"/>
  <c r="L291" i="9"/>
  <c r="H183" i="8"/>
  <c r="I183" i="8" s="1"/>
  <c r="N291" i="8"/>
  <c r="L292" i="8"/>
  <c r="H290" i="6"/>
  <c r="I290" i="6" s="1"/>
  <c r="J290" i="6"/>
  <c r="G291" i="6"/>
  <c r="N291" i="9" l="1"/>
  <c r="L292" i="9"/>
  <c r="H194" i="9"/>
  <c r="I194" i="9" s="1"/>
  <c r="N292" i="8"/>
  <c r="L293" i="8"/>
  <c r="J183" i="8"/>
  <c r="G184" i="8" s="1"/>
  <c r="H291" i="6"/>
  <c r="I291" i="6" s="1"/>
  <c r="J291" i="6"/>
  <c r="G292" i="6" s="1"/>
  <c r="L293" i="9" l="1"/>
  <c r="N292" i="9"/>
  <c r="J194" i="9"/>
  <c r="G195" i="9" s="1"/>
  <c r="H184" i="8"/>
  <c r="I184" i="8" s="1"/>
  <c r="J184" i="8"/>
  <c r="G185" i="8" s="1"/>
  <c r="L294" i="8"/>
  <c r="N293" i="8"/>
  <c r="H292" i="6"/>
  <c r="I292" i="6" s="1"/>
  <c r="J292" i="6"/>
  <c r="G293" i="6"/>
  <c r="H195" i="9" l="1"/>
  <c r="I195" i="9" s="1"/>
  <c r="N293" i="9"/>
  <c r="L294" i="9"/>
  <c r="N294" i="8"/>
  <c r="L295" i="8"/>
  <c r="H185" i="8"/>
  <c r="I185" i="8" s="1"/>
  <c r="J185" i="8"/>
  <c r="G186" i="8" s="1"/>
  <c r="H293" i="6"/>
  <c r="I293" i="6" s="1"/>
  <c r="J195" i="9" l="1"/>
  <c r="G196" i="9" s="1"/>
  <c r="L295" i="9"/>
  <c r="N294" i="9"/>
  <c r="H196" i="9"/>
  <c r="I196" i="9" s="1"/>
  <c r="H186" i="8"/>
  <c r="I186" i="8" s="1"/>
  <c r="J186" i="8"/>
  <c r="G187" i="8" s="1"/>
  <c r="N295" i="8"/>
  <c r="L296" i="8"/>
  <c r="J293" i="6"/>
  <c r="G294" i="6" s="1"/>
  <c r="H294" i="6"/>
  <c r="I294" i="6" s="1"/>
  <c r="J294" i="6"/>
  <c r="G295" i="6" s="1"/>
  <c r="J196" i="9" l="1"/>
  <c r="G197" i="9" s="1"/>
  <c r="H197" i="9" s="1"/>
  <c r="I197" i="9" s="1"/>
  <c r="N295" i="9"/>
  <c r="L296" i="9"/>
  <c r="N296" i="8"/>
  <c r="L297" i="8"/>
  <c r="H187" i="8"/>
  <c r="I187" i="8" s="1"/>
  <c r="H295" i="6"/>
  <c r="I295" i="6" s="1"/>
  <c r="J295" i="6"/>
  <c r="G296" i="6" s="1"/>
  <c r="J197" i="9" l="1"/>
  <c r="G198" i="9" s="1"/>
  <c r="L297" i="9"/>
  <c r="N296" i="9"/>
  <c r="H198" i="9"/>
  <c r="I198" i="9" s="1"/>
  <c r="J187" i="8"/>
  <c r="G188" i="8" s="1"/>
  <c r="L298" i="8"/>
  <c r="N297" i="8"/>
  <c r="H296" i="6"/>
  <c r="J198" i="9" l="1"/>
  <c r="G199" i="9" s="1"/>
  <c r="N297" i="9"/>
  <c r="L298" i="9"/>
  <c r="N298" i="8"/>
  <c r="L299" i="8"/>
  <c r="H188" i="8"/>
  <c r="I188" i="8" s="1"/>
  <c r="J188" i="8"/>
  <c r="G189" i="8" s="1"/>
  <c r="J296" i="6"/>
  <c r="G297" i="6" s="1"/>
  <c r="I296" i="6"/>
  <c r="H297" i="6"/>
  <c r="N298" i="9" l="1"/>
  <c r="L299" i="9"/>
  <c r="H199" i="9"/>
  <c r="I199" i="9" s="1"/>
  <c r="H189" i="8"/>
  <c r="I189" i="8" s="1"/>
  <c r="N299" i="8"/>
  <c r="L300" i="8"/>
  <c r="J297" i="6"/>
  <c r="G298" i="6" s="1"/>
  <c r="I297" i="6"/>
  <c r="H298" i="6"/>
  <c r="I298" i="6" s="1"/>
  <c r="J199" i="9" l="1"/>
  <c r="G200" i="9" s="1"/>
  <c r="N299" i="9"/>
  <c r="L300" i="9"/>
  <c r="N300" i="8"/>
  <c r="L301" i="8"/>
  <c r="J189" i="8"/>
  <c r="G190" i="8" s="1"/>
  <c r="J298" i="6"/>
  <c r="G299" i="6" s="1"/>
  <c r="H299" i="6"/>
  <c r="I299" i="6" s="1"/>
  <c r="J299" i="6"/>
  <c r="G300" i="6" s="1"/>
  <c r="L301" i="9" l="1"/>
  <c r="N300" i="9"/>
  <c r="H200" i="9"/>
  <c r="I200" i="9" s="1"/>
  <c r="H190" i="8"/>
  <c r="I190" i="8" s="1"/>
  <c r="N301" i="8"/>
  <c r="L302" i="8"/>
  <c r="H300" i="6"/>
  <c r="I300" i="6" s="1"/>
  <c r="J300" i="6"/>
  <c r="G301" i="6" s="1"/>
  <c r="J200" i="9" l="1"/>
  <c r="G201" i="9" s="1"/>
  <c r="N301" i="9"/>
  <c r="L302" i="9"/>
  <c r="L303" i="8"/>
  <c r="N302" i="8"/>
  <c r="J190" i="8"/>
  <c r="G191" i="8" s="1"/>
  <c r="H301" i="6"/>
  <c r="I301" i="6" s="1"/>
  <c r="J301" i="6"/>
  <c r="G302" i="6"/>
  <c r="L303" i="9" l="1"/>
  <c r="N302" i="9"/>
  <c r="H201" i="9"/>
  <c r="I201" i="9" s="1"/>
  <c r="H191" i="8"/>
  <c r="I191" i="8" s="1"/>
  <c r="J191" i="8"/>
  <c r="G192" i="8" s="1"/>
  <c r="N303" i="8"/>
  <c r="L304" i="8"/>
  <c r="H302" i="6"/>
  <c r="I302" i="6" s="1"/>
  <c r="J201" i="9" l="1"/>
  <c r="G202" i="9" s="1"/>
  <c r="N303" i="9"/>
  <c r="L304" i="9"/>
  <c r="N304" i="8"/>
  <c r="L305" i="8"/>
  <c r="H192" i="8"/>
  <c r="I192" i="8" s="1"/>
  <c r="J302" i="6"/>
  <c r="G303" i="6" s="1"/>
  <c r="H303" i="6"/>
  <c r="I303" i="6" s="1"/>
  <c r="J303" i="6"/>
  <c r="G304" i="6" s="1"/>
  <c r="N304" i="9" l="1"/>
  <c r="L305" i="9"/>
  <c r="H202" i="9"/>
  <c r="I202" i="9" s="1"/>
  <c r="J192" i="8"/>
  <c r="G193" i="8" s="1"/>
  <c r="N305" i="8"/>
  <c r="L306" i="8"/>
  <c r="H304" i="6"/>
  <c r="I304" i="6" s="1"/>
  <c r="J304" i="6"/>
  <c r="G305" i="6" s="1"/>
  <c r="N305" i="9" l="1"/>
  <c r="L306" i="9"/>
  <c r="J202" i="9"/>
  <c r="G203" i="9" s="1"/>
  <c r="L307" i="8"/>
  <c r="N306" i="8"/>
  <c r="H193" i="8"/>
  <c r="I193" i="8" s="1"/>
  <c r="J193" i="8"/>
  <c r="G194" i="8" s="1"/>
  <c r="H305" i="6"/>
  <c r="I305" i="6" s="1"/>
  <c r="J305" i="6"/>
  <c r="G306" i="6"/>
  <c r="H203" i="9" l="1"/>
  <c r="I203" i="9" s="1"/>
  <c r="J203" i="9"/>
  <c r="G204" i="9" s="1"/>
  <c r="N306" i="9"/>
  <c r="L307" i="9"/>
  <c r="H194" i="8"/>
  <c r="I194" i="8" s="1"/>
  <c r="J194" i="8"/>
  <c r="G195" i="8" s="1"/>
  <c r="N307" i="8"/>
  <c r="L308" i="8"/>
  <c r="H306" i="6"/>
  <c r="I306" i="6" s="1"/>
  <c r="J306" i="6"/>
  <c r="G307" i="6" s="1"/>
  <c r="N307" i="9" l="1"/>
  <c r="L308" i="9"/>
  <c r="H204" i="9"/>
  <c r="I204" i="9" s="1"/>
  <c r="N308" i="8"/>
  <c r="L309" i="8"/>
  <c r="H195" i="8"/>
  <c r="I195" i="8" s="1"/>
  <c r="J195" i="8"/>
  <c r="G196" i="8" s="1"/>
  <c r="H307" i="6"/>
  <c r="I307" i="6" s="1"/>
  <c r="J307" i="6"/>
  <c r="G308" i="6" s="1"/>
  <c r="L309" i="9" l="1"/>
  <c r="N308" i="9"/>
  <c r="J204" i="9"/>
  <c r="G205" i="9" s="1"/>
  <c r="H196" i="8"/>
  <c r="I196" i="8" s="1"/>
  <c r="J196" i="8"/>
  <c r="G197" i="8" s="1"/>
  <c r="L310" i="8"/>
  <c r="N309" i="8"/>
  <c r="H308" i="6"/>
  <c r="I308" i="6" s="1"/>
  <c r="H205" i="9" l="1"/>
  <c r="I205" i="9" s="1"/>
  <c r="N309" i="9"/>
  <c r="L310" i="9"/>
  <c r="N310" i="8"/>
  <c r="L311" i="8"/>
  <c r="H197" i="8"/>
  <c r="I197" i="8" s="1"/>
  <c r="J197" i="8"/>
  <c r="G198" i="8" s="1"/>
  <c r="J308" i="6"/>
  <c r="G309" i="6" s="1"/>
  <c r="H309" i="6"/>
  <c r="I309" i="6" s="1"/>
  <c r="J309" i="6"/>
  <c r="G310" i="6" s="1"/>
  <c r="J205" i="9" l="1"/>
  <c r="G206" i="9" s="1"/>
  <c r="L311" i="9"/>
  <c r="N310" i="9"/>
  <c r="H206" i="9"/>
  <c r="I206" i="9" s="1"/>
  <c r="H198" i="8"/>
  <c r="I198" i="8" s="1"/>
  <c r="N311" i="8"/>
  <c r="L312" i="8"/>
  <c r="H310" i="6"/>
  <c r="I310" i="6" s="1"/>
  <c r="J310" i="6"/>
  <c r="G311" i="6" s="1"/>
  <c r="J206" i="9" l="1"/>
  <c r="G207" i="9" s="1"/>
  <c r="N311" i="9"/>
  <c r="L312" i="9"/>
  <c r="N312" i="8"/>
  <c r="L313" i="8"/>
  <c r="J198" i="8"/>
  <c r="G199" i="8" s="1"/>
  <c r="H311" i="6"/>
  <c r="I311" i="6" s="1"/>
  <c r="N312" i="9" l="1"/>
  <c r="L313" i="9"/>
  <c r="H207" i="9"/>
  <c r="I207" i="9" s="1"/>
  <c r="H199" i="8"/>
  <c r="I199" i="8" s="1"/>
  <c r="N313" i="8"/>
  <c r="L314" i="8"/>
  <c r="J311" i="6"/>
  <c r="G312" i="6" s="1"/>
  <c r="H312" i="6"/>
  <c r="I312" i="6" s="1"/>
  <c r="J207" i="9" l="1"/>
  <c r="G208" i="9" s="1"/>
  <c r="N313" i="9"/>
  <c r="L314" i="9"/>
  <c r="N314" i="8"/>
  <c r="L315" i="8"/>
  <c r="J199" i="8"/>
  <c r="G200" i="8" s="1"/>
  <c r="J312" i="6"/>
  <c r="G313" i="6" s="1"/>
  <c r="H313" i="6"/>
  <c r="I313" i="6" s="1"/>
  <c r="N314" i="9" l="1"/>
  <c r="L315" i="9"/>
  <c r="H208" i="9"/>
  <c r="I208" i="9" s="1"/>
  <c r="H200" i="8"/>
  <c r="I200" i="8" s="1"/>
  <c r="J200" i="8"/>
  <c r="G201" i="8" s="1"/>
  <c r="N315" i="8"/>
  <c r="L316" i="8"/>
  <c r="J313" i="6"/>
  <c r="G314" i="6" s="1"/>
  <c r="H314" i="6" s="1"/>
  <c r="N315" i="9" l="1"/>
  <c r="L316" i="9"/>
  <c r="J208" i="9"/>
  <c r="G209" i="9" s="1"/>
  <c r="N316" i="8"/>
  <c r="L317" i="8"/>
  <c r="H201" i="8"/>
  <c r="I201" i="8" s="1"/>
  <c r="J201" i="8"/>
  <c r="G202" i="8" s="1"/>
  <c r="I314" i="6"/>
  <c r="J314" i="6"/>
  <c r="G315" i="6" s="1"/>
  <c r="H315" i="6" s="1"/>
  <c r="H209" i="9" l="1"/>
  <c r="I209" i="9" s="1"/>
  <c r="L317" i="9"/>
  <c r="N316" i="9"/>
  <c r="H202" i="8"/>
  <c r="I202" i="8" s="1"/>
  <c r="J202" i="8"/>
  <c r="G203" i="8" s="1"/>
  <c r="L318" i="8"/>
  <c r="N317" i="8"/>
  <c r="I315" i="6"/>
  <c r="J315" i="6"/>
  <c r="G316" i="6" s="1"/>
  <c r="H316" i="6"/>
  <c r="I316" i="6" s="1"/>
  <c r="J209" i="9" l="1"/>
  <c r="G210" i="9" s="1"/>
  <c r="H210" i="9" s="1"/>
  <c r="I210" i="9" s="1"/>
  <c r="N317" i="9"/>
  <c r="L318" i="9"/>
  <c r="N318" i="8"/>
  <c r="L319" i="8"/>
  <c r="H203" i="8"/>
  <c r="I203" i="8" s="1"/>
  <c r="J203" i="8"/>
  <c r="G204" i="8" s="1"/>
  <c r="J316" i="6"/>
  <c r="G317" i="6" s="1"/>
  <c r="H317" i="6"/>
  <c r="I317" i="6" s="1"/>
  <c r="L319" i="9" l="1"/>
  <c r="N318" i="9"/>
  <c r="J210" i="9"/>
  <c r="G211" i="9" s="1"/>
  <c r="H204" i="8"/>
  <c r="I204" i="8" s="1"/>
  <c r="J204" i="8"/>
  <c r="G205" i="8" s="1"/>
  <c r="N319" i="8"/>
  <c r="L320" i="8"/>
  <c r="J317" i="6"/>
  <c r="G318" i="6" s="1"/>
  <c r="H318" i="6"/>
  <c r="I318" i="6" s="1"/>
  <c r="J318" i="6"/>
  <c r="G319" i="6" s="1"/>
  <c r="H211" i="9" l="1"/>
  <c r="I211" i="9" s="1"/>
  <c r="N319" i="9"/>
  <c r="L320" i="9"/>
  <c r="N320" i="8"/>
  <c r="L321" i="8"/>
  <c r="H205" i="8"/>
  <c r="I205" i="8" s="1"/>
  <c r="H319" i="6"/>
  <c r="I319" i="6" s="1"/>
  <c r="J319" i="6"/>
  <c r="G320" i="6"/>
  <c r="J211" i="9" l="1"/>
  <c r="G212" i="9" s="1"/>
  <c r="N320" i="9"/>
  <c r="L321" i="9"/>
  <c r="H212" i="9"/>
  <c r="I212" i="9" s="1"/>
  <c r="J205" i="8"/>
  <c r="G206" i="8" s="1"/>
  <c r="L322" i="8"/>
  <c r="N321" i="8"/>
  <c r="H320" i="6"/>
  <c r="I320" i="6" s="1"/>
  <c r="J320" i="6"/>
  <c r="G321" i="6" s="1"/>
  <c r="N321" i="9" l="1"/>
  <c r="L322" i="9"/>
  <c r="J212" i="9"/>
  <c r="G213" i="9" s="1"/>
  <c r="N322" i="8"/>
  <c r="L323" i="8"/>
  <c r="H206" i="8"/>
  <c r="I206" i="8" s="1"/>
  <c r="J206" i="8"/>
  <c r="G207" i="8" s="1"/>
  <c r="H321" i="6"/>
  <c r="I321" i="6" s="1"/>
  <c r="J321" i="6"/>
  <c r="G322" i="6"/>
  <c r="H213" i="9" l="1"/>
  <c r="I213" i="9" s="1"/>
  <c r="N322" i="9"/>
  <c r="L323" i="9"/>
  <c r="H207" i="8"/>
  <c r="I207" i="8" s="1"/>
  <c r="J207" i="8"/>
  <c r="G208" i="8" s="1"/>
  <c r="N323" i="8"/>
  <c r="L324" i="8"/>
  <c r="H322" i="6"/>
  <c r="I322" i="6" s="1"/>
  <c r="J322" i="6"/>
  <c r="G323" i="6"/>
  <c r="J213" i="9" l="1"/>
  <c r="G214" i="9" s="1"/>
  <c r="N323" i="9"/>
  <c r="L324" i="9"/>
  <c r="H214" i="9"/>
  <c r="I214" i="9" s="1"/>
  <c r="N324" i="8"/>
  <c r="L325" i="8"/>
  <c r="H208" i="8"/>
  <c r="I208" i="8" s="1"/>
  <c r="H323" i="6"/>
  <c r="I323" i="6" s="1"/>
  <c r="J323" i="6"/>
  <c r="G324" i="6"/>
  <c r="L325" i="9" l="1"/>
  <c r="N324" i="9"/>
  <c r="J214" i="9"/>
  <c r="G215" i="9" s="1"/>
  <c r="J208" i="8"/>
  <c r="G209" i="8" s="1"/>
  <c r="N325" i="8"/>
  <c r="L326" i="8"/>
  <c r="H324" i="6"/>
  <c r="I324" i="6" s="1"/>
  <c r="H215" i="9" l="1"/>
  <c r="I215" i="9" s="1"/>
  <c r="N325" i="9"/>
  <c r="L326" i="9"/>
  <c r="L327" i="8"/>
  <c r="N326" i="8"/>
  <c r="H209" i="8"/>
  <c r="I209" i="8" s="1"/>
  <c r="J324" i="6"/>
  <c r="G325" i="6" s="1"/>
  <c r="H325" i="6"/>
  <c r="I325" i="6" s="1"/>
  <c r="J215" i="9" l="1"/>
  <c r="G216" i="9" s="1"/>
  <c r="L327" i="9"/>
  <c r="N326" i="9"/>
  <c r="H216" i="9"/>
  <c r="I216" i="9" s="1"/>
  <c r="J209" i="8"/>
  <c r="G210" i="8" s="1"/>
  <c r="N327" i="8"/>
  <c r="L328" i="8"/>
  <c r="J325" i="6"/>
  <c r="G326" i="6" s="1"/>
  <c r="H326" i="6"/>
  <c r="I326" i="6" s="1"/>
  <c r="J326" i="6"/>
  <c r="G327" i="6" s="1"/>
  <c r="J216" i="9" l="1"/>
  <c r="G217" i="9" s="1"/>
  <c r="N327" i="9"/>
  <c r="L328" i="9"/>
  <c r="N328" i="8"/>
  <c r="L329" i="8"/>
  <c r="H210" i="8"/>
  <c r="I210" i="8" s="1"/>
  <c r="H327" i="6"/>
  <c r="I327" i="6" s="1"/>
  <c r="J327" i="6"/>
  <c r="G328" i="6" s="1"/>
  <c r="L329" i="9" l="1"/>
  <c r="N328" i="9"/>
  <c r="H217" i="9"/>
  <c r="I217" i="9" s="1"/>
  <c r="J210" i="8"/>
  <c r="G211" i="8" s="1"/>
  <c r="N329" i="8"/>
  <c r="L330" i="8"/>
  <c r="H328" i="6"/>
  <c r="I328" i="6" s="1"/>
  <c r="J328" i="6"/>
  <c r="G329" i="6"/>
  <c r="J217" i="9" l="1"/>
  <c r="G218" i="9" s="1"/>
  <c r="N329" i="9"/>
  <c r="L330" i="9"/>
  <c r="N330" i="8"/>
  <c r="L331" i="8"/>
  <c r="H211" i="8"/>
  <c r="I211" i="8" s="1"/>
  <c r="H329" i="6"/>
  <c r="I329" i="6" s="1"/>
  <c r="N330" i="9" l="1"/>
  <c r="L331" i="9"/>
  <c r="H218" i="9"/>
  <c r="I218" i="9" s="1"/>
  <c r="J211" i="8"/>
  <c r="G212" i="8" s="1"/>
  <c r="N331" i="8"/>
  <c r="L332" i="8"/>
  <c r="J329" i="6"/>
  <c r="G330" i="6" s="1"/>
  <c r="H330" i="6"/>
  <c r="I330" i="6" s="1"/>
  <c r="J330" i="6"/>
  <c r="G331" i="6" s="1"/>
  <c r="N331" i="9" l="1"/>
  <c r="L332" i="9"/>
  <c r="J218" i="9"/>
  <c r="G219" i="9" s="1"/>
  <c r="N332" i="8"/>
  <c r="L333" i="8"/>
  <c r="H212" i="8"/>
  <c r="I212" i="8" s="1"/>
  <c r="H331" i="6"/>
  <c r="I331" i="6" s="1"/>
  <c r="J331" i="6"/>
  <c r="G332" i="6"/>
  <c r="H219" i="9" l="1"/>
  <c r="I219" i="9" s="1"/>
  <c r="L333" i="9"/>
  <c r="N332" i="9"/>
  <c r="J212" i="8"/>
  <c r="G213" i="8" s="1"/>
  <c r="N333" i="8"/>
  <c r="L334" i="8"/>
  <c r="H332" i="6"/>
  <c r="I332" i="6" s="1"/>
  <c r="J332" i="6"/>
  <c r="G333" i="6" s="1"/>
  <c r="J219" i="9" l="1"/>
  <c r="G220" i="9" s="1"/>
  <c r="H220" i="9" s="1"/>
  <c r="I220" i="9" s="1"/>
  <c r="N333" i="9"/>
  <c r="L334" i="9"/>
  <c r="N334" i="8"/>
  <c r="L335" i="8"/>
  <c r="H213" i="8"/>
  <c r="I213" i="8" s="1"/>
  <c r="H333" i="6"/>
  <c r="I333" i="6" s="1"/>
  <c r="J333" i="6"/>
  <c r="G334" i="6"/>
  <c r="L335" i="9" l="1"/>
  <c r="N334" i="9"/>
  <c r="J220" i="9"/>
  <c r="G221" i="9" s="1"/>
  <c r="J213" i="8"/>
  <c r="G214" i="8" s="1"/>
  <c r="N335" i="8"/>
  <c r="L336" i="8"/>
  <c r="H334" i="6"/>
  <c r="I334" i="6" s="1"/>
  <c r="J334" i="6"/>
  <c r="G335" i="6"/>
  <c r="H221" i="9" l="1"/>
  <c r="I221" i="9" s="1"/>
  <c r="N335" i="9"/>
  <c r="L336" i="9"/>
  <c r="N336" i="8"/>
  <c r="L337" i="8"/>
  <c r="H214" i="8"/>
  <c r="I214" i="8" s="1"/>
  <c r="H335" i="6"/>
  <c r="I335" i="6" s="1"/>
  <c r="J335" i="6"/>
  <c r="G336" i="6"/>
  <c r="J221" i="9" l="1"/>
  <c r="G222" i="9" s="1"/>
  <c r="N336" i="9"/>
  <c r="L337" i="9"/>
  <c r="H222" i="9"/>
  <c r="I222" i="9" s="1"/>
  <c r="J214" i="8"/>
  <c r="G215" i="8" s="1"/>
  <c r="N337" i="8"/>
  <c r="L338" i="8"/>
  <c r="H336" i="6"/>
  <c r="I336" i="6" s="1"/>
  <c r="J336" i="6"/>
  <c r="G337" i="6"/>
  <c r="N337" i="9" l="1"/>
  <c r="L338" i="9"/>
  <c r="J222" i="9"/>
  <c r="G223" i="9" s="1"/>
  <c r="L339" i="8"/>
  <c r="N338" i="8"/>
  <c r="H215" i="8"/>
  <c r="I215" i="8" s="1"/>
  <c r="J215" i="8"/>
  <c r="G216" i="8" s="1"/>
  <c r="H337" i="6"/>
  <c r="I337" i="6" s="1"/>
  <c r="J337" i="6"/>
  <c r="G338" i="6"/>
  <c r="N338" i="9" l="1"/>
  <c r="L339" i="9"/>
  <c r="H223" i="9"/>
  <c r="I223" i="9" s="1"/>
  <c r="H216" i="8"/>
  <c r="I216" i="8" s="1"/>
  <c r="J216" i="8"/>
  <c r="G217" i="8" s="1"/>
  <c r="N339" i="8"/>
  <c r="L340" i="8"/>
  <c r="H338" i="6"/>
  <c r="I338" i="6" s="1"/>
  <c r="J338" i="6"/>
  <c r="G339" i="6"/>
  <c r="J223" i="9" l="1"/>
  <c r="G224" i="9" s="1"/>
  <c r="N339" i="9"/>
  <c r="L340" i="9"/>
  <c r="N340" i="8"/>
  <c r="L341" i="8"/>
  <c r="H217" i="8"/>
  <c r="I217" i="8" s="1"/>
  <c r="H339" i="6"/>
  <c r="I339" i="6" s="1"/>
  <c r="L341" i="9" l="1"/>
  <c r="N340" i="9"/>
  <c r="H224" i="9"/>
  <c r="I224" i="9" s="1"/>
  <c r="J217" i="8"/>
  <c r="G218" i="8" s="1"/>
  <c r="N341" i="8"/>
  <c r="L342" i="8"/>
  <c r="J339" i="6"/>
  <c r="G340" i="6" s="1"/>
  <c r="H340" i="6"/>
  <c r="I340" i="6" s="1"/>
  <c r="J340" i="6"/>
  <c r="G341" i="6"/>
  <c r="J224" i="9" l="1"/>
  <c r="G225" i="9" s="1"/>
  <c r="N341" i="9"/>
  <c r="L342" i="9"/>
  <c r="N342" i="8"/>
  <c r="L343" i="8"/>
  <c r="H218" i="8"/>
  <c r="I218" i="8" s="1"/>
  <c r="J218" i="8"/>
  <c r="G219" i="8" s="1"/>
  <c r="H341" i="6"/>
  <c r="I341" i="6" s="1"/>
  <c r="J341" i="6"/>
  <c r="G342" i="6"/>
  <c r="L343" i="9" l="1"/>
  <c r="N342" i="9"/>
  <c r="H225" i="9"/>
  <c r="I225" i="9" s="1"/>
  <c r="H219" i="8"/>
  <c r="I219" i="8" s="1"/>
  <c r="J219" i="8"/>
  <c r="G220" i="8" s="1"/>
  <c r="N343" i="8"/>
  <c r="L344" i="8"/>
  <c r="H342" i="6"/>
  <c r="I342" i="6" s="1"/>
  <c r="J342" i="6"/>
  <c r="G343" i="6"/>
  <c r="J225" i="9" l="1"/>
  <c r="G226" i="9" s="1"/>
  <c r="N343" i="9"/>
  <c r="L344" i="9"/>
  <c r="N344" i="8"/>
  <c r="L345" i="8"/>
  <c r="H220" i="8"/>
  <c r="I220" i="8" s="1"/>
  <c r="J220" i="8"/>
  <c r="G221" i="8" s="1"/>
  <c r="H343" i="6"/>
  <c r="I343" i="6" s="1"/>
  <c r="J343" i="6"/>
  <c r="G344" i="6"/>
  <c r="L345" i="9" l="1"/>
  <c r="N344" i="9"/>
  <c r="H226" i="9"/>
  <c r="I226" i="9" s="1"/>
  <c r="H221" i="8"/>
  <c r="I221" i="8" s="1"/>
  <c r="J221" i="8"/>
  <c r="G222" i="8" s="1"/>
  <c r="N345" i="8"/>
  <c r="L346" i="8"/>
  <c r="H344" i="6"/>
  <c r="I344" i="6" s="1"/>
  <c r="J344" i="6"/>
  <c r="G345" i="6"/>
  <c r="J226" i="9" l="1"/>
  <c r="G227" i="9" s="1"/>
  <c r="N345" i="9"/>
  <c r="L346" i="9"/>
  <c r="H222" i="8"/>
  <c r="I222" i="8" s="1"/>
  <c r="N346" i="8"/>
  <c r="L347" i="8"/>
  <c r="H345" i="6"/>
  <c r="I345" i="6" s="1"/>
  <c r="J345" i="6"/>
  <c r="G346" i="6"/>
  <c r="N346" i="9" l="1"/>
  <c r="L347" i="9"/>
  <c r="H227" i="9"/>
  <c r="I227" i="9" s="1"/>
  <c r="N347" i="8"/>
  <c r="L348" i="8"/>
  <c r="J222" i="8"/>
  <c r="G223" i="8" s="1"/>
  <c r="H346" i="6"/>
  <c r="I346" i="6" s="1"/>
  <c r="J346" i="6"/>
  <c r="G347" i="6"/>
  <c r="J227" i="9" l="1"/>
  <c r="G228" i="9" s="1"/>
  <c r="N347" i="9"/>
  <c r="L348" i="9"/>
  <c r="H223" i="8"/>
  <c r="I223" i="8" s="1"/>
  <c r="J223" i="8"/>
  <c r="G224" i="8" s="1"/>
  <c r="N348" i="8"/>
  <c r="L349" i="8"/>
  <c r="H347" i="6"/>
  <c r="I347" i="6" s="1"/>
  <c r="L349" i="9" l="1"/>
  <c r="N348" i="9"/>
  <c r="H228" i="9"/>
  <c r="I228" i="9" s="1"/>
  <c r="L350" i="8"/>
  <c r="N349" i="8"/>
  <c r="H224" i="8"/>
  <c r="I224" i="8" s="1"/>
  <c r="J224" i="8"/>
  <c r="G225" i="8" s="1"/>
  <c r="J347" i="6"/>
  <c r="G348" i="6" s="1"/>
  <c r="H348" i="6"/>
  <c r="I348" i="6" s="1"/>
  <c r="J348" i="6"/>
  <c r="G349" i="6" s="1"/>
  <c r="J228" i="9" l="1"/>
  <c r="G229" i="9" s="1"/>
  <c r="N349" i="9"/>
  <c r="L350" i="9"/>
  <c r="H225" i="8"/>
  <c r="I225" i="8" s="1"/>
  <c r="J225" i="8"/>
  <c r="G226" i="8" s="1"/>
  <c r="N350" i="8"/>
  <c r="L351" i="8"/>
  <c r="H349" i="6"/>
  <c r="I349" i="6" s="1"/>
  <c r="J349" i="6"/>
  <c r="G350" i="6"/>
  <c r="L351" i="9" l="1"/>
  <c r="N350" i="9"/>
  <c r="H229" i="9"/>
  <c r="I229" i="9" s="1"/>
  <c r="H226" i="8"/>
  <c r="I226" i="8" s="1"/>
  <c r="N351" i="8"/>
  <c r="L352" i="8"/>
  <c r="H350" i="6"/>
  <c r="I350" i="6" s="1"/>
  <c r="J350" i="6"/>
  <c r="G351" i="6"/>
  <c r="J229" i="9" l="1"/>
  <c r="G230" i="9" s="1"/>
  <c r="N351" i="9"/>
  <c r="L352" i="9"/>
  <c r="N352" i="8"/>
  <c r="L353" i="8"/>
  <c r="J226" i="8"/>
  <c r="G227" i="8" s="1"/>
  <c r="H351" i="6"/>
  <c r="I351" i="6" s="1"/>
  <c r="J351" i="6"/>
  <c r="G352" i="6"/>
  <c r="N352" i="9" l="1"/>
  <c r="L353" i="9"/>
  <c r="H230" i="9"/>
  <c r="I230" i="9" s="1"/>
  <c r="H227" i="8"/>
  <c r="I227" i="8" s="1"/>
  <c r="J227" i="8"/>
  <c r="G228" i="8" s="1"/>
  <c r="N353" i="8"/>
  <c r="L354" i="8"/>
  <c r="H352" i="6"/>
  <c r="I352" i="6" s="1"/>
  <c r="J352" i="6"/>
  <c r="G353" i="6"/>
  <c r="N353" i="9" l="1"/>
  <c r="L354" i="9"/>
  <c r="J230" i="9"/>
  <c r="G231" i="9" s="1"/>
  <c r="N354" i="8"/>
  <c r="L355" i="8"/>
  <c r="H228" i="8"/>
  <c r="I228" i="8" s="1"/>
  <c r="H353" i="6"/>
  <c r="I353" i="6" s="1"/>
  <c r="J353" i="6"/>
  <c r="G354" i="6"/>
  <c r="H231" i="9" l="1"/>
  <c r="I231" i="9" s="1"/>
  <c r="N354" i="9"/>
  <c r="L355" i="9"/>
  <c r="J228" i="8"/>
  <c r="G229" i="8" s="1"/>
  <c r="N355" i="8"/>
  <c r="L356" i="8"/>
  <c r="H354" i="6"/>
  <c r="I354" i="6" s="1"/>
  <c r="J354" i="6"/>
  <c r="G355" i="6"/>
  <c r="J231" i="9" l="1"/>
  <c r="G232" i="9" s="1"/>
  <c r="N355" i="9"/>
  <c r="L356" i="9"/>
  <c r="H232" i="9"/>
  <c r="I232" i="9" s="1"/>
  <c r="L357" i="8"/>
  <c r="N356" i="8"/>
  <c r="H229" i="8"/>
  <c r="I229" i="8" s="1"/>
  <c r="J229" i="8"/>
  <c r="G230" i="8" s="1"/>
  <c r="H355" i="6"/>
  <c r="I355" i="6" s="1"/>
  <c r="L357" i="9" l="1"/>
  <c r="N356" i="9"/>
  <c r="J232" i="9"/>
  <c r="G233" i="9" s="1"/>
  <c r="H230" i="8"/>
  <c r="I230" i="8" s="1"/>
  <c r="J230" i="8"/>
  <c r="G231" i="8" s="1"/>
  <c r="L358" i="8"/>
  <c r="N357" i="8"/>
  <c r="J355" i="6"/>
  <c r="G356" i="6" s="1"/>
  <c r="H356" i="6" s="1"/>
  <c r="I356" i="6" s="1"/>
  <c r="H233" i="9" l="1"/>
  <c r="I233" i="9" s="1"/>
  <c r="N357" i="9"/>
  <c r="L358" i="9"/>
  <c r="N358" i="8"/>
  <c r="L359" i="8"/>
  <c r="H231" i="8"/>
  <c r="I231" i="8" s="1"/>
  <c r="J356" i="6"/>
  <c r="G357" i="6" s="1"/>
  <c r="H357" i="6" s="1"/>
  <c r="I357" i="6" s="1"/>
  <c r="J233" i="9" l="1"/>
  <c r="G234" i="9" s="1"/>
  <c r="L359" i="9"/>
  <c r="N358" i="9"/>
  <c r="H234" i="9"/>
  <c r="I234" i="9" s="1"/>
  <c r="J231" i="8"/>
  <c r="G232" i="8" s="1"/>
  <c r="N359" i="8"/>
  <c r="L360" i="8"/>
  <c r="J357" i="6"/>
  <c r="G358" i="6" s="1"/>
  <c r="H358" i="6"/>
  <c r="I358" i="6" s="1"/>
  <c r="J358" i="6"/>
  <c r="G359" i="6" s="1"/>
  <c r="J234" i="9" l="1"/>
  <c r="G235" i="9" s="1"/>
  <c r="N359" i="9"/>
  <c r="L360" i="9"/>
  <c r="L361" i="8"/>
  <c r="N360" i="8"/>
  <c r="H232" i="8"/>
  <c r="I232" i="8" s="1"/>
  <c r="H359" i="6"/>
  <c r="I359" i="6" s="1"/>
  <c r="J359" i="6"/>
  <c r="G360" i="6"/>
  <c r="L361" i="9" l="1"/>
  <c r="N360" i="9"/>
  <c r="H235" i="9"/>
  <c r="I235" i="9" s="1"/>
  <c r="J232" i="8"/>
  <c r="G233" i="8" s="1"/>
  <c r="N361" i="8"/>
  <c r="L362" i="8"/>
  <c r="H360" i="6"/>
  <c r="I360" i="6" s="1"/>
  <c r="J360" i="6"/>
  <c r="G361" i="6"/>
  <c r="J235" i="9" l="1"/>
  <c r="G236" i="9" s="1"/>
  <c r="N361" i="9"/>
  <c r="L362" i="9"/>
  <c r="N362" i="8"/>
  <c r="L363" i="8"/>
  <c r="H233" i="8"/>
  <c r="I233" i="8" s="1"/>
  <c r="H361" i="6"/>
  <c r="I361" i="6" s="1"/>
  <c r="J361" i="6"/>
  <c r="G362" i="6" s="1"/>
  <c r="N362" i="9" l="1"/>
  <c r="L363" i="9"/>
  <c r="H236" i="9"/>
  <c r="I236" i="9" s="1"/>
  <c r="J233" i="8"/>
  <c r="G234" i="8" s="1"/>
  <c r="N363" i="8"/>
  <c r="L364" i="8"/>
  <c r="H362" i="6"/>
  <c r="I362" i="6" s="1"/>
  <c r="J362" i="6"/>
  <c r="G363" i="6"/>
  <c r="N363" i="9" l="1"/>
  <c r="L364" i="9"/>
  <c r="J236" i="9"/>
  <c r="G237" i="9" s="1"/>
  <c r="N364" i="8"/>
  <c r="L365" i="8"/>
  <c r="H234" i="8"/>
  <c r="I234" i="8" s="1"/>
  <c r="H363" i="6"/>
  <c r="I363" i="6" s="1"/>
  <c r="J363" i="6"/>
  <c r="G364" i="6" s="1"/>
  <c r="H237" i="9" l="1"/>
  <c r="I237" i="9" s="1"/>
  <c r="L365" i="9"/>
  <c r="N364" i="9"/>
  <c r="L366" i="8"/>
  <c r="N365" i="8"/>
  <c r="J234" i="8"/>
  <c r="G235" i="8" s="1"/>
  <c r="H364" i="6"/>
  <c r="I364" i="6" s="1"/>
  <c r="J237" i="9" l="1"/>
  <c r="G238" i="9" s="1"/>
  <c r="H238" i="9" s="1"/>
  <c r="I238" i="9" s="1"/>
  <c r="N365" i="9"/>
  <c r="L366" i="9"/>
  <c r="H235" i="8"/>
  <c r="I235" i="8" s="1"/>
  <c r="J235" i="8"/>
  <c r="G236" i="8" s="1"/>
  <c r="N366" i="8"/>
  <c r="L367" i="8"/>
  <c r="J364" i="6"/>
  <c r="G365" i="6" s="1"/>
  <c r="H365" i="6"/>
  <c r="I365" i="6" s="1"/>
  <c r="J365" i="6"/>
  <c r="G366" i="6" s="1"/>
  <c r="L367" i="9" l="1"/>
  <c r="N366" i="9"/>
  <c r="J238" i="9"/>
  <c r="G239" i="9" s="1"/>
  <c r="H236" i="8"/>
  <c r="I236" i="8" s="1"/>
  <c r="N367" i="8"/>
  <c r="L368" i="8"/>
  <c r="H366" i="6"/>
  <c r="I366" i="6" s="1"/>
  <c r="J366" i="6"/>
  <c r="G367" i="6"/>
  <c r="H239" i="9" l="1"/>
  <c r="I239" i="9" s="1"/>
  <c r="N367" i="9"/>
  <c r="L368" i="9"/>
  <c r="N368" i="8"/>
  <c r="L369" i="8"/>
  <c r="J236" i="8"/>
  <c r="G237" i="8" s="1"/>
  <c r="H367" i="6"/>
  <c r="I367" i="6" s="1"/>
  <c r="J367" i="6"/>
  <c r="G368" i="6" s="1"/>
  <c r="J239" i="9" l="1"/>
  <c r="G240" i="9" s="1"/>
  <c r="H240" i="9" s="1"/>
  <c r="I240" i="9" s="1"/>
  <c r="N368" i="9"/>
  <c r="L369" i="9"/>
  <c r="H237" i="8"/>
  <c r="I237" i="8" s="1"/>
  <c r="L370" i="8"/>
  <c r="N369" i="8"/>
  <c r="H368" i="6"/>
  <c r="I368" i="6" s="1"/>
  <c r="J368" i="6"/>
  <c r="G369" i="6"/>
  <c r="N369" i="9" l="1"/>
  <c r="L370" i="9"/>
  <c r="J240" i="9"/>
  <c r="G241" i="9" s="1"/>
  <c r="N370" i="8"/>
  <c r="L371" i="8"/>
  <c r="J237" i="8"/>
  <c r="G238" i="8" s="1"/>
  <c r="H369" i="6"/>
  <c r="I369" i="6" s="1"/>
  <c r="J369" i="6"/>
  <c r="G370" i="6"/>
  <c r="H241" i="9" l="1"/>
  <c r="I241" i="9" s="1"/>
  <c r="N370" i="9"/>
  <c r="L371" i="9"/>
  <c r="H238" i="8"/>
  <c r="I238" i="8" s="1"/>
  <c r="N371" i="8"/>
  <c r="L372" i="8"/>
  <c r="H370" i="6"/>
  <c r="I370" i="6" s="1"/>
  <c r="J241" i="9" l="1"/>
  <c r="G242" i="9" s="1"/>
  <c r="N371" i="9"/>
  <c r="L372" i="9"/>
  <c r="H242" i="9"/>
  <c r="I242" i="9" s="1"/>
  <c r="N372" i="8"/>
  <c r="L373" i="8"/>
  <c r="J238" i="8"/>
  <c r="G239" i="8" s="1"/>
  <c r="J370" i="6"/>
  <c r="G371" i="6" s="1"/>
  <c r="H371" i="6"/>
  <c r="I371" i="6" s="1"/>
  <c r="J371" i="6"/>
  <c r="G372" i="6"/>
  <c r="J242" i="9" l="1"/>
  <c r="G243" i="9" s="1"/>
  <c r="L373" i="9"/>
  <c r="N372" i="9"/>
  <c r="H243" i="9"/>
  <c r="I243" i="9" s="1"/>
  <c r="H239" i="8"/>
  <c r="I239" i="8" s="1"/>
  <c r="N373" i="8"/>
  <c r="L374" i="8"/>
  <c r="H372" i="6"/>
  <c r="I372" i="6" s="1"/>
  <c r="J372" i="6"/>
  <c r="G373" i="6"/>
  <c r="J243" i="9" l="1"/>
  <c r="G244" i="9" s="1"/>
  <c r="N373" i="9"/>
  <c r="L374" i="9"/>
  <c r="N374" i="8"/>
  <c r="L375" i="8"/>
  <c r="J239" i="8"/>
  <c r="G240" i="8" s="1"/>
  <c r="H373" i="6"/>
  <c r="I373" i="6" s="1"/>
  <c r="L375" i="9" l="1"/>
  <c r="N374" i="9"/>
  <c r="H244" i="9"/>
  <c r="I244" i="9" s="1"/>
  <c r="H240" i="8"/>
  <c r="I240" i="8" s="1"/>
  <c r="N375" i="8"/>
  <c r="L376" i="8"/>
  <c r="J373" i="6"/>
  <c r="G374" i="6" s="1"/>
  <c r="H374" i="6"/>
  <c r="I374" i="6" s="1"/>
  <c r="J374" i="6"/>
  <c r="G375" i="6" s="1"/>
  <c r="J244" i="9" l="1"/>
  <c r="G245" i="9" s="1"/>
  <c r="N375" i="9"/>
  <c r="L376" i="9"/>
  <c r="N376" i="8"/>
  <c r="L377" i="8"/>
  <c r="J240" i="8"/>
  <c r="G241" i="8" s="1"/>
  <c r="H375" i="6"/>
  <c r="I375" i="6" s="1"/>
  <c r="L377" i="9" l="1"/>
  <c r="N376" i="9"/>
  <c r="H245" i="9"/>
  <c r="I245" i="9" s="1"/>
  <c r="N377" i="8"/>
  <c r="L378" i="8"/>
  <c r="H241" i="8"/>
  <c r="I241" i="8" s="1"/>
  <c r="J375" i="6"/>
  <c r="G376" i="6" s="1"/>
  <c r="H376" i="6"/>
  <c r="I376" i="6" s="1"/>
  <c r="J376" i="6"/>
  <c r="G377" i="6" s="1"/>
  <c r="J245" i="9" l="1"/>
  <c r="G246" i="9" s="1"/>
  <c r="N377" i="9"/>
  <c r="L378" i="9"/>
  <c r="J241" i="8"/>
  <c r="G242" i="8" s="1"/>
  <c r="N378" i="8"/>
  <c r="L379" i="8"/>
  <c r="H377" i="6"/>
  <c r="I377" i="6" s="1"/>
  <c r="J377" i="6"/>
  <c r="G378" i="6"/>
  <c r="N378" i="9" l="1"/>
  <c r="L379" i="9"/>
  <c r="H246" i="9"/>
  <c r="I246" i="9" s="1"/>
  <c r="N379" i="8"/>
  <c r="L380" i="8"/>
  <c r="H242" i="8"/>
  <c r="I242" i="8" s="1"/>
  <c r="H378" i="6"/>
  <c r="I378" i="6" s="1"/>
  <c r="J378" i="6"/>
  <c r="G379" i="6"/>
  <c r="J246" i="9" l="1"/>
  <c r="G247" i="9" s="1"/>
  <c r="N379" i="9"/>
  <c r="L380" i="9"/>
  <c r="J242" i="8"/>
  <c r="G243" i="8" s="1"/>
  <c r="N380" i="8"/>
  <c r="L381" i="8"/>
  <c r="H379" i="6"/>
  <c r="I379" i="6" s="1"/>
  <c r="J379" i="6"/>
  <c r="G380" i="6" s="1"/>
  <c r="L381" i="9" l="1"/>
  <c r="N380" i="9"/>
  <c r="H247" i="9"/>
  <c r="I247" i="9" s="1"/>
  <c r="L382" i="8"/>
  <c r="N381" i="8"/>
  <c r="H243" i="8"/>
  <c r="I243" i="8" s="1"/>
  <c r="J243" i="8"/>
  <c r="G244" i="8" s="1"/>
  <c r="H380" i="6"/>
  <c r="I380" i="6" s="1"/>
  <c r="J380" i="6"/>
  <c r="G381" i="6"/>
  <c r="J247" i="9" l="1"/>
  <c r="G248" i="9" s="1"/>
  <c r="N381" i="9"/>
  <c r="L382" i="9"/>
  <c r="H244" i="8"/>
  <c r="I244" i="8" s="1"/>
  <c r="J244" i="8"/>
  <c r="G245" i="8" s="1"/>
  <c r="N382" i="8"/>
  <c r="L383" i="8"/>
  <c r="H381" i="6"/>
  <c r="I381" i="6" s="1"/>
  <c r="J381" i="6"/>
  <c r="G382" i="6"/>
  <c r="L383" i="9" l="1"/>
  <c r="N382" i="9"/>
  <c r="H248" i="9"/>
  <c r="I248" i="9" s="1"/>
  <c r="N383" i="8"/>
  <c r="L384" i="8"/>
  <c r="H245" i="8"/>
  <c r="I245" i="8" s="1"/>
  <c r="H382" i="6"/>
  <c r="I382" i="6" s="1"/>
  <c r="J382" i="6"/>
  <c r="G383" i="6"/>
  <c r="J248" i="9" l="1"/>
  <c r="G249" i="9" s="1"/>
  <c r="N383" i="9"/>
  <c r="L384" i="9"/>
  <c r="J245" i="8"/>
  <c r="G246" i="8" s="1"/>
  <c r="N384" i="8"/>
  <c r="L385" i="8"/>
  <c r="H383" i="6"/>
  <c r="I383" i="6" s="1"/>
  <c r="J383" i="6"/>
  <c r="G384" i="6" s="1"/>
  <c r="N384" i="9" l="1"/>
  <c r="L385" i="9"/>
  <c r="H249" i="9"/>
  <c r="I249" i="9" s="1"/>
  <c r="N385" i="8"/>
  <c r="L386" i="8"/>
  <c r="H246" i="8"/>
  <c r="I246" i="8" s="1"/>
  <c r="H384" i="6"/>
  <c r="I384" i="6" s="1"/>
  <c r="J384" i="6"/>
  <c r="G385" i="6" s="1"/>
  <c r="J249" i="9" l="1"/>
  <c r="G250" i="9" s="1"/>
  <c r="N385" i="9"/>
  <c r="L386" i="9"/>
  <c r="J246" i="8"/>
  <c r="G247" i="8" s="1"/>
  <c r="N386" i="8"/>
  <c r="L387" i="8"/>
  <c r="H385" i="6"/>
  <c r="I385" i="6" s="1"/>
  <c r="J385" i="6"/>
  <c r="G386" i="6"/>
  <c r="N386" i="9" l="1"/>
  <c r="L387" i="9"/>
  <c r="H250" i="9"/>
  <c r="I250" i="9" s="1"/>
  <c r="N387" i="8"/>
  <c r="L388" i="8"/>
  <c r="H247" i="8"/>
  <c r="I247" i="8" s="1"/>
  <c r="H386" i="6"/>
  <c r="I386" i="6" s="1"/>
  <c r="N387" i="9" l="1"/>
  <c r="L388" i="9"/>
  <c r="J250" i="9"/>
  <c r="G251" i="9" s="1"/>
  <c r="J247" i="8"/>
  <c r="G248" i="8" s="1"/>
  <c r="N388" i="8"/>
  <c r="L389" i="8"/>
  <c r="J386" i="6"/>
  <c r="G387" i="6" s="1"/>
  <c r="H387" i="6"/>
  <c r="I387" i="6" s="1"/>
  <c r="J387" i="6"/>
  <c r="G388" i="6"/>
  <c r="L389" i="9" l="1"/>
  <c r="N388" i="9"/>
  <c r="H251" i="9"/>
  <c r="I251" i="9" s="1"/>
  <c r="N389" i="8"/>
  <c r="L390" i="8"/>
  <c r="H248" i="8"/>
  <c r="I248" i="8" s="1"/>
  <c r="H388" i="6"/>
  <c r="I388" i="6" s="1"/>
  <c r="J388" i="6"/>
  <c r="G389" i="6"/>
  <c r="J251" i="9" l="1"/>
  <c r="G252" i="9" s="1"/>
  <c r="N389" i="9"/>
  <c r="L390" i="9"/>
  <c r="J248" i="8"/>
  <c r="G249" i="8" s="1"/>
  <c r="N390" i="8"/>
  <c r="L391" i="8"/>
  <c r="H389" i="6"/>
  <c r="I389" i="6" s="1"/>
  <c r="J389" i="6"/>
  <c r="G390" i="6" s="1"/>
  <c r="L391" i="9" l="1"/>
  <c r="N390" i="9"/>
  <c r="H252" i="9"/>
  <c r="I252" i="9" s="1"/>
  <c r="N391" i="8"/>
  <c r="L392" i="8"/>
  <c r="H249" i="8"/>
  <c r="I249" i="8" s="1"/>
  <c r="J249" i="8"/>
  <c r="G250" i="8" s="1"/>
  <c r="H390" i="6"/>
  <c r="I390" i="6" s="1"/>
  <c r="J390" i="6"/>
  <c r="G391" i="6"/>
  <c r="J252" i="9" l="1"/>
  <c r="G253" i="9" s="1"/>
  <c r="N391" i="9"/>
  <c r="L392" i="9"/>
  <c r="H250" i="8"/>
  <c r="I250" i="8" s="1"/>
  <c r="N392" i="8"/>
  <c r="L393" i="8"/>
  <c r="H391" i="6"/>
  <c r="I391" i="6" s="1"/>
  <c r="J391" i="6"/>
  <c r="G392" i="6"/>
  <c r="L393" i="9" l="1"/>
  <c r="N392" i="9"/>
  <c r="H253" i="9"/>
  <c r="I253" i="9" s="1"/>
  <c r="N393" i="8"/>
  <c r="L394" i="8"/>
  <c r="J250" i="8"/>
  <c r="G251" i="8" s="1"/>
  <c r="H392" i="6"/>
  <c r="I392" i="6" s="1"/>
  <c r="J392" i="6"/>
  <c r="G393" i="6"/>
  <c r="J253" i="9" l="1"/>
  <c r="G254" i="9" s="1"/>
  <c r="N393" i="9"/>
  <c r="L394" i="9"/>
  <c r="H251" i="8"/>
  <c r="I251" i="8" s="1"/>
  <c r="J251" i="8"/>
  <c r="G252" i="8" s="1"/>
  <c r="N394" i="8"/>
  <c r="L395" i="8"/>
  <c r="H393" i="6"/>
  <c r="I393" i="6" s="1"/>
  <c r="J393" i="6"/>
  <c r="G394" i="6"/>
  <c r="N394" i="9" l="1"/>
  <c r="L395" i="9"/>
  <c r="H254" i="9"/>
  <c r="I254" i="9" s="1"/>
  <c r="N395" i="8"/>
  <c r="L396" i="8"/>
  <c r="H252" i="8"/>
  <c r="I252" i="8" s="1"/>
  <c r="H394" i="6"/>
  <c r="I394" i="6" s="1"/>
  <c r="J394" i="6"/>
  <c r="G395" i="6"/>
  <c r="N395" i="9" l="1"/>
  <c r="L396" i="9"/>
  <c r="J254" i="9"/>
  <c r="G255" i="9" s="1"/>
  <c r="J252" i="8"/>
  <c r="G253" i="8" s="1"/>
  <c r="N396" i="8"/>
  <c r="L397" i="8"/>
  <c r="H395" i="6"/>
  <c r="I395" i="6" s="1"/>
  <c r="H255" i="9" l="1"/>
  <c r="I255" i="9" s="1"/>
  <c r="L397" i="9"/>
  <c r="N396" i="9"/>
  <c r="N397" i="8"/>
  <c r="L398" i="8"/>
  <c r="H253" i="8"/>
  <c r="I253" i="8" s="1"/>
  <c r="J395" i="6"/>
  <c r="G396" i="6" s="1"/>
  <c r="H396" i="6"/>
  <c r="I396" i="6" s="1"/>
  <c r="J255" i="9" l="1"/>
  <c r="G256" i="9" s="1"/>
  <c r="H256" i="9" s="1"/>
  <c r="I256" i="9" s="1"/>
  <c r="N397" i="9"/>
  <c r="L398" i="9"/>
  <c r="J253" i="8"/>
  <c r="G254" i="8" s="1"/>
  <c r="N398" i="8"/>
  <c r="L399" i="8"/>
  <c r="J396" i="6"/>
  <c r="G397" i="6" s="1"/>
  <c r="J397" i="6" s="1"/>
  <c r="G398" i="6" s="1"/>
  <c r="H397" i="6"/>
  <c r="I397" i="6" s="1"/>
  <c r="L399" i="9" l="1"/>
  <c r="N398" i="9"/>
  <c r="J256" i="9"/>
  <c r="G257" i="9" s="1"/>
  <c r="N399" i="8"/>
  <c r="L400" i="8"/>
  <c r="H254" i="8"/>
  <c r="I254" i="8" s="1"/>
  <c r="H398" i="6"/>
  <c r="I398" i="6" s="1"/>
  <c r="J398" i="6"/>
  <c r="G399" i="6"/>
  <c r="H257" i="9" l="1"/>
  <c r="I257" i="9" s="1"/>
  <c r="N399" i="9"/>
  <c r="L400" i="9"/>
  <c r="J254" i="8"/>
  <c r="G255" i="8" s="1"/>
  <c r="N400" i="8"/>
  <c r="L401" i="8"/>
  <c r="H399" i="6"/>
  <c r="I399" i="6" s="1"/>
  <c r="J399" i="6"/>
  <c r="G400" i="6" s="1"/>
  <c r="J257" i="9" l="1"/>
  <c r="G258" i="9" s="1"/>
  <c r="H258" i="9" s="1"/>
  <c r="I258" i="9" s="1"/>
  <c r="N400" i="9"/>
  <c r="L401" i="9"/>
  <c r="N401" i="8"/>
  <c r="L402" i="8"/>
  <c r="H255" i="8"/>
  <c r="I255" i="8" s="1"/>
  <c r="H400" i="6"/>
  <c r="I400" i="6" s="1"/>
  <c r="N401" i="9" l="1"/>
  <c r="L402" i="9"/>
  <c r="J258" i="9"/>
  <c r="G259" i="9" s="1"/>
  <c r="J255" i="8"/>
  <c r="G256" i="8" s="1"/>
  <c r="N402" i="8"/>
  <c r="L403" i="8"/>
  <c r="J400" i="6"/>
  <c r="G401" i="6" s="1"/>
  <c r="H401" i="6"/>
  <c r="I401" i="6" s="1"/>
  <c r="J401" i="6"/>
  <c r="G402" i="6"/>
  <c r="N402" i="9" l="1"/>
  <c r="L403" i="9"/>
  <c r="H259" i="9"/>
  <c r="I259" i="9" s="1"/>
  <c r="N403" i="8"/>
  <c r="L404" i="8"/>
  <c r="H256" i="8"/>
  <c r="I256" i="8" s="1"/>
  <c r="H402" i="6"/>
  <c r="I402" i="6" s="1"/>
  <c r="J402" i="6"/>
  <c r="G403" i="6"/>
  <c r="J259" i="9" l="1"/>
  <c r="G260" i="9" s="1"/>
  <c r="N403" i="9"/>
  <c r="L404" i="9"/>
  <c r="N404" i="8"/>
  <c r="L405" i="8"/>
  <c r="J256" i="8"/>
  <c r="G257" i="8" s="1"/>
  <c r="H403" i="6"/>
  <c r="I403" i="6" s="1"/>
  <c r="J403" i="6"/>
  <c r="G404" i="6" s="1"/>
  <c r="L405" i="9" l="1"/>
  <c r="N404" i="9"/>
  <c r="H260" i="9"/>
  <c r="I260" i="9" s="1"/>
  <c r="H257" i="8"/>
  <c r="I257" i="8" s="1"/>
  <c r="J257" i="8"/>
  <c r="G258" i="8" s="1"/>
  <c r="N405" i="8"/>
  <c r="L406" i="8"/>
  <c r="H404" i="6"/>
  <c r="I404" i="6" s="1"/>
  <c r="J404" i="6"/>
  <c r="G405" i="6" s="1"/>
  <c r="J260" i="9" l="1"/>
  <c r="G261" i="9" s="1"/>
  <c r="N405" i="9"/>
  <c r="L406" i="9"/>
  <c r="L407" i="8"/>
  <c r="N406" i="8"/>
  <c r="H258" i="8"/>
  <c r="I258" i="8" s="1"/>
  <c r="H405" i="6"/>
  <c r="I405" i="6" s="1"/>
  <c r="J405" i="6"/>
  <c r="G406" i="6" s="1"/>
  <c r="L407" i="9" l="1"/>
  <c r="N406" i="9"/>
  <c r="H261" i="9"/>
  <c r="I261" i="9" s="1"/>
  <c r="J258" i="8"/>
  <c r="G259" i="8" s="1"/>
  <c r="N407" i="8"/>
  <c r="L408" i="8"/>
  <c r="H406" i="6"/>
  <c r="I406" i="6" s="1"/>
  <c r="J406" i="6"/>
  <c r="G407" i="6" s="1"/>
  <c r="J261" i="9" l="1"/>
  <c r="G262" i="9" s="1"/>
  <c r="N407" i="9"/>
  <c r="L408" i="9"/>
  <c r="L409" i="8"/>
  <c r="N408" i="8"/>
  <c r="H259" i="8"/>
  <c r="I259" i="8" s="1"/>
  <c r="H407" i="6"/>
  <c r="I407" i="6" s="1"/>
  <c r="J407" i="6"/>
  <c r="G408" i="6" s="1"/>
  <c r="N408" i="9" l="1"/>
  <c r="L409" i="9"/>
  <c r="H262" i="9"/>
  <c r="I262" i="9" s="1"/>
  <c r="J259" i="8"/>
  <c r="G260" i="8" s="1"/>
  <c r="N409" i="8"/>
  <c r="L410" i="8"/>
  <c r="H408" i="6"/>
  <c r="I408" i="6" s="1"/>
  <c r="J408" i="6"/>
  <c r="G409" i="6" s="1"/>
  <c r="J262" i="9" l="1"/>
  <c r="G263" i="9" s="1"/>
  <c r="N409" i="9"/>
  <c r="L410" i="9"/>
  <c r="N410" i="8"/>
  <c r="L411" i="8"/>
  <c r="H260" i="8"/>
  <c r="I260" i="8" s="1"/>
  <c r="H409" i="6"/>
  <c r="I409" i="6" s="1"/>
  <c r="J409" i="6"/>
  <c r="G410" i="6"/>
  <c r="N410" i="9" l="1"/>
  <c r="L411" i="9"/>
  <c r="H263" i="9"/>
  <c r="I263" i="9" s="1"/>
  <c r="J260" i="8"/>
  <c r="G261" i="8" s="1"/>
  <c r="N411" i="8"/>
  <c r="L412" i="8"/>
  <c r="H410" i="6"/>
  <c r="I410" i="6" s="1"/>
  <c r="J410" i="6"/>
  <c r="G411" i="6"/>
  <c r="J263" i="9" l="1"/>
  <c r="G264" i="9" s="1"/>
  <c r="N411" i="9"/>
  <c r="L412" i="9"/>
  <c r="N412" i="8"/>
  <c r="L413" i="8"/>
  <c r="H261" i="8"/>
  <c r="I261" i="8" s="1"/>
  <c r="H411" i="6"/>
  <c r="I411" i="6" s="1"/>
  <c r="J411" i="6"/>
  <c r="G412" i="6"/>
  <c r="L413" i="9" l="1"/>
  <c r="N412" i="9"/>
  <c r="H264" i="9"/>
  <c r="I264" i="9" s="1"/>
  <c r="J261" i="8"/>
  <c r="G262" i="8" s="1"/>
  <c r="L414" i="8"/>
  <c r="N413" i="8"/>
  <c r="H412" i="6"/>
  <c r="I412" i="6" s="1"/>
  <c r="J412" i="6"/>
  <c r="G413" i="6"/>
  <c r="J264" i="9" l="1"/>
  <c r="G265" i="9" s="1"/>
  <c r="N413" i="9"/>
  <c r="L414" i="9"/>
  <c r="N414" i="8"/>
  <c r="L415" i="8"/>
  <c r="H262" i="8"/>
  <c r="I262" i="8" s="1"/>
  <c r="H413" i="6"/>
  <c r="I413" i="6" s="1"/>
  <c r="J413" i="6"/>
  <c r="G414" i="6"/>
  <c r="L415" i="9" l="1"/>
  <c r="N414" i="9"/>
  <c r="H265" i="9"/>
  <c r="I265" i="9" s="1"/>
  <c r="J262" i="8"/>
  <c r="G263" i="8" s="1"/>
  <c r="N415" i="8"/>
  <c r="L416" i="8"/>
  <c r="H414" i="6"/>
  <c r="I414" i="6" s="1"/>
  <c r="J414" i="6"/>
  <c r="G415" i="6"/>
  <c r="J265" i="9" l="1"/>
  <c r="G266" i="9" s="1"/>
  <c r="N415" i="9"/>
  <c r="L416" i="9"/>
  <c r="N416" i="8"/>
  <c r="L417" i="8"/>
  <c r="H263" i="8"/>
  <c r="I263" i="8" s="1"/>
  <c r="H415" i="6"/>
  <c r="I415" i="6" s="1"/>
  <c r="J415" i="6"/>
  <c r="G416" i="6"/>
  <c r="N416" i="9" l="1"/>
  <c r="L417" i="9"/>
  <c r="H266" i="9"/>
  <c r="I266" i="9" s="1"/>
  <c r="J263" i="8"/>
  <c r="G264" i="8" s="1"/>
  <c r="N417" i="8"/>
  <c r="L418" i="8"/>
  <c r="H416" i="6"/>
  <c r="I416" i="6" s="1"/>
  <c r="J416" i="6"/>
  <c r="G417" i="6"/>
  <c r="J266" i="9" l="1"/>
  <c r="G267" i="9" s="1"/>
  <c r="N417" i="9"/>
  <c r="L418" i="9"/>
  <c r="L419" i="8"/>
  <c r="N418" i="8"/>
  <c r="H264" i="8"/>
  <c r="I264" i="8" s="1"/>
  <c r="J264" i="8"/>
  <c r="G265" i="8" s="1"/>
  <c r="H417" i="6"/>
  <c r="I417" i="6" s="1"/>
  <c r="J417" i="6"/>
  <c r="G418" i="6"/>
  <c r="N418" i="9" l="1"/>
  <c r="L419" i="9"/>
  <c r="H267" i="9"/>
  <c r="I267" i="9" s="1"/>
  <c r="H265" i="8"/>
  <c r="I265" i="8" s="1"/>
  <c r="J265" i="8"/>
  <c r="G266" i="8" s="1"/>
  <c r="N419" i="8"/>
  <c r="L420" i="8"/>
  <c r="H418" i="6"/>
  <c r="I418" i="6" s="1"/>
  <c r="J418" i="6"/>
  <c r="G419" i="6"/>
  <c r="J267" i="9" l="1"/>
  <c r="G268" i="9" s="1"/>
  <c r="N419" i="9"/>
  <c r="L420" i="9"/>
  <c r="N420" i="8"/>
  <c r="L421" i="8"/>
  <c r="H266" i="8"/>
  <c r="I266" i="8" s="1"/>
  <c r="J266" i="8"/>
  <c r="G267" i="8" s="1"/>
  <c r="H419" i="6"/>
  <c r="I419" i="6" s="1"/>
  <c r="J419" i="6"/>
  <c r="G420" i="6"/>
  <c r="L421" i="9" l="1"/>
  <c r="N420" i="9"/>
  <c r="H268" i="9"/>
  <c r="I268" i="9" s="1"/>
  <c r="H267" i="8"/>
  <c r="I267" i="8" s="1"/>
  <c r="J267" i="8"/>
  <c r="G268" i="8" s="1"/>
  <c r="N421" i="8"/>
  <c r="L422" i="8"/>
  <c r="H420" i="6"/>
  <c r="I420" i="6" s="1"/>
  <c r="J268" i="9" l="1"/>
  <c r="G269" i="9" s="1"/>
  <c r="N421" i="9"/>
  <c r="L422" i="9"/>
  <c r="N422" i="8"/>
  <c r="L423" i="8"/>
  <c r="H268" i="8"/>
  <c r="I268" i="8" s="1"/>
  <c r="J420" i="6"/>
  <c r="G421" i="6" s="1"/>
  <c r="H421" i="6"/>
  <c r="I421" i="6" s="1"/>
  <c r="J421" i="6"/>
  <c r="G422" i="6" s="1"/>
  <c r="L423" i="9" l="1"/>
  <c r="N422" i="9"/>
  <c r="H269" i="9"/>
  <c r="I269" i="9" s="1"/>
  <c r="J268" i="8"/>
  <c r="G269" i="8" s="1"/>
  <c r="N423" i="8"/>
  <c r="L424" i="8"/>
  <c r="H422" i="6"/>
  <c r="I422" i="6" s="1"/>
  <c r="J422" i="6"/>
  <c r="G423" i="6" s="1"/>
  <c r="J269" i="9" l="1"/>
  <c r="G270" i="9" s="1"/>
  <c r="N423" i="9"/>
  <c r="L424" i="9"/>
  <c r="N424" i="8"/>
  <c r="L425" i="8"/>
  <c r="H269" i="8"/>
  <c r="I269" i="8" s="1"/>
  <c r="H423" i="6"/>
  <c r="I423" i="6" s="1"/>
  <c r="J423" i="6"/>
  <c r="G424" i="6" s="1"/>
  <c r="L425" i="9" l="1"/>
  <c r="N424" i="9"/>
  <c r="H270" i="9"/>
  <c r="I270" i="9" s="1"/>
  <c r="J269" i="8"/>
  <c r="G270" i="8" s="1"/>
  <c r="N425" i="8"/>
  <c r="L426" i="8"/>
  <c r="H424" i="6"/>
  <c r="I424" i="6" s="1"/>
  <c r="J424" i="6"/>
  <c r="G425" i="6" s="1"/>
  <c r="J270" i="9" l="1"/>
  <c r="G271" i="9" s="1"/>
  <c r="N425" i="9"/>
  <c r="L426" i="9"/>
  <c r="N426" i="8"/>
  <c r="L427" i="8"/>
  <c r="H270" i="8"/>
  <c r="I270" i="8" s="1"/>
  <c r="H425" i="6"/>
  <c r="N426" i="9" l="1"/>
  <c r="L427" i="9"/>
  <c r="H271" i="9"/>
  <c r="I271" i="9" s="1"/>
  <c r="N427" i="8"/>
  <c r="L428" i="8"/>
  <c r="J270" i="8"/>
  <c r="G271" i="8" s="1"/>
  <c r="J425" i="6"/>
  <c r="G426" i="6" s="1"/>
  <c r="I425" i="6"/>
  <c r="H426" i="6"/>
  <c r="I426" i="6" s="1"/>
  <c r="J271" i="9" l="1"/>
  <c r="G272" i="9" s="1"/>
  <c r="N427" i="9"/>
  <c r="L428" i="9"/>
  <c r="H271" i="8"/>
  <c r="I271" i="8" s="1"/>
  <c r="J271" i="8"/>
  <c r="G272" i="8" s="1"/>
  <c r="N428" i="8"/>
  <c r="L429" i="8"/>
  <c r="J426" i="6"/>
  <c r="G427" i="6" s="1"/>
  <c r="H427" i="6"/>
  <c r="I427" i="6" s="1"/>
  <c r="J427" i="6"/>
  <c r="G428" i="6" s="1"/>
  <c r="L429" i="9" l="1"/>
  <c r="N428" i="9"/>
  <c r="H272" i="9"/>
  <c r="I272" i="9" s="1"/>
  <c r="H272" i="8"/>
  <c r="I272" i="8" s="1"/>
  <c r="J272" i="8"/>
  <c r="G273" i="8" s="1"/>
  <c r="N429" i="8"/>
  <c r="L430" i="8"/>
  <c r="H428" i="6"/>
  <c r="J272" i="9" l="1"/>
  <c r="G273" i="9" s="1"/>
  <c r="N429" i="9"/>
  <c r="L430" i="9"/>
  <c r="N430" i="8"/>
  <c r="L431" i="8"/>
  <c r="H273" i="8"/>
  <c r="I273" i="8" s="1"/>
  <c r="J273" i="8"/>
  <c r="G274" i="8" s="1"/>
  <c r="J428" i="6"/>
  <c r="G429" i="6" s="1"/>
  <c r="I428" i="6"/>
  <c r="H429" i="6"/>
  <c r="L431" i="9" l="1"/>
  <c r="N430" i="9"/>
  <c r="H273" i="9"/>
  <c r="I273" i="9" s="1"/>
  <c r="H274" i="8"/>
  <c r="I274" i="8" s="1"/>
  <c r="N431" i="8"/>
  <c r="L432" i="8"/>
  <c r="J429" i="6"/>
  <c r="G430" i="6" s="1"/>
  <c r="I429" i="6"/>
  <c r="H430" i="6"/>
  <c r="I430" i="6" s="1"/>
  <c r="J430" i="6"/>
  <c r="G431" i="6" s="1"/>
  <c r="J273" i="9" l="1"/>
  <c r="G274" i="9" s="1"/>
  <c r="N431" i="9"/>
  <c r="L432" i="9"/>
  <c r="N432" i="8"/>
  <c r="L433" i="8"/>
  <c r="J274" i="8"/>
  <c r="G275" i="8" s="1"/>
  <c r="H431" i="6"/>
  <c r="I431" i="6" s="1"/>
  <c r="J431" i="6"/>
  <c r="G432" i="6" s="1"/>
  <c r="N432" i="9" l="1"/>
  <c r="L433" i="9"/>
  <c r="H274" i="9"/>
  <c r="I274" i="9" s="1"/>
  <c r="H275" i="8"/>
  <c r="I275" i="8" s="1"/>
  <c r="J275" i="8"/>
  <c r="G276" i="8" s="1"/>
  <c r="N433" i="8"/>
  <c r="L434" i="8"/>
  <c r="H432" i="6"/>
  <c r="I432" i="6" s="1"/>
  <c r="J432" i="6"/>
  <c r="G433" i="6" s="1"/>
  <c r="J274" i="9" l="1"/>
  <c r="G275" i="9" s="1"/>
  <c r="N433" i="9"/>
  <c r="L434" i="9"/>
  <c r="N434" i="8"/>
  <c r="L435" i="8"/>
  <c r="H276" i="8"/>
  <c r="I276" i="8" s="1"/>
  <c r="J276" i="8"/>
  <c r="G277" i="8" s="1"/>
  <c r="H433" i="6"/>
  <c r="N434" i="9" l="1"/>
  <c r="L435" i="9"/>
  <c r="H275" i="9"/>
  <c r="I275" i="9" s="1"/>
  <c r="H277" i="8"/>
  <c r="I277" i="8" s="1"/>
  <c r="N435" i="8"/>
  <c r="L436" i="8"/>
  <c r="J433" i="6"/>
  <c r="G434" i="6" s="1"/>
  <c r="I433" i="6"/>
  <c r="H434" i="6"/>
  <c r="J275" i="9" l="1"/>
  <c r="G276" i="9" s="1"/>
  <c r="H276" i="9" s="1"/>
  <c r="I276" i="9" s="1"/>
  <c r="N435" i="9"/>
  <c r="L436" i="9"/>
  <c r="N436" i="8"/>
  <c r="L437" i="8"/>
  <c r="J277" i="8"/>
  <c r="G278" i="8" s="1"/>
  <c r="J434" i="6"/>
  <c r="G435" i="6" s="1"/>
  <c r="I434" i="6"/>
  <c r="H435" i="6"/>
  <c r="I435" i="6" s="1"/>
  <c r="J435" i="6"/>
  <c r="G436" i="6" s="1"/>
  <c r="L437" i="9" l="1"/>
  <c r="N436" i="9"/>
  <c r="J276" i="9"/>
  <c r="G277" i="9" s="1"/>
  <c r="H278" i="8"/>
  <c r="I278" i="8" s="1"/>
  <c r="N437" i="8"/>
  <c r="L438" i="8"/>
  <c r="H436" i="6"/>
  <c r="I436" i="6" s="1"/>
  <c r="J436" i="6"/>
  <c r="G437" i="6" s="1"/>
  <c r="H277" i="9" l="1"/>
  <c r="I277" i="9" s="1"/>
  <c r="N437" i="9"/>
  <c r="L438" i="9"/>
  <c r="N438" i="8"/>
  <c r="L439" i="8"/>
  <c r="J278" i="8"/>
  <c r="G279" i="8" s="1"/>
  <c r="H437" i="6"/>
  <c r="L439" i="9" l="1"/>
  <c r="N438" i="9"/>
  <c r="J277" i="9"/>
  <c r="G278" i="9" s="1"/>
  <c r="H279" i="8"/>
  <c r="I279" i="8" s="1"/>
  <c r="J279" i="8"/>
  <c r="G280" i="8" s="1"/>
  <c r="N439" i="8"/>
  <c r="L440" i="8"/>
  <c r="J437" i="6"/>
  <c r="G438" i="6" s="1"/>
  <c r="I437" i="6"/>
  <c r="H438" i="6"/>
  <c r="I438" i="6" s="1"/>
  <c r="J438" i="6"/>
  <c r="G439" i="6" s="1"/>
  <c r="H278" i="9" l="1"/>
  <c r="I278" i="9" s="1"/>
  <c r="N439" i="9"/>
  <c r="L440" i="9"/>
  <c r="N440" i="8"/>
  <c r="L441" i="8"/>
  <c r="H280" i="8"/>
  <c r="I280" i="8" s="1"/>
  <c r="H439" i="6"/>
  <c r="I439" i="6" s="1"/>
  <c r="J439" i="6"/>
  <c r="G440" i="6" s="1"/>
  <c r="J278" i="9" l="1"/>
  <c r="G279" i="9" s="1"/>
  <c r="H279" i="9" s="1"/>
  <c r="I279" i="9" s="1"/>
  <c r="L441" i="9"/>
  <c r="N440" i="9"/>
  <c r="J280" i="8"/>
  <c r="G281" i="8" s="1"/>
  <c r="N441" i="8"/>
  <c r="L442" i="8"/>
  <c r="H440" i="6"/>
  <c r="I440" i="6" s="1"/>
  <c r="J440" i="6"/>
  <c r="G441" i="6" s="1"/>
  <c r="J279" i="9" l="1"/>
  <c r="G280" i="9" s="1"/>
  <c r="N441" i="9"/>
  <c r="L442" i="9"/>
  <c r="N442" i="8"/>
  <c r="L443" i="8"/>
  <c r="H281" i="8"/>
  <c r="I281" i="8" s="1"/>
  <c r="H441" i="6"/>
  <c r="N442" i="9" l="1"/>
  <c r="L443" i="9"/>
  <c r="H280" i="9"/>
  <c r="I280" i="9" s="1"/>
  <c r="J281" i="8"/>
  <c r="G282" i="8" s="1"/>
  <c r="N443" i="8"/>
  <c r="L444" i="8"/>
  <c r="J441" i="6"/>
  <c r="G442" i="6" s="1"/>
  <c r="I441" i="6"/>
  <c r="H442" i="6"/>
  <c r="J280" i="9" l="1"/>
  <c r="G281" i="9" s="1"/>
  <c r="N443" i="9"/>
  <c r="L444" i="9"/>
  <c r="N444" i="8"/>
  <c r="L445" i="8"/>
  <c r="H282" i="8"/>
  <c r="I282" i="8" s="1"/>
  <c r="J442" i="6"/>
  <c r="G443" i="6" s="1"/>
  <c r="I442" i="6"/>
  <c r="H443" i="6"/>
  <c r="N444" i="9" l="1"/>
  <c r="L445" i="9"/>
  <c r="H281" i="9"/>
  <c r="I281" i="9" s="1"/>
  <c r="N445" i="8"/>
  <c r="L446" i="8"/>
  <c r="J282" i="8"/>
  <c r="G283" i="8" s="1"/>
  <c r="J443" i="6"/>
  <c r="G444" i="6" s="1"/>
  <c r="I443" i="6"/>
  <c r="H444" i="6"/>
  <c r="N445" i="9" l="1"/>
  <c r="L446" i="9"/>
  <c r="J281" i="9"/>
  <c r="G282" i="9" s="1"/>
  <c r="N446" i="8"/>
  <c r="L447" i="8"/>
  <c r="H283" i="8"/>
  <c r="I283" i="8" s="1"/>
  <c r="J444" i="6"/>
  <c r="G445" i="6" s="1"/>
  <c r="I444" i="6"/>
  <c r="H445" i="6"/>
  <c r="N446" i="9" l="1"/>
  <c r="L447" i="9"/>
  <c r="H282" i="9"/>
  <c r="I282" i="9" s="1"/>
  <c r="J283" i="8"/>
  <c r="G284" i="8" s="1"/>
  <c r="N447" i="8"/>
  <c r="L448" i="8"/>
  <c r="J445" i="6"/>
  <c r="G446" i="6" s="1"/>
  <c r="I445" i="6"/>
  <c r="H446" i="6"/>
  <c r="J282" i="9" l="1"/>
  <c r="G283" i="9" s="1"/>
  <c r="N447" i="9"/>
  <c r="L448" i="9"/>
  <c r="N448" i="8"/>
  <c r="L449" i="8"/>
  <c r="H284" i="8"/>
  <c r="I284" i="8" s="1"/>
  <c r="J446" i="6"/>
  <c r="G447" i="6" s="1"/>
  <c r="I446" i="6"/>
  <c r="H447" i="6"/>
  <c r="I447" i="6" s="1"/>
  <c r="J447" i="6"/>
  <c r="G448" i="6" s="1"/>
  <c r="N448" i="9" l="1"/>
  <c r="L449" i="9"/>
  <c r="H283" i="9"/>
  <c r="I283" i="9" s="1"/>
  <c r="N449" i="8"/>
  <c r="L450" i="8"/>
  <c r="J284" i="8"/>
  <c r="G285" i="8" s="1"/>
  <c r="H448" i="6"/>
  <c r="I448" i="6" s="1"/>
  <c r="J448" i="6"/>
  <c r="G449" i="6"/>
  <c r="N449" i="9" l="1"/>
  <c r="L450" i="9"/>
  <c r="J283" i="9"/>
  <c r="G284" i="9" s="1"/>
  <c r="H285" i="8"/>
  <c r="I285" i="8" s="1"/>
  <c r="J285" i="8"/>
  <c r="G286" i="8" s="1"/>
  <c r="N450" i="8"/>
  <c r="L451" i="8"/>
  <c r="H449" i="6"/>
  <c r="I449" i="6" s="1"/>
  <c r="J449" i="6"/>
  <c r="G450" i="6" s="1"/>
  <c r="N450" i="9" l="1"/>
  <c r="L451" i="9"/>
  <c r="H284" i="9"/>
  <c r="I284" i="9" s="1"/>
  <c r="H286" i="8"/>
  <c r="I286" i="8" s="1"/>
  <c r="N451" i="8"/>
  <c r="L452" i="8"/>
  <c r="H450" i="6"/>
  <c r="I450" i="6" s="1"/>
  <c r="J450" i="6"/>
  <c r="G451" i="6" s="1"/>
  <c r="J284" i="9" l="1"/>
  <c r="G285" i="9" s="1"/>
  <c r="N451" i="9"/>
  <c r="L452" i="9"/>
  <c r="N452" i="8"/>
  <c r="L453" i="8"/>
  <c r="J286" i="8"/>
  <c r="G287" i="8" s="1"/>
  <c r="H451" i="6"/>
  <c r="I451" i="6" s="1"/>
  <c r="J451" i="6"/>
  <c r="G452" i="6"/>
  <c r="N452" i="9" l="1"/>
  <c r="L453" i="9"/>
  <c r="H285" i="9"/>
  <c r="I285" i="9" s="1"/>
  <c r="N453" i="8"/>
  <c r="L454" i="8"/>
  <c r="H287" i="8"/>
  <c r="I287" i="8" s="1"/>
  <c r="J287" i="8"/>
  <c r="G288" i="8" s="1"/>
  <c r="H452" i="6"/>
  <c r="I452" i="6" s="1"/>
  <c r="J452" i="6"/>
  <c r="G453" i="6"/>
  <c r="N453" i="9" l="1"/>
  <c r="L454" i="9"/>
  <c r="J285" i="9"/>
  <c r="G286" i="9" s="1"/>
  <c r="H288" i="8"/>
  <c r="I288" i="8" s="1"/>
  <c r="N454" i="8"/>
  <c r="L455" i="8"/>
  <c r="H453" i="6"/>
  <c r="I453" i="6" s="1"/>
  <c r="J453" i="6"/>
  <c r="G454" i="6"/>
  <c r="N454" i="9" l="1"/>
  <c r="L455" i="9"/>
  <c r="H286" i="9"/>
  <c r="I286" i="9" s="1"/>
  <c r="N455" i="8"/>
  <c r="L456" i="8"/>
  <c r="J288" i="8"/>
  <c r="G289" i="8" s="1"/>
  <c r="H454" i="6"/>
  <c r="I454" i="6" s="1"/>
  <c r="J454" i="6"/>
  <c r="G455" i="6"/>
  <c r="J286" i="9" l="1"/>
  <c r="G287" i="9" s="1"/>
  <c r="H287" i="9" s="1"/>
  <c r="I287" i="9" s="1"/>
  <c r="N455" i="9"/>
  <c r="L456" i="9"/>
  <c r="N456" i="8"/>
  <c r="L457" i="8"/>
  <c r="H289" i="8"/>
  <c r="I289" i="8" s="1"/>
  <c r="H455" i="6"/>
  <c r="I455" i="6" s="1"/>
  <c r="J455" i="6"/>
  <c r="G456" i="6"/>
  <c r="N456" i="9" l="1"/>
  <c r="L457" i="9"/>
  <c r="J287" i="9"/>
  <c r="G288" i="9" s="1"/>
  <c r="J289" i="8"/>
  <c r="G290" i="8" s="1"/>
  <c r="N457" i="8"/>
  <c r="L458" i="8"/>
  <c r="H456" i="6"/>
  <c r="I456" i="6" s="1"/>
  <c r="J456" i="6"/>
  <c r="G457" i="6"/>
  <c r="N457" i="9" l="1"/>
  <c r="L458" i="9"/>
  <c r="H288" i="9"/>
  <c r="I288" i="9" s="1"/>
  <c r="N458" i="8"/>
  <c r="L459" i="8"/>
  <c r="H290" i="8"/>
  <c r="I290" i="8" s="1"/>
  <c r="H457" i="6"/>
  <c r="I457" i="6" s="1"/>
  <c r="J457" i="6"/>
  <c r="G458" i="6"/>
  <c r="J288" i="9" l="1"/>
  <c r="G289" i="9" s="1"/>
  <c r="N458" i="9"/>
  <c r="L459" i="9"/>
  <c r="J290" i="8"/>
  <c r="G291" i="8" s="1"/>
  <c r="N459" i="8"/>
  <c r="L460" i="8"/>
  <c r="H458" i="6"/>
  <c r="I458" i="6" s="1"/>
  <c r="J458" i="6"/>
  <c r="G459" i="6"/>
  <c r="N459" i="9" l="1"/>
  <c r="L460" i="9"/>
  <c r="H289" i="9"/>
  <c r="I289" i="9" s="1"/>
  <c r="N460" i="8"/>
  <c r="L461" i="8"/>
  <c r="H291" i="8"/>
  <c r="I291" i="8" s="1"/>
  <c r="H459" i="6"/>
  <c r="I459" i="6" s="1"/>
  <c r="J459" i="6"/>
  <c r="G460" i="6"/>
  <c r="N460" i="9" l="1"/>
  <c r="L461" i="9"/>
  <c r="J289" i="9"/>
  <c r="G290" i="9" s="1"/>
  <c r="J291" i="8"/>
  <c r="G292" i="8" s="1"/>
  <c r="N461" i="8"/>
  <c r="L462" i="8"/>
  <c r="H460" i="6"/>
  <c r="I460" i="6" s="1"/>
  <c r="J460" i="6"/>
  <c r="G461" i="6"/>
  <c r="N461" i="9" l="1"/>
  <c r="L462" i="9"/>
  <c r="H290" i="9"/>
  <c r="I290" i="9" s="1"/>
  <c r="N462" i="8"/>
  <c r="L463" i="8"/>
  <c r="H292" i="8"/>
  <c r="I292" i="8" s="1"/>
  <c r="H461" i="6"/>
  <c r="I461" i="6" s="1"/>
  <c r="J461" i="6"/>
  <c r="G462" i="6"/>
  <c r="J290" i="9" l="1"/>
  <c r="G291" i="9" s="1"/>
  <c r="N462" i="9"/>
  <c r="L463" i="9"/>
  <c r="N463" i="8"/>
  <c r="L464" i="8"/>
  <c r="J292" i="8"/>
  <c r="G293" i="8" s="1"/>
  <c r="H462" i="6"/>
  <c r="I462" i="6" s="1"/>
  <c r="J462" i="6"/>
  <c r="G463" i="6"/>
  <c r="N463" i="9" l="1"/>
  <c r="L464" i="9"/>
  <c r="H291" i="9"/>
  <c r="I291" i="9" s="1"/>
  <c r="H293" i="8"/>
  <c r="I293" i="8" s="1"/>
  <c r="L465" i="8"/>
  <c r="N464" i="8"/>
  <c r="H463" i="6"/>
  <c r="I463" i="6" s="1"/>
  <c r="J463" i="6"/>
  <c r="G464" i="6"/>
  <c r="N464" i="9" l="1"/>
  <c r="L465" i="9"/>
  <c r="J291" i="9"/>
  <c r="G292" i="9" s="1"/>
  <c r="N465" i="8"/>
  <c r="L466" i="8"/>
  <c r="J293" i="8"/>
  <c r="G294" i="8" s="1"/>
  <c r="H464" i="6"/>
  <c r="I464" i="6" s="1"/>
  <c r="J464" i="6"/>
  <c r="G465" i="6" s="1"/>
  <c r="H292" i="9" l="1"/>
  <c r="I292" i="9" s="1"/>
  <c r="N465" i="9"/>
  <c r="L466" i="9"/>
  <c r="H294" i="8"/>
  <c r="I294" i="8" s="1"/>
  <c r="J294" i="8"/>
  <c r="G295" i="8" s="1"/>
  <c r="N466" i="8"/>
  <c r="L467" i="8"/>
  <c r="H465" i="6"/>
  <c r="I465" i="6" s="1"/>
  <c r="J465" i="6"/>
  <c r="G466" i="6"/>
  <c r="J292" i="9" l="1"/>
  <c r="G293" i="9" s="1"/>
  <c r="H293" i="9" s="1"/>
  <c r="I293" i="9" s="1"/>
  <c r="N466" i="9"/>
  <c r="L467" i="9"/>
  <c r="H295" i="8"/>
  <c r="I295" i="8" s="1"/>
  <c r="N467" i="8"/>
  <c r="L468" i="8"/>
  <c r="H466" i="6"/>
  <c r="I466" i="6" s="1"/>
  <c r="J466" i="6"/>
  <c r="G467" i="6"/>
  <c r="N467" i="9" l="1"/>
  <c r="L468" i="9"/>
  <c r="J293" i="9"/>
  <c r="G294" i="9" s="1"/>
  <c r="N468" i="8"/>
  <c r="L469" i="8"/>
  <c r="J295" i="8"/>
  <c r="G296" i="8" s="1"/>
  <c r="H467" i="6"/>
  <c r="I467" i="6" s="1"/>
  <c r="J467" i="6"/>
  <c r="G468" i="6"/>
  <c r="N468" i="9" l="1"/>
  <c r="L469" i="9"/>
  <c r="H294" i="9"/>
  <c r="I294" i="9" s="1"/>
  <c r="H296" i="8"/>
  <c r="I296" i="8" s="1"/>
  <c r="N469" i="8"/>
  <c r="L470" i="8"/>
  <c r="H468" i="6"/>
  <c r="I468" i="6" s="1"/>
  <c r="J468" i="6"/>
  <c r="G469" i="6"/>
  <c r="J294" i="9" l="1"/>
  <c r="G295" i="9" s="1"/>
  <c r="N469" i="9"/>
  <c r="L470" i="9"/>
  <c r="N470" i="8"/>
  <c r="L471" i="8"/>
  <c r="J296" i="8"/>
  <c r="G297" i="8" s="1"/>
  <c r="H469" i="6"/>
  <c r="I469" i="6" s="1"/>
  <c r="J469" i="6"/>
  <c r="G470" i="6"/>
  <c r="N470" i="9" l="1"/>
  <c r="L471" i="9"/>
  <c r="H295" i="9"/>
  <c r="I295" i="9" s="1"/>
  <c r="H297" i="8"/>
  <c r="I297" i="8" s="1"/>
  <c r="N471" i="8"/>
  <c r="L472" i="8"/>
  <c r="H470" i="6"/>
  <c r="I470" i="6" s="1"/>
  <c r="J470" i="6"/>
  <c r="G471" i="6"/>
  <c r="N471" i="9" l="1"/>
  <c r="L472" i="9"/>
  <c r="J295" i="9"/>
  <c r="G296" i="9" s="1"/>
  <c r="L473" i="8"/>
  <c r="N472" i="8"/>
  <c r="J297" i="8"/>
  <c r="G298" i="8" s="1"/>
  <c r="H471" i="6"/>
  <c r="I471" i="6" s="1"/>
  <c r="J471" i="6"/>
  <c r="G472" i="6"/>
  <c r="H296" i="9" l="1"/>
  <c r="I296" i="9" s="1"/>
  <c r="N472" i="9"/>
  <c r="L473" i="9"/>
  <c r="H298" i="8"/>
  <c r="I298" i="8" s="1"/>
  <c r="J298" i="8"/>
  <c r="G299" i="8" s="1"/>
  <c r="N473" i="8"/>
  <c r="L474" i="8"/>
  <c r="H472" i="6"/>
  <c r="I472" i="6" s="1"/>
  <c r="J472" i="6"/>
  <c r="G473" i="6"/>
  <c r="J296" i="9" l="1"/>
  <c r="G297" i="9" s="1"/>
  <c r="H297" i="9" s="1"/>
  <c r="I297" i="9" s="1"/>
  <c r="N473" i="9"/>
  <c r="L474" i="9"/>
  <c r="N474" i="8"/>
  <c r="L475" i="8"/>
  <c r="H299" i="8"/>
  <c r="I299" i="8" s="1"/>
  <c r="J299" i="8"/>
  <c r="G300" i="8" s="1"/>
  <c r="H473" i="6"/>
  <c r="I473" i="6" s="1"/>
  <c r="J473" i="6"/>
  <c r="G474" i="6"/>
  <c r="N474" i="9" l="1"/>
  <c r="L475" i="9"/>
  <c r="J297" i="9"/>
  <c r="G298" i="9" s="1"/>
  <c r="N475" i="8"/>
  <c r="L476" i="8"/>
  <c r="H300" i="8"/>
  <c r="I300" i="8" s="1"/>
  <c r="J300" i="8"/>
  <c r="G301" i="8" s="1"/>
  <c r="H474" i="6"/>
  <c r="I474" i="6" s="1"/>
  <c r="J474" i="6"/>
  <c r="G475" i="6"/>
  <c r="H298" i="9" l="1"/>
  <c r="I298" i="9" s="1"/>
  <c r="N475" i="9"/>
  <c r="L476" i="9"/>
  <c r="H301" i="8"/>
  <c r="I301" i="8" s="1"/>
  <c r="J301" i="8"/>
  <c r="G302" i="8" s="1"/>
  <c r="N476" i="8"/>
  <c r="L477" i="8"/>
  <c r="H475" i="6"/>
  <c r="I475" i="6" s="1"/>
  <c r="J475" i="6"/>
  <c r="G476" i="6"/>
  <c r="J298" i="9" l="1"/>
  <c r="G299" i="9" s="1"/>
  <c r="H299" i="9" s="1"/>
  <c r="I299" i="9" s="1"/>
  <c r="N476" i="9"/>
  <c r="L477" i="9"/>
  <c r="N477" i="8"/>
  <c r="L478" i="8"/>
  <c r="H302" i="8"/>
  <c r="I302" i="8" s="1"/>
  <c r="H476" i="6"/>
  <c r="I476" i="6" s="1"/>
  <c r="J476" i="6"/>
  <c r="G477" i="6"/>
  <c r="N477" i="9" l="1"/>
  <c r="L478" i="9"/>
  <c r="J299" i="9"/>
  <c r="G300" i="9" s="1"/>
  <c r="J302" i="8"/>
  <c r="G303" i="8" s="1"/>
  <c r="L479" i="8"/>
  <c r="N478" i="8"/>
  <c r="H477" i="6"/>
  <c r="I477" i="6" s="1"/>
  <c r="N478" i="9" l="1"/>
  <c r="L479" i="9"/>
  <c r="H300" i="9"/>
  <c r="I300" i="9" s="1"/>
  <c r="N479" i="8"/>
  <c r="L480" i="8"/>
  <c r="H303" i="8"/>
  <c r="I303" i="8" s="1"/>
  <c r="J477" i="6"/>
  <c r="G478" i="6" s="1"/>
  <c r="H478" i="6"/>
  <c r="I478" i="6" s="1"/>
  <c r="J478" i="6"/>
  <c r="G479" i="6" s="1"/>
  <c r="J300" i="9" l="1"/>
  <c r="G301" i="9" s="1"/>
  <c r="N479" i="9"/>
  <c r="L480" i="9"/>
  <c r="J303" i="8"/>
  <c r="G304" i="8" s="1"/>
  <c r="N480" i="8"/>
  <c r="L481" i="8"/>
  <c r="H479" i="6"/>
  <c r="I479" i="6" s="1"/>
  <c r="J479" i="6"/>
  <c r="G480" i="6"/>
  <c r="N480" i="9" l="1"/>
  <c r="L481" i="9"/>
  <c r="H301" i="9"/>
  <c r="I301" i="9" s="1"/>
  <c r="N481" i="8"/>
  <c r="L482" i="8"/>
  <c r="H304" i="8"/>
  <c r="I304" i="8" s="1"/>
  <c r="H480" i="6"/>
  <c r="I480" i="6" s="1"/>
  <c r="J480" i="6"/>
  <c r="G481" i="6"/>
  <c r="N481" i="9" l="1"/>
  <c r="L482" i="9"/>
  <c r="J301" i="9"/>
  <c r="G302" i="9" s="1"/>
  <c r="J304" i="8"/>
  <c r="G305" i="8" s="1"/>
  <c r="N482" i="8"/>
  <c r="L483" i="8"/>
  <c r="H481" i="6"/>
  <c r="I481" i="6" s="1"/>
  <c r="J481" i="6"/>
  <c r="G482" i="6"/>
  <c r="N482" i="9" l="1"/>
  <c r="L483" i="9"/>
  <c r="H302" i="9"/>
  <c r="I302" i="9" s="1"/>
  <c r="N483" i="8"/>
  <c r="L484" i="8"/>
  <c r="H305" i="8"/>
  <c r="I305" i="8" s="1"/>
  <c r="H482" i="6"/>
  <c r="I482" i="6" s="1"/>
  <c r="J482" i="6"/>
  <c r="G483" i="6"/>
  <c r="J302" i="9" l="1"/>
  <c r="G303" i="9" s="1"/>
  <c r="N483" i="9"/>
  <c r="L484" i="9"/>
  <c r="J305" i="8"/>
  <c r="G306" i="8" s="1"/>
  <c r="N484" i="8"/>
  <c r="L485" i="8"/>
  <c r="H483" i="6"/>
  <c r="I483" i="6" s="1"/>
  <c r="J483" i="6"/>
  <c r="G484" i="6"/>
  <c r="N484" i="9" l="1"/>
  <c r="L485" i="9"/>
  <c r="H303" i="9"/>
  <c r="I303" i="9" s="1"/>
  <c r="N485" i="8"/>
  <c r="L486" i="8"/>
  <c r="H306" i="8"/>
  <c r="I306" i="8" s="1"/>
  <c r="H484" i="6"/>
  <c r="I484" i="6" s="1"/>
  <c r="J484" i="6"/>
  <c r="G485" i="6"/>
  <c r="N485" i="9" l="1"/>
  <c r="L486" i="9"/>
  <c r="J303" i="9"/>
  <c r="G304" i="9" s="1"/>
  <c r="J306" i="8"/>
  <c r="G307" i="8" s="1"/>
  <c r="N486" i="8"/>
  <c r="L487" i="8"/>
  <c r="H485" i="6"/>
  <c r="I485" i="6" s="1"/>
  <c r="J485" i="6"/>
  <c r="G486" i="6"/>
  <c r="N486" i="9" l="1"/>
  <c r="L487" i="9"/>
  <c r="H304" i="9"/>
  <c r="I304" i="9" s="1"/>
  <c r="N487" i="8"/>
  <c r="L488" i="8"/>
  <c r="H307" i="8"/>
  <c r="I307" i="8" s="1"/>
  <c r="J307" i="8"/>
  <c r="G308" i="8" s="1"/>
  <c r="H486" i="6"/>
  <c r="I486" i="6" s="1"/>
  <c r="J486" i="6"/>
  <c r="G487" i="6"/>
  <c r="J304" i="9" l="1"/>
  <c r="G305" i="9" s="1"/>
  <c r="N487" i="9"/>
  <c r="L488" i="9"/>
  <c r="H308" i="8"/>
  <c r="I308" i="8" s="1"/>
  <c r="J308" i="8"/>
  <c r="G309" i="8" s="1"/>
  <c r="L489" i="8"/>
  <c r="N488" i="8"/>
  <c r="H487" i="6"/>
  <c r="I487" i="6" s="1"/>
  <c r="J487" i="6"/>
  <c r="G488" i="6"/>
  <c r="N488" i="9" l="1"/>
  <c r="L489" i="9"/>
  <c r="H305" i="9"/>
  <c r="I305" i="9" s="1"/>
  <c r="H309" i="8"/>
  <c r="I309" i="8" s="1"/>
  <c r="J309" i="8"/>
  <c r="G310" i="8" s="1"/>
  <c r="N489" i="8"/>
  <c r="L490" i="8"/>
  <c r="H488" i="6"/>
  <c r="I488" i="6" s="1"/>
  <c r="J488" i="6"/>
  <c r="G489" i="6"/>
  <c r="N489" i="9" l="1"/>
  <c r="L490" i="9"/>
  <c r="J305" i="9"/>
  <c r="G306" i="9" s="1"/>
  <c r="N490" i="8"/>
  <c r="L491" i="8"/>
  <c r="H310" i="8"/>
  <c r="I310" i="8" s="1"/>
  <c r="H489" i="6"/>
  <c r="I489" i="6" s="1"/>
  <c r="J489" i="6"/>
  <c r="G490" i="6"/>
  <c r="H306" i="9" l="1"/>
  <c r="I306" i="9" s="1"/>
  <c r="N490" i="9"/>
  <c r="L491" i="9"/>
  <c r="J310" i="8"/>
  <c r="G311" i="8" s="1"/>
  <c r="N491" i="8"/>
  <c r="L492" i="8"/>
  <c r="H490" i="6"/>
  <c r="I490" i="6" s="1"/>
  <c r="J490" i="6"/>
  <c r="G491" i="6"/>
  <c r="J306" i="9" l="1"/>
  <c r="G307" i="9" s="1"/>
  <c r="H307" i="9" s="1"/>
  <c r="I307" i="9" s="1"/>
  <c r="N491" i="9"/>
  <c r="L492" i="9"/>
  <c r="N492" i="8"/>
  <c r="L493" i="8"/>
  <c r="H311" i="8"/>
  <c r="I311" i="8" s="1"/>
  <c r="H491" i="6"/>
  <c r="I491" i="6" s="1"/>
  <c r="J491" i="6"/>
  <c r="G492" i="6"/>
  <c r="J307" i="9" l="1"/>
  <c r="G308" i="9" s="1"/>
  <c r="H308" i="9" s="1"/>
  <c r="I308" i="9" s="1"/>
  <c r="N492" i="9"/>
  <c r="L493" i="9"/>
  <c r="J311" i="8"/>
  <c r="G312" i="8" s="1"/>
  <c r="N493" i="8"/>
  <c r="L494" i="8"/>
  <c r="H492" i="6"/>
  <c r="I492" i="6" s="1"/>
  <c r="J492" i="6"/>
  <c r="G493" i="6"/>
  <c r="J308" i="9" l="1"/>
  <c r="G309" i="9" s="1"/>
  <c r="N493" i="9"/>
  <c r="L494" i="9"/>
  <c r="N494" i="8"/>
  <c r="L495" i="8"/>
  <c r="H312" i="8"/>
  <c r="I312" i="8" s="1"/>
  <c r="H493" i="6"/>
  <c r="I493" i="6" s="1"/>
  <c r="J493" i="6"/>
  <c r="G494" i="6"/>
  <c r="N494" i="9" l="1"/>
  <c r="L495" i="9"/>
  <c r="H309" i="9"/>
  <c r="I309" i="9" s="1"/>
  <c r="J312" i="8"/>
  <c r="G313" i="8" s="1"/>
  <c r="N495" i="8"/>
  <c r="L496" i="8"/>
  <c r="H494" i="6"/>
  <c r="I494" i="6" s="1"/>
  <c r="J494" i="6"/>
  <c r="G495" i="6"/>
  <c r="J309" i="9" l="1"/>
  <c r="G310" i="9" s="1"/>
  <c r="N495" i="9"/>
  <c r="L496" i="9"/>
  <c r="N496" i="8"/>
  <c r="L497" i="8"/>
  <c r="H313" i="8"/>
  <c r="I313" i="8" s="1"/>
  <c r="H495" i="6"/>
  <c r="I495" i="6" s="1"/>
  <c r="J495" i="6"/>
  <c r="G496" i="6"/>
  <c r="N496" i="9" l="1"/>
  <c r="L497" i="9"/>
  <c r="H310" i="9"/>
  <c r="I310" i="9" s="1"/>
  <c r="J313" i="8"/>
  <c r="G314" i="8" s="1"/>
  <c r="L498" i="8"/>
  <c r="N497" i="8"/>
  <c r="H496" i="6"/>
  <c r="I496" i="6" s="1"/>
  <c r="J496" i="6"/>
  <c r="G497" i="6"/>
  <c r="N497" i="9" l="1"/>
  <c r="L498" i="9"/>
  <c r="J310" i="9"/>
  <c r="G311" i="9" s="1"/>
  <c r="N498" i="8"/>
  <c r="L499" i="8"/>
  <c r="H314" i="8"/>
  <c r="I314" i="8" s="1"/>
  <c r="J314" i="8"/>
  <c r="G315" i="8" s="1"/>
  <c r="H497" i="6"/>
  <c r="I497" i="6" s="1"/>
  <c r="J497" i="6"/>
  <c r="G498" i="6"/>
  <c r="H311" i="9" l="1"/>
  <c r="I311" i="9" s="1"/>
  <c r="N498" i="9"/>
  <c r="L499" i="9"/>
  <c r="H315" i="8"/>
  <c r="I315" i="8" s="1"/>
  <c r="N499" i="8"/>
  <c r="L500" i="8"/>
  <c r="H498" i="6"/>
  <c r="I498" i="6" s="1"/>
  <c r="J498" i="6"/>
  <c r="G499" i="6"/>
  <c r="N499" i="9" l="1"/>
  <c r="L500" i="9"/>
  <c r="J311" i="9"/>
  <c r="G312" i="9" s="1"/>
  <c r="N500" i="8"/>
  <c r="L501" i="8"/>
  <c r="J315" i="8"/>
  <c r="G316" i="8" s="1"/>
  <c r="H499" i="6"/>
  <c r="I499" i="6" s="1"/>
  <c r="J499" i="6"/>
  <c r="G500" i="6"/>
  <c r="H312" i="9" l="1"/>
  <c r="I312" i="9" s="1"/>
  <c r="J312" i="9"/>
  <c r="G313" i="9" s="1"/>
  <c r="N500" i="9"/>
  <c r="L501" i="9"/>
  <c r="H316" i="8"/>
  <c r="I316" i="8" s="1"/>
  <c r="J316" i="8"/>
  <c r="G317" i="8" s="1"/>
  <c r="N501" i="8"/>
  <c r="L502" i="8"/>
  <c r="H500" i="6"/>
  <c r="I500" i="6" s="1"/>
  <c r="J500" i="6"/>
  <c r="G501" i="6"/>
  <c r="H313" i="9" l="1"/>
  <c r="I313" i="9" s="1"/>
  <c r="N501" i="9"/>
  <c r="L502" i="9"/>
  <c r="H317" i="8"/>
  <c r="I317" i="8" s="1"/>
  <c r="N502" i="8"/>
  <c r="L503" i="8"/>
  <c r="H501" i="6"/>
  <c r="I501" i="6" s="1"/>
  <c r="J501" i="6"/>
  <c r="G502" i="6"/>
  <c r="N502" i="9" l="1"/>
  <c r="L503" i="9"/>
  <c r="J313" i="9"/>
  <c r="G314" i="9" s="1"/>
  <c r="L504" i="8"/>
  <c r="N503" i="8"/>
  <c r="J317" i="8"/>
  <c r="G318" i="8" s="1"/>
  <c r="H502" i="6"/>
  <c r="I502" i="6" s="1"/>
  <c r="J502" i="6"/>
  <c r="G503" i="6"/>
  <c r="H314" i="9" l="1"/>
  <c r="I314" i="9" s="1"/>
  <c r="N503" i="9"/>
  <c r="L504" i="9"/>
  <c r="H318" i="8"/>
  <c r="I318" i="8" s="1"/>
  <c r="N504" i="8"/>
  <c r="L505" i="8"/>
  <c r="H503" i="6"/>
  <c r="I503" i="6" s="1"/>
  <c r="J503" i="6"/>
  <c r="G504" i="6"/>
  <c r="J314" i="9" l="1"/>
  <c r="G315" i="9" s="1"/>
  <c r="H315" i="9" s="1"/>
  <c r="I315" i="9" s="1"/>
  <c r="N504" i="9"/>
  <c r="L505" i="9"/>
  <c r="N505" i="8"/>
  <c r="L506" i="8"/>
  <c r="J318" i="8"/>
  <c r="G319" i="8" s="1"/>
  <c r="H504" i="6"/>
  <c r="I504" i="6" s="1"/>
  <c r="J504" i="6"/>
  <c r="G505" i="6"/>
  <c r="L506" i="9" l="1"/>
  <c r="N505" i="9"/>
  <c r="J315" i="9"/>
  <c r="G316" i="9" s="1"/>
  <c r="N506" i="8"/>
  <c r="L507" i="8"/>
  <c r="H319" i="8"/>
  <c r="I319" i="8" s="1"/>
  <c r="H505" i="6"/>
  <c r="I505" i="6" s="1"/>
  <c r="J505" i="6"/>
  <c r="G506" i="6"/>
  <c r="H316" i="9" l="1"/>
  <c r="I316" i="9" s="1"/>
  <c r="J316" i="9"/>
  <c r="G317" i="9" s="1"/>
  <c r="N506" i="9"/>
  <c r="L507" i="9"/>
  <c r="J319" i="8"/>
  <c r="G320" i="8" s="1"/>
  <c r="N507" i="8"/>
  <c r="L508" i="8"/>
  <c r="H506" i="6"/>
  <c r="I506" i="6" s="1"/>
  <c r="J506" i="6"/>
  <c r="G507" i="6"/>
  <c r="H317" i="9" l="1"/>
  <c r="I317" i="9" s="1"/>
  <c r="L508" i="9"/>
  <c r="N507" i="9"/>
  <c r="N508" i="8"/>
  <c r="L509" i="8"/>
  <c r="H320" i="8"/>
  <c r="I320" i="8" s="1"/>
  <c r="H507" i="6"/>
  <c r="I507" i="6" s="1"/>
  <c r="J507" i="6"/>
  <c r="G508" i="6"/>
  <c r="N508" i="9" l="1"/>
  <c r="L509" i="9"/>
  <c r="J317" i="9"/>
  <c r="G318" i="9" s="1"/>
  <c r="J320" i="8"/>
  <c r="G321" i="8" s="1"/>
  <c r="N509" i="8"/>
  <c r="L510" i="8"/>
  <c r="H508" i="6"/>
  <c r="I508" i="6" s="1"/>
  <c r="J508" i="6"/>
  <c r="G509" i="6"/>
  <c r="H318" i="9" l="1"/>
  <c r="I318" i="9" s="1"/>
  <c r="J318" i="9"/>
  <c r="G319" i="9" s="1"/>
  <c r="N509" i="9"/>
  <c r="L510" i="9"/>
  <c r="N510" i="8"/>
  <c r="L511" i="8"/>
  <c r="H321" i="8"/>
  <c r="I321" i="8" s="1"/>
  <c r="J321" i="8"/>
  <c r="G322" i="8" s="1"/>
  <c r="H509" i="6"/>
  <c r="I509" i="6" s="1"/>
  <c r="J509" i="6"/>
  <c r="G510" i="6"/>
  <c r="H319" i="9" l="1"/>
  <c r="I319" i="9" s="1"/>
  <c r="N510" i="9"/>
  <c r="L511" i="9"/>
  <c r="H322" i="8"/>
  <c r="I322" i="8" s="1"/>
  <c r="N511" i="8"/>
  <c r="L512" i="8"/>
  <c r="H510" i="6"/>
  <c r="I510" i="6" s="1"/>
  <c r="J510" i="6"/>
  <c r="G511" i="6"/>
  <c r="N511" i="9" l="1"/>
  <c r="L512" i="9"/>
  <c r="J319" i="9"/>
  <c r="G320" i="9" s="1"/>
  <c r="N512" i="8"/>
  <c r="L513" i="8"/>
  <c r="J322" i="8"/>
  <c r="G323" i="8" s="1"/>
  <c r="H511" i="6"/>
  <c r="I511" i="6" s="1"/>
  <c r="J511" i="6"/>
  <c r="G512" i="6"/>
  <c r="H320" i="9" l="1"/>
  <c r="I320" i="9" s="1"/>
  <c r="N512" i="9"/>
  <c r="L513" i="9"/>
  <c r="H323" i="8"/>
  <c r="I323" i="8" s="1"/>
  <c r="N513" i="8"/>
  <c r="L514" i="8"/>
  <c r="H512" i="6"/>
  <c r="I512" i="6" s="1"/>
  <c r="J512" i="6"/>
  <c r="G513" i="6"/>
  <c r="J320" i="9" l="1"/>
  <c r="G321" i="9" s="1"/>
  <c r="H321" i="9" s="1"/>
  <c r="I321" i="9" s="1"/>
  <c r="L514" i="9"/>
  <c r="N513" i="9"/>
  <c r="N514" i="8"/>
  <c r="L515" i="8"/>
  <c r="J323" i="8"/>
  <c r="G324" i="8" s="1"/>
  <c r="H513" i="6"/>
  <c r="I513" i="6" s="1"/>
  <c r="J513" i="6"/>
  <c r="G514" i="6"/>
  <c r="N514" i="9" l="1"/>
  <c r="L515" i="9"/>
  <c r="J321" i="9"/>
  <c r="G322" i="9" s="1"/>
  <c r="H324" i="8"/>
  <c r="I324" i="8" s="1"/>
  <c r="N515" i="8"/>
  <c r="L516" i="8"/>
  <c r="H514" i="6"/>
  <c r="I514" i="6" s="1"/>
  <c r="J514" i="6"/>
  <c r="G515" i="6"/>
  <c r="H322" i="9" l="1"/>
  <c r="I322" i="9" s="1"/>
  <c r="L516" i="9"/>
  <c r="N515" i="9"/>
  <c r="N516" i="8"/>
  <c r="L517" i="8"/>
  <c r="J324" i="8"/>
  <c r="G325" i="8" s="1"/>
  <c r="H515" i="6"/>
  <c r="I515" i="6" s="1"/>
  <c r="J515" i="6"/>
  <c r="G516" i="6"/>
  <c r="J322" i="9" l="1"/>
  <c r="G323" i="9" s="1"/>
  <c r="N516" i="9"/>
  <c r="L517" i="9"/>
  <c r="H323" i="9"/>
  <c r="I323" i="9" s="1"/>
  <c r="H325" i="8"/>
  <c r="I325" i="8" s="1"/>
  <c r="N517" i="8"/>
  <c r="L518" i="8"/>
  <c r="H516" i="6"/>
  <c r="I516" i="6" s="1"/>
  <c r="J516" i="6"/>
  <c r="G517" i="6"/>
  <c r="J323" i="9" l="1"/>
  <c r="G324" i="9" s="1"/>
  <c r="L518" i="9"/>
  <c r="N517" i="9"/>
  <c r="N518" i="8"/>
  <c r="L519" i="8"/>
  <c r="J325" i="8"/>
  <c r="G326" i="8" s="1"/>
  <c r="H517" i="6"/>
  <c r="I517" i="6" s="1"/>
  <c r="J517" i="6"/>
  <c r="G518" i="6"/>
  <c r="N518" i="9" l="1"/>
  <c r="L519" i="9"/>
  <c r="H324" i="9"/>
  <c r="I324" i="9" s="1"/>
  <c r="H326" i="8"/>
  <c r="I326" i="8" s="1"/>
  <c r="L520" i="8"/>
  <c r="N519" i="8"/>
  <c r="H518" i="6"/>
  <c r="I518" i="6" s="1"/>
  <c r="J518" i="6"/>
  <c r="G519" i="6" s="1"/>
  <c r="J324" i="9" l="1"/>
  <c r="G325" i="9" s="1"/>
  <c r="N519" i="9"/>
  <c r="L520" i="9"/>
  <c r="H325" i="9"/>
  <c r="I325" i="9" s="1"/>
  <c r="N520" i="8"/>
  <c r="L521" i="8"/>
  <c r="J326" i="8"/>
  <c r="G327" i="8" s="1"/>
  <c r="H519" i="6"/>
  <c r="I519" i="6" s="1"/>
  <c r="J519" i="6"/>
  <c r="G520" i="6" s="1"/>
  <c r="J325" i="9" l="1"/>
  <c r="G326" i="9" s="1"/>
  <c r="N520" i="9"/>
  <c r="L521" i="9"/>
  <c r="N521" i="8"/>
  <c r="L522" i="8"/>
  <c r="H327" i="8"/>
  <c r="I327" i="8" s="1"/>
  <c r="H520" i="6"/>
  <c r="I520" i="6" s="1"/>
  <c r="J520" i="6"/>
  <c r="G521" i="6"/>
  <c r="L522" i="9" l="1"/>
  <c r="N521" i="9"/>
  <c r="H326" i="9"/>
  <c r="I326" i="9" s="1"/>
  <c r="J327" i="8"/>
  <c r="G328" i="8" s="1"/>
  <c r="N522" i="8"/>
  <c r="L523" i="8"/>
  <c r="H521" i="6"/>
  <c r="I521" i="6" s="1"/>
  <c r="J521" i="6"/>
  <c r="G522" i="6"/>
  <c r="J326" i="9" l="1"/>
  <c r="G327" i="9" s="1"/>
  <c r="H327" i="9" s="1"/>
  <c r="I327" i="9" s="1"/>
  <c r="N522" i="9"/>
  <c r="L523" i="9"/>
  <c r="N523" i="8"/>
  <c r="L524" i="8"/>
  <c r="H328" i="8"/>
  <c r="I328" i="8" s="1"/>
  <c r="H522" i="6"/>
  <c r="I522" i="6" s="1"/>
  <c r="J522" i="6"/>
  <c r="G523" i="6"/>
  <c r="L524" i="9" l="1"/>
  <c r="N523" i="9"/>
  <c r="J327" i="9"/>
  <c r="G328" i="9" s="1"/>
  <c r="J328" i="8"/>
  <c r="G329" i="8" s="1"/>
  <c r="N524" i="8"/>
  <c r="L525" i="8"/>
  <c r="H523" i="6"/>
  <c r="I523" i="6" s="1"/>
  <c r="J523" i="6"/>
  <c r="G524" i="6"/>
  <c r="H328" i="9" l="1"/>
  <c r="I328" i="9" s="1"/>
  <c r="N524" i="9"/>
  <c r="L525" i="9"/>
  <c r="N525" i="8"/>
  <c r="L526" i="8"/>
  <c r="H329" i="8"/>
  <c r="I329" i="8" s="1"/>
  <c r="H524" i="6"/>
  <c r="I524" i="6" s="1"/>
  <c r="J524" i="6"/>
  <c r="G525" i="6" s="1"/>
  <c r="J328" i="9" l="1"/>
  <c r="G329" i="9" s="1"/>
  <c r="N525" i="9"/>
  <c r="L526" i="9"/>
  <c r="H329" i="9"/>
  <c r="I329" i="9" s="1"/>
  <c r="J329" i="8"/>
  <c r="G330" i="8" s="1"/>
  <c r="N526" i="8"/>
  <c r="L527" i="8"/>
  <c r="H525" i="6"/>
  <c r="I525" i="6" s="1"/>
  <c r="J525" i="6"/>
  <c r="G526" i="6"/>
  <c r="J329" i="9" l="1"/>
  <c r="G330" i="9" s="1"/>
  <c r="N526" i="9"/>
  <c r="L527" i="9"/>
  <c r="N527" i="8"/>
  <c r="L528" i="8"/>
  <c r="H330" i="8"/>
  <c r="I330" i="8" s="1"/>
  <c r="J330" i="8"/>
  <c r="G331" i="8" s="1"/>
  <c r="H526" i="6"/>
  <c r="I526" i="6" s="1"/>
  <c r="J526" i="6"/>
  <c r="G527" i="6"/>
  <c r="N527" i="9" l="1"/>
  <c r="L528" i="9"/>
  <c r="H330" i="9"/>
  <c r="I330" i="9" s="1"/>
  <c r="H331" i="8"/>
  <c r="I331" i="8" s="1"/>
  <c r="N528" i="8"/>
  <c r="L529" i="8"/>
  <c r="H527" i="6"/>
  <c r="I527" i="6" s="1"/>
  <c r="J527" i="6"/>
  <c r="G528" i="6"/>
  <c r="J330" i="9" l="1"/>
  <c r="G331" i="9" s="1"/>
  <c r="N528" i="9"/>
  <c r="L529" i="9"/>
  <c r="N529" i="8"/>
  <c r="L530" i="8"/>
  <c r="J331" i="8"/>
  <c r="G332" i="8" s="1"/>
  <c r="H528" i="6"/>
  <c r="I528" i="6" s="1"/>
  <c r="J528" i="6"/>
  <c r="G529" i="6"/>
  <c r="L530" i="9" l="1"/>
  <c r="N529" i="9"/>
  <c r="H331" i="9"/>
  <c r="I331" i="9" s="1"/>
  <c r="H332" i="8"/>
  <c r="I332" i="8" s="1"/>
  <c r="N530" i="8"/>
  <c r="L531" i="8"/>
  <c r="H529" i="6"/>
  <c r="I529" i="6" s="1"/>
  <c r="J529" i="6"/>
  <c r="G530" i="6"/>
  <c r="J331" i="9" l="1"/>
  <c r="G332" i="9" s="1"/>
  <c r="N530" i="9"/>
  <c r="L531" i="9"/>
  <c r="N531" i="8"/>
  <c r="L532" i="8"/>
  <c r="J332" i="8"/>
  <c r="G333" i="8" s="1"/>
  <c r="H530" i="6"/>
  <c r="I530" i="6" s="1"/>
  <c r="J530" i="6"/>
  <c r="G531" i="6"/>
  <c r="L532" i="9" l="1"/>
  <c r="N531" i="9"/>
  <c r="H332" i="9"/>
  <c r="I332" i="9" s="1"/>
  <c r="H333" i="8"/>
  <c r="I333" i="8" s="1"/>
  <c r="N532" i="8"/>
  <c r="L533" i="8"/>
  <c r="H531" i="6"/>
  <c r="I531" i="6" s="1"/>
  <c r="J531" i="6"/>
  <c r="G532" i="6"/>
  <c r="J332" i="9" l="1"/>
  <c r="G333" i="9" s="1"/>
  <c r="N532" i="9"/>
  <c r="L533" i="9"/>
  <c r="N533" i="8"/>
  <c r="L534" i="8"/>
  <c r="J333" i="8"/>
  <c r="G334" i="8" s="1"/>
  <c r="H532" i="6"/>
  <c r="I532" i="6" s="1"/>
  <c r="J532" i="6"/>
  <c r="G533" i="6"/>
  <c r="N533" i="9" l="1"/>
  <c r="L534" i="9"/>
  <c r="H333" i="9"/>
  <c r="I333" i="9" s="1"/>
  <c r="H334" i="8"/>
  <c r="I334" i="8" s="1"/>
  <c r="J334" i="8"/>
  <c r="G335" i="8" s="1"/>
  <c r="N534" i="8"/>
  <c r="L535" i="8"/>
  <c r="H533" i="6"/>
  <c r="I533" i="6" s="1"/>
  <c r="J533" i="6"/>
  <c r="G534" i="6"/>
  <c r="J333" i="9" l="1"/>
  <c r="G334" i="9" s="1"/>
  <c r="N534" i="9"/>
  <c r="L535" i="9"/>
  <c r="H335" i="8"/>
  <c r="I335" i="8" s="1"/>
  <c r="J335" i="8"/>
  <c r="G336" i="8" s="1"/>
  <c r="N535" i="8"/>
  <c r="L536" i="8"/>
  <c r="H534" i="6"/>
  <c r="I534" i="6" s="1"/>
  <c r="J534" i="6"/>
  <c r="G535" i="6"/>
  <c r="N535" i="9" l="1"/>
  <c r="L536" i="9"/>
  <c r="H334" i="9"/>
  <c r="I334" i="9" s="1"/>
  <c r="N536" i="8"/>
  <c r="L537" i="8"/>
  <c r="H336" i="8"/>
  <c r="I336" i="8" s="1"/>
  <c r="H535" i="6"/>
  <c r="I535" i="6" s="1"/>
  <c r="J535" i="6"/>
  <c r="G536" i="6"/>
  <c r="J334" i="9" l="1"/>
  <c r="G335" i="9" s="1"/>
  <c r="H335" i="9" s="1"/>
  <c r="I335" i="9" s="1"/>
  <c r="N536" i="9"/>
  <c r="L537" i="9"/>
  <c r="J336" i="8"/>
  <c r="G337" i="8" s="1"/>
  <c r="L538" i="8"/>
  <c r="N537" i="8"/>
  <c r="H536" i="6"/>
  <c r="I536" i="6" s="1"/>
  <c r="J536" i="6"/>
  <c r="G537" i="6"/>
  <c r="L538" i="9" l="1"/>
  <c r="N537" i="9"/>
  <c r="J335" i="9"/>
  <c r="G336" i="9" s="1"/>
  <c r="N538" i="8"/>
  <c r="L539" i="8"/>
  <c r="H337" i="8"/>
  <c r="I337" i="8" s="1"/>
  <c r="H537" i="6"/>
  <c r="I537" i="6" s="1"/>
  <c r="J537" i="6"/>
  <c r="G538" i="6"/>
  <c r="H336" i="9" l="1"/>
  <c r="I336" i="9" s="1"/>
  <c r="N538" i="9"/>
  <c r="L539" i="9"/>
  <c r="J337" i="8"/>
  <c r="G338" i="8" s="1"/>
  <c r="N539" i="8"/>
  <c r="L540" i="8"/>
  <c r="H538" i="6"/>
  <c r="I538" i="6" s="1"/>
  <c r="J538" i="6"/>
  <c r="G539" i="6"/>
  <c r="J336" i="9" l="1"/>
  <c r="G337" i="9" s="1"/>
  <c r="L540" i="9"/>
  <c r="N539" i="9"/>
  <c r="N540" i="8"/>
  <c r="L541" i="8"/>
  <c r="H338" i="8"/>
  <c r="I338" i="8" s="1"/>
  <c r="H539" i="6"/>
  <c r="I539" i="6" s="1"/>
  <c r="J539" i="6"/>
  <c r="G540" i="6"/>
  <c r="N540" i="9" l="1"/>
  <c r="L541" i="9"/>
  <c r="H337" i="9"/>
  <c r="I337" i="9" s="1"/>
  <c r="J338" i="8"/>
  <c r="G339" i="8" s="1"/>
  <c r="N541" i="8"/>
  <c r="L542" i="8"/>
  <c r="H540" i="6"/>
  <c r="I540" i="6" s="1"/>
  <c r="J540" i="6"/>
  <c r="G541" i="6"/>
  <c r="N541" i="9" l="1"/>
  <c r="L542" i="9"/>
  <c r="J337" i="9"/>
  <c r="G338" i="9" s="1"/>
  <c r="N542" i="8"/>
  <c r="L543" i="8"/>
  <c r="H339" i="8"/>
  <c r="I339" i="8" s="1"/>
  <c r="H541" i="6"/>
  <c r="I541" i="6" s="1"/>
  <c r="J541" i="6"/>
  <c r="G542" i="6"/>
  <c r="N542" i="9" l="1"/>
  <c r="L543" i="9"/>
  <c r="H338" i="9"/>
  <c r="I338" i="9" s="1"/>
  <c r="J339" i="8"/>
  <c r="G340" i="8" s="1"/>
  <c r="N543" i="8"/>
  <c r="L544" i="8"/>
  <c r="H542" i="6"/>
  <c r="I542" i="6" s="1"/>
  <c r="J542" i="6"/>
  <c r="G543" i="6"/>
  <c r="J338" i="9" l="1"/>
  <c r="G339" i="9" s="1"/>
  <c r="N543" i="9"/>
  <c r="L544" i="9"/>
  <c r="L545" i="8"/>
  <c r="N544" i="8"/>
  <c r="H340" i="8"/>
  <c r="I340" i="8" s="1"/>
  <c r="J340" i="8"/>
  <c r="G341" i="8" s="1"/>
  <c r="H543" i="6"/>
  <c r="I543" i="6" s="1"/>
  <c r="J543" i="6"/>
  <c r="G544" i="6"/>
  <c r="N544" i="9" l="1"/>
  <c r="L545" i="9"/>
  <c r="H339" i="9"/>
  <c r="I339" i="9" s="1"/>
  <c r="H341" i="8"/>
  <c r="I341" i="8" s="1"/>
  <c r="J341" i="8"/>
  <c r="G342" i="8" s="1"/>
  <c r="N545" i="8"/>
  <c r="L546" i="8"/>
  <c r="H544" i="6"/>
  <c r="I544" i="6" s="1"/>
  <c r="J544" i="6"/>
  <c r="G545" i="6"/>
  <c r="L546" i="9" l="1"/>
  <c r="N545" i="9"/>
  <c r="J339" i="9"/>
  <c r="G340" i="9" s="1"/>
  <c r="N546" i="8"/>
  <c r="L547" i="8"/>
  <c r="H342" i="8"/>
  <c r="I342" i="8" s="1"/>
  <c r="H545" i="6"/>
  <c r="I545" i="6" s="1"/>
  <c r="J545" i="6"/>
  <c r="G546" i="6"/>
  <c r="H340" i="9" l="1"/>
  <c r="I340" i="9" s="1"/>
  <c r="N546" i="9"/>
  <c r="L547" i="9"/>
  <c r="J342" i="8"/>
  <c r="G343" i="8" s="1"/>
  <c r="N547" i="8"/>
  <c r="L548" i="8"/>
  <c r="H546" i="6"/>
  <c r="I546" i="6" s="1"/>
  <c r="J546" i="6"/>
  <c r="G547" i="6"/>
  <c r="J340" i="9" l="1"/>
  <c r="G341" i="9" s="1"/>
  <c r="H341" i="9" s="1"/>
  <c r="I341" i="9" s="1"/>
  <c r="L548" i="9"/>
  <c r="N547" i="9"/>
  <c r="N548" i="8"/>
  <c r="L549" i="8"/>
  <c r="H343" i="8"/>
  <c r="I343" i="8" s="1"/>
  <c r="H547" i="6"/>
  <c r="I547" i="6" s="1"/>
  <c r="J547" i="6"/>
  <c r="G548" i="6"/>
  <c r="N548" i="9" l="1"/>
  <c r="L549" i="9"/>
  <c r="J341" i="9"/>
  <c r="G342" i="9" s="1"/>
  <c r="J343" i="8"/>
  <c r="G344" i="8" s="1"/>
  <c r="N549" i="8"/>
  <c r="L550" i="8"/>
  <c r="H548" i="6"/>
  <c r="I548" i="6" s="1"/>
  <c r="J548" i="6"/>
  <c r="G549" i="6"/>
  <c r="L550" i="9" l="1"/>
  <c r="N549" i="9"/>
  <c r="H342" i="9"/>
  <c r="I342" i="9" s="1"/>
  <c r="N550" i="8"/>
  <c r="L551" i="8"/>
  <c r="H344" i="8"/>
  <c r="I344" i="8" s="1"/>
  <c r="H549" i="6"/>
  <c r="I549" i="6" s="1"/>
  <c r="J549" i="6"/>
  <c r="G550" i="6"/>
  <c r="J342" i="9" l="1"/>
  <c r="G343" i="9" s="1"/>
  <c r="H343" i="9" s="1"/>
  <c r="I343" i="9" s="1"/>
  <c r="N550" i="9"/>
  <c r="L551" i="9"/>
  <c r="J344" i="8"/>
  <c r="G345" i="8" s="1"/>
  <c r="N551" i="8"/>
  <c r="L552" i="8"/>
  <c r="H550" i="6"/>
  <c r="I550" i="6" s="1"/>
  <c r="J550" i="6"/>
  <c r="G551" i="6"/>
  <c r="N551" i="9" l="1"/>
  <c r="L552" i="9"/>
  <c r="J343" i="9"/>
  <c r="G344" i="9" s="1"/>
  <c r="N552" i="8"/>
  <c r="L553" i="8"/>
  <c r="H345" i="8"/>
  <c r="I345" i="8" s="1"/>
  <c r="H551" i="6"/>
  <c r="I551" i="6" s="1"/>
  <c r="J551" i="6"/>
  <c r="G552" i="6"/>
  <c r="N552" i="9" l="1"/>
  <c r="L553" i="9"/>
  <c r="H344" i="9"/>
  <c r="I344" i="9" s="1"/>
  <c r="J345" i="8"/>
  <c r="G346" i="8" s="1"/>
  <c r="N553" i="8"/>
  <c r="L554" i="8"/>
  <c r="H552" i="6"/>
  <c r="I552" i="6" s="1"/>
  <c r="J552" i="6"/>
  <c r="G553" i="6"/>
  <c r="J344" i="9" l="1"/>
  <c r="G345" i="9" s="1"/>
  <c r="N553" i="9"/>
  <c r="L554" i="9"/>
  <c r="N554" i="8"/>
  <c r="L555" i="8"/>
  <c r="H346" i="8"/>
  <c r="I346" i="8" s="1"/>
  <c r="H553" i="6"/>
  <c r="I553" i="6" s="1"/>
  <c r="J553" i="6"/>
  <c r="G554" i="6"/>
  <c r="L555" i="9" l="1"/>
  <c r="N554" i="9"/>
  <c r="H345" i="9"/>
  <c r="I345" i="9" s="1"/>
  <c r="J346" i="8"/>
  <c r="G347" i="8" s="1"/>
  <c r="N555" i="8"/>
  <c r="L556" i="8"/>
  <c r="H554" i="6"/>
  <c r="I554" i="6" s="1"/>
  <c r="J554" i="6"/>
  <c r="G555" i="6"/>
  <c r="J345" i="9" l="1"/>
  <c r="G346" i="9" s="1"/>
  <c r="N555" i="9"/>
  <c r="L556" i="9"/>
  <c r="L557" i="8"/>
  <c r="N556" i="8"/>
  <c r="H347" i="8"/>
  <c r="I347" i="8" s="1"/>
  <c r="H555" i="6"/>
  <c r="I555" i="6" s="1"/>
  <c r="J555" i="6"/>
  <c r="G556" i="6"/>
  <c r="N556" i="9" l="1"/>
  <c r="L557" i="9"/>
  <c r="H346" i="9"/>
  <c r="I346" i="9" s="1"/>
  <c r="J347" i="8"/>
  <c r="G348" i="8" s="1"/>
  <c r="N557" i="8"/>
  <c r="L558" i="8"/>
  <c r="H556" i="6"/>
  <c r="I556" i="6" s="1"/>
  <c r="J556" i="6"/>
  <c r="G557" i="6"/>
  <c r="J346" i="9" l="1"/>
  <c r="G347" i="9" s="1"/>
  <c r="N557" i="9"/>
  <c r="L558" i="9"/>
  <c r="H347" i="9"/>
  <c r="I347" i="9" s="1"/>
  <c r="N558" i="8"/>
  <c r="L559" i="8"/>
  <c r="H348" i="8"/>
  <c r="I348" i="8" s="1"/>
  <c r="H557" i="6"/>
  <c r="I557" i="6" s="1"/>
  <c r="J557" i="6"/>
  <c r="G558" i="6"/>
  <c r="N558" i="9" l="1"/>
  <c r="L559" i="9"/>
  <c r="J347" i="9"/>
  <c r="G348" i="9" s="1"/>
  <c r="J348" i="8"/>
  <c r="G349" i="8" s="1"/>
  <c r="N559" i="8"/>
  <c r="L560" i="8"/>
  <c r="H558" i="6"/>
  <c r="I558" i="6" s="1"/>
  <c r="J558" i="6"/>
  <c r="G559" i="6"/>
  <c r="N559" i="9" l="1"/>
  <c r="L560" i="9"/>
  <c r="H348" i="9"/>
  <c r="I348" i="9" s="1"/>
  <c r="N560" i="8"/>
  <c r="L561" i="8"/>
  <c r="H349" i="8"/>
  <c r="I349" i="8" s="1"/>
  <c r="H559" i="6"/>
  <c r="I559" i="6" s="1"/>
  <c r="J559" i="6"/>
  <c r="G560" i="6"/>
  <c r="J348" i="9" l="1"/>
  <c r="G349" i="9" s="1"/>
  <c r="H349" i="9" s="1"/>
  <c r="I349" i="9" s="1"/>
  <c r="N560" i="9"/>
  <c r="L561" i="9"/>
  <c r="J349" i="8"/>
  <c r="G350" i="8" s="1"/>
  <c r="N561" i="8"/>
  <c r="L562" i="8"/>
  <c r="H560" i="6"/>
  <c r="I560" i="6" s="1"/>
  <c r="J560" i="6"/>
  <c r="G561" i="6"/>
  <c r="N561" i="9" l="1"/>
  <c r="L562" i="9"/>
  <c r="J349" i="9"/>
  <c r="G350" i="9" s="1"/>
  <c r="N562" i="8"/>
  <c r="L563" i="8"/>
  <c r="H350" i="8"/>
  <c r="I350" i="8" s="1"/>
  <c r="H561" i="6"/>
  <c r="I561" i="6" s="1"/>
  <c r="J561" i="6"/>
  <c r="G562" i="6"/>
  <c r="L563" i="9" l="1"/>
  <c r="N562" i="9"/>
  <c r="H350" i="9"/>
  <c r="I350" i="9" s="1"/>
  <c r="J350" i="8"/>
  <c r="G351" i="8" s="1"/>
  <c r="N563" i="8"/>
  <c r="L564" i="8"/>
  <c r="H562" i="6"/>
  <c r="I562" i="6" s="1"/>
  <c r="J562" i="6"/>
  <c r="G563" i="6" s="1"/>
  <c r="J350" i="9" l="1"/>
  <c r="G351" i="9" s="1"/>
  <c r="H351" i="9"/>
  <c r="I351" i="9" s="1"/>
  <c r="N563" i="9"/>
  <c r="L564" i="9"/>
  <c r="N564" i="8"/>
  <c r="L565" i="8"/>
  <c r="H351" i="8"/>
  <c r="I351" i="8" s="1"/>
  <c r="J351" i="8"/>
  <c r="G352" i="8" s="1"/>
  <c r="H563" i="6"/>
  <c r="I563" i="6" s="1"/>
  <c r="J563" i="6"/>
  <c r="G564" i="6"/>
  <c r="N564" i="9" l="1"/>
  <c r="L565" i="9"/>
  <c r="J351" i="9"/>
  <c r="G352" i="9" s="1"/>
  <c r="H352" i="8"/>
  <c r="I352" i="8" s="1"/>
  <c r="N565" i="8"/>
  <c r="L566" i="8"/>
  <c r="H564" i="6"/>
  <c r="I564" i="6" s="1"/>
  <c r="J564" i="6"/>
  <c r="G565" i="6"/>
  <c r="N565" i="9" l="1"/>
  <c r="L566" i="9"/>
  <c r="H352" i="9"/>
  <c r="I352" i="9" s="1"/>
  <c r="N566" i="8"/>
  <c r="L567" i="8"/>
  <c r="J352" i="8"/>
  <c r="G353" i="8" s="1"/>
  <c r="H565" i="6"/>
  <c r="I565" i="6" s="1"/>
  <c r="J565" i="6"/>
  <c r="G566" i="6"/>
  <c r="J352" i="9" l="1"/>
  <c r="G353" i="9" s="1"/>
  <c r="N566" i="9"/>
  <c r="L567" i="9"/>
  <c r="H353" i="9"/>
  <c r="I353" i="9" s="1"/>
  <c r="H353" i="8"/>
  <c r="I353" i="8" s="1"/>
  <c r="N567" i="8"/>
  <c r="L568" i="8"/>
  <c r="H566" i="6"/>
  <c r="I566" i="6" s="1"/>
  <c r="J566" i="6"/>
  <c r="G567" i="6" s="1"/>
  <c r="N567" i="9" l="1"/>
  <c r="L568" i="9"/>
  <c r="J353" i="9"/>
  <c r="G354" i="9" s="1"/>
  <c r="N568" i="8"/>
  <c r="L569" i="8"/>
  <c r="J353" i="8"/>
  <c r="G354" i="8" s="1"/>
  <c r="H567" i="6"/>
  <c r="I567" i="6" s="1"/>
  <c r="J567" i="6"/>
  <c r="G568" i="6"/>
  <c r="N568" i="9" l="1"/>
  <c r="L569" i="9"/>
  <c r="H354" i="9"/>
  <c r="I354" i="9" s="1"/>
  <c r="H354" i="8"/>
  <c r="I354" i="8" s="1"/>
  <c r="J354" i="8"/>
  <c r="G355" i="8" s="1"/>
  <c r="N569" i="8"/>
  <c r="L570" i="8"/>
  <c r="H568" i="6"/>
  <c r="I568" i="6" s="1"/>
  <c r="J568" i="6"/>
  <c r="G569" i="6"/>
  <c r="J354" i="9" l="1"/>
  <c r="G355" i="9" s="1"/>
  <c r="N569" i="9"/>
  <c r="L570" i="9"/>
  <c r="H355" i="9"/>
  <c r="I355" i="9" s="1"/>
  <c r="N570" i="8"/>
  <c r="L571" i="8"/>
  <c r="H355" i="8"/>
  <c r="I355" i="8" s="1"/>
  <c r="H569" i="6"/>
  <c r="I569" i="6" s="1"/>
  <c r="J569" i="6"/>
  <c r="G570" i="6"/>
  <c r="L571" i="9" l="1"/>
  <c r="N570" i="9"/>
  <c r="J355" i="9"/>
  <c r="G356" i="9" s="1"/>
  <c r="N571" i="8"/>
  <c r="L572" i="8"/>
  <c r="J355" i="8"/>
  <c r="G356" i="8" s="1"/>
  <c r="H570" i="6"/>
  <c r="I570" i="6" s="1"/>
  <c r="J570" i="6"/>
  <c r="G571" i="6"/>
  <c r="H356" i="9" l="1"/>
  <c r="I356" i="9" s="1"/>
  <c r="N571" i="9"/>
  <c r="L572" i="9"/>
  <c r="H356" i="8"/>
  <c r="I356" i="8" s="1"/>
  <c r="N572" i="8"/>
  <c r="L573" i="8"/>
  <c r="H571" i="6"/>
  <c r="I571" i="6" s="1"/>
  <c r="J571" i="6"/>
  <c r="G572" i="6"/>
  <c r="J356" i="9" l="1"/>
  <c r="G357" i="9" s="1"/>
  <c r="N572" i="9"/>
  <c r="L573" i="9"/>
  <c r="N573" i="8"/>
  <c r="L574" i="8"/>
  <c r="J356" i="8"/>
  <c r="G357" i="8" s="1"/>
  <c r="H572" i="6"/>
  <c r="I572" i="6" s="1"/>
  <c r="J572" i="6"/>
  <c r="G573" i="6"/>
  <c r="N573" i="9" l="1"/>
  <c r="L574" i="9"/>
  <c r="H357" i="9"/>
  <c r="I357" i="9" s="1"/>
  <c r="N574" i="8"/>
  <c r="L575" i="8"/>
  <c r="H357" i="8"/>
  <c r="I357" i="8" s="1"/>
  <c r="H573" i="6"/>
  <c r="I573" i="6" s="1"/>
  <c r="J573" i="6"/>
  <c r="G574" i="6"/>
  <c r="N574" i="9" l="1"/>
  <c r="L575" i="9"/>
  <c r="J357" i="9"/>
  <c r="G358" i="9" s="1"/>
  <c r="J357" i="8"/>
  <c r="G358" i="8" s="1"/>
  <c r="N575" i="8"/>
  <c r="L576" i="8"/>
  <c r="H574" i="6"/>
  <c r="I574" i="6" s="1"/>
  <c r="J574" i="6"/>
  <c r="G575" i="6"/>
  <c r="N575" i="9" l="1"/>
  <c r="L576" i="9"/>
  <c r="H358" i="9"/>
  <c r="I358" i="9" s="1"/>
  <c r="N576" i="8"/>
  <c r="L577" i="8"/>
  <c r="H358" i="8"/>
  <c r="I358" i="8" s="1"/>
  <c r="H575" i="6"/>
  <c r="I575" i="6" s="1"/>
  <c r="J575" i="6"/>
  <c r="G576" i="6"/>
  <c r="J358" i="9" l="1"/>
  <c r="G359" i="9" s="1"/>
  <c r="N576" i="9"/>
  <c r="L577" i="9"/>
  <c r="H359" i="9"/>
  <c r="I359" i="9" s="1"/>
  <c r="J358" i="8"/>
  <c r="G359" i="8" s="1"/>
  <c r="N577" i="8"/>
  <c r="L578" i="8"/>
  <c r="H576" i="6"/>
  <c r="I576" i="6" s="1"/>
  <c r="J576" i="6"/>
  <c r="G577" i="6"/>
  <c r="N577" i="9" l="1"/>
  <c r="L578" i="9"/>
  <c r="J359" i="9"/>
  <c r="G360" i="9" s="1"/>
  <c r="N578" i="8"/>
  <c r="L579" i="8"/>
  <c r="H359" i="8"/>
  <c r="I359" i="8" s="1"/>
  <c r="J359" i="8"/>
  <c r="G360" i="8" s="1"/>
  <c r="H577" i="6"/>
  <c r="I577" i="6" s="1"/>
  <c r="J577" i="6"/>
  <c r="G578" i="6"/>
  <c r="L579" i="9" l="1"/>
  <c r="N578" i="9"/>
  <c r="H360" i="9"/>
  <c r="I360" i="9" s="1"/>
  <c r="J360" i="9"/>
  <c r="G361" i="9" s="1"/>
  <c r="H360" i="8"/>
  <c r="I360" i="8" s="1"/>
  <c r="N579" i="8"/>
  <c r="L580" i="8"/>
  <c r="H578" i="6"/>
  <c r="I578" i="6" s="1"/>
  <c r="J578" i="6"/>
  <c r="G579" i="6"/>
  <c r="H361" i="9" l="1"/>
  <c r="I361" i="9" s="1"/>
  <c r="N579" i="9"/>
  <c r="L580" i="9"/>
  <c r="N580" i="8"/>
  <c r="L581" i="8"/>
  <c r="J360" i="8"/>
  <c r="G361" i="8" s="1"/>
  <c r="H579" i="6"/>
  <c r="I579" i="6" s="1"/>
  <c r="J579" i="6"/>
  <c r="G580" i="6"/>
  <c r="N580" i="9" l="1"/>
  <c r="L581" i="9"/>
  <c r="J361" i="9"/>
  <c r="G362" i="9" s="1"/>
  <c r="N581" i="8"/>
  <c r="L582" i="8"/>
  <c r="H361" i="8"/>
  <c r="I361" i="8" s="1"/>
  <c r="H580" i="6"/>
  <c r="I580" i="6" s="1"/>
  <c r="J580" i="6"/>
  <c r="G581" i="6"/>
  <c r="N581" i="9" l="1"/>
  <c r="L582" i="9"/>
  <c r="H362" i="9"/>
  <c r="I362" i="9" s="1"/>
  <c r="J361" i="8"/>
  <c r="G362" i="8" s="1"/>
  <c r="N582" i="8"/>
  <c r="L583" i="8"/>
  <c r="H581" i="6"/>
  <c r="I581" i="6" s="1"/>
  <c r="J581" i="6"/>
  <c r="G582" i="6"/>
  <c r="N582" i="9" l="1"/>
  <c r="L583" i="9"/>
  <c r="J362" i="9"/>
  <c r="G363" i="9" s="1"/>
  <c r="N583" i="8"/>
  <c r="L584" i="8"/>
  <c r="H362" i="8"/>
  <c r="I362" i="8" s="1"/>
  <c r="J362" i="8"/>
  <c r="G363" i="8" s="1"/>
  <c r="H582" i="6"/>
  <c r="I582" i="6" s="1"/>
  <c r="J582" i="6"/>
  <c r="G583" i="6"/>
  <c r="H363" i="9" l="1"/>
  <c r="I363" i="9" s="1"/>
  <c r="N583" i="9"/>
  <c r="L584" i="9"/>
  <c r="H363" i="8"/>
  <c r="I363" i="8" s="1"/>
  <c r="N584" i="8"/>
  <c r="L585" i="8"/>
  <c r="H583" i="6"/>
  <c r="I583" i="6" s="1"/>
  <c r="J583" i="6"/>
  <c r="G584" i="6"/>
  <c r="N584" i="9" l="1"/>
  <c r="L585" i="9"/>
  <c r="J363" i="9"/>
  <c r="G364" i="9" s="1"/>
  <c r="N585" i="8"/>
  <c r="L586" i="8"/>
  <c r="J363" i="8"/>
  <c r="G364" i="8" s="1"/>
  <c r="H584" i="6"/>
  <c r="I584" i="6" s="1"/>
  <c r="J584" i="6"/>
  <c r="G585" i="6"/>
  <c r="H364" i="9" l="1"/>
  <c r="I364" i="9" s="1"/>
  <c r="N585" i="9"/>
  <c r="L586" i="9"/>
  <c r="N586" i="8"/>
  <c r="L587" i="8"/>
  <c r="H364" i="8"/>
  <c r="I364" i="8" s="1"/>
  <c r="H585" i="6"/>
  <c r="I585" i="6" s="1"/>
  <c r="J585" i="6"/>
  <c r="G586" i="6"/>
  <c r="J364" i="9" l="1"/>
  <c r="G365" i="9" s="1"/>
  <c r="H365" i="9" s="1"/>
  <c r="I365" i="9" s="1"/>
  <c r="L587" i="9"/>
  <c r="N586" i="9"/>
  <c r="J364" i="8"/>
  <c r="G365" i="8" s="1"/>
  <c r="N587" i="8"/>
  <c r="L588" i="8"/>
  <c r="H586" i="6"/>
  <c r="I586" i="6" s="1"/>
  <c r="J586" i="6"/>
  <c r="G587" i="6"/>
  <c r="N587" i="9" l="1"/>
  <c r="L588" i="9"/>
  <c r="J365" i="9"/>
  <c r="G366" i="9" s="1"/>
  <c r="N588" i="8"/>
  <c r="L589" i="8"/>
  <c r="H365" i="8"/>
  <c r="I365" i="8" s="1"/>
  <c r="H587" i="6"/>
  <c r="I587" i="6" s="1"/>
  <c r="J587" i="6"/>
  <c r="G588" i="6"/>
  <c r="H366" i="9" l="1"/>
  <c r="I366" i="9" s="1"/>
  <c r="J366" i="9"/>
  <c r="G367" i="9" s="1"/>
  <c r="N588" i="9"/>
  <c r="L589" i="9"/>
  <c r="J365" i="8"/>
  <c r="G366" i="8" s="1"/>
  <c r="L590" i="8"/>
  <c r="N589" i="8"/>
  <c r="H588" i="6"/>
  <c r="I588" i="6" s="1"/>
  <c r="J588" i="6"/>
  <c r="G589" i="6"/>
  <c r="N589" i="9" l="1"/>
  <c r="L590" i="9"/>
  <c r="H367" i="9"/>
  <c r="I367" i="9" s="1"/>
  <c r="N590" i="8"/>
  <c r="L591" i="8"/>
  <c r="H366" i="8"/>
  <c r="I366" i="8" s="1"/>
  <c r="H589" i="6"/>
  <c r="I589" i="6" s="1"/>
  <c r="J589" i="6"/>
  <c r="G590" i="6"/>
  <c r="J367" i="9" l="1"/>
  <c r="G368" i="9" s="1"/>
  <c r="N590" i="9"/>
  <c r="L591" i="9"/>
  <c r="J366" i="8"/>
  <c r="G367" i="8" s="1"/>
  <c r="N591" i="8"/>
  <c r="L592" i="8"/>
  <c r="H590" i="6"/>
  <c r="I590" i="6" s="1"/>
  <c r="J590" i="6"/>
  <c r="G591" i="6"/>
  <c r="N591" i="9" l="1"/>
  <c r="L592" i="9"/>
  <c r="H368" i="9"/>
  <c r="I368" i="9" s="1"/>
  <c r="N592" i="8"/>
  <c r="L593" i="8"/>
  <c r="H367" i="8"/>
  <c r="I367" i="8" s="1"/>
  <c r="H591" i="6"/>
  <c r="I591" i="6" s="1"/>
  <c r="J591" i="6"/>
  <c r="G592" i="6"/>
  <c r="J368" i="9" l="1"/>
  <c r="G369" i="9" s="1"/>
  <c r="H369" i="9" s="1"/>
  <c r="I369" i="9" s="1"/>
  <c r="N592" i="9"/>
  <c r="L593" i="9"/>
  <c r="N593" i="8"/>
  <c r="L594" i="8"/>
  <c r="J367" i="8"/>
  <c r="G368" i="8" s="1"/>
  <c r="H592" i="6"/>
  <c r="I592" i="6" s="1"/>
  <c r="J592" i="6"/>
  <c r="G593" i="6"/>
  <c r="N593" i="9" l="1"/>
  <c r="L594" i="9"/>
  <c r="J369" i="9"/>
  <c r="G370" i="9" s="1"/>
  <c r="H368" i="8"/>
  <c r="I368" i="8" s="1"/>
  <c r="N594" i="8"/>
  <c r="L595" i="8"/>
  <c r="H593" i="6"/>
  <c r="I593" i="6" s="1"/>
  <c r="J593" i="6"/>
  <c r="G594" i="6"/>
  <c r="H370" i="9" l="1"/>
  <c r="I370" i="9" s="1"/>
  <c r="J370" i="9"/>
  <c r="G371" i="9" s="1"/>
  <c r="L595" i="9"/>
  <c r="N594" i="9"/>
  <c r="N595" i="8"/>
  <c r="L596" i="8"/>
  <c r="J368" i="8"/>
  <c r="G369" i="8" s="1"/>
  <c r="H594" i="6"/>
  <c r="I594" i="6" s="1"/>
  <c r="J594" i="6"/>
  <c r="G595" i="6"/>
  <c r="N595" i="9" l="1"/>
  <c r="L596" i="9"/>
  <c r="H371" i="9"/>
  <c r="I371" i="9" s="1"/>
  <c r="H369" i="8"/>
  <c r="I369" i="8" s="1"/>
  <c r="J369" i="8"/>
  <c r="G370" i="8" s="1"/>
  <c r="N596" i="8"/>
  <c r="L597" i="8"/>
  <c r="H595" i="6"/>
  <c r="I595" i="6" s="1"/>
  <c r="J595" i="6"/>
  <c r="G596" i="6" s="1"/>
  <c r="J371" i="9" l="1"/>
  <c r="G372" i="9" s="1"/>
  <c r="N596" i="9"/>
  <c r="L597" i="9"/>
  <c r="N597" i="8"/>
  <c r="L598" i="8"/>
  <c r="H370" i="8"/>
  <c r="I370" i="8" s="1"/>
  <c r="J370" i="8"/>
  <c r="G371" i="8" s="1"/>
  <c r="H596" i="6"/>
  <c r="I596" i="6" s="1"/>
  <c r="J596" i="6"/>
  <c r="G597" i="6"/>
  <c r="N597" i="9" l="1"/>
  <c r="L598" i="9"/>
  <c r="H372" i="9"/>
  <c r="I372" i="9" s="1"/>
  <c r="H371" i="8"/>
  <c r="I371" i="8" s="1"/>
  <c r="N598" i="8"/>
  <c r="L599" i="8"/>
  <c r="H597" i="6"/>
  <c r="J372" i="9" l="1"/>
  <c r="G373" i="9" s="1"/>
  <c r="N598" i="9"/>
  <c r="L599" i="9"/>
  <c r="N599" i="8"/>
  <c r="L600" i="8"/>
  <c r="J371" i="8"/>
  <c r="G372" i="8" s="1"/>
  <c r="J597" i="6"/>
  <c r="G598" i="6" s="1"/>
  <c r="I597" i="6"/>
  <c r="H598" i="6"/>
  <c r="N599" i="9" l="1"/>
  <c r="L600" i="9"/>
  <c r="H373" i="9"/>
  <c r="I373" i="9" s="1"/>
  <c r="H372" i="8"/>
  <c r="I372" i="8" s="1"/>
  <c r="J372" i="8"/>
  <c r="G373" i="8" s="1"/>
  <c r="N600" i="8"/>
  <c r="L601" i="8"/>
  <c r="J598" i="6"/>
  <c r="G599" i="6" s="1"/>
  <c r="I598" i="6"/>
  <c r="H599" i="6"/>
  <c r="J373" i="9" l="1"/>
  <c r="G374" i="9" s="1"/>
  <c r="N600" i="9"/>
  <c r="L601" i="9"/>
  <c r="L602" i="8"/>
  <c r="N601" i="8"/>
  <c r="H373" i="8"/>
  <c r="I373" i="8" s="1"/>
  <c r="J599" i="6"/>
  <c r="G600" i="6" s="1"/>
  <c r="I599" i="6"/>
  <c r="H600" i="6"/>
  <c r="N601" i="9" l="1"/>
  <c r="L602" i="9"/>
  <c r="H374" i="9"/>
  <c r="I374" i="9" s="1"/>
  <c r="J373" i="8"/>
  <c r="G374" i="8" s="1"/>
  <c r="N602" i="8"/>
  <c r="L603" i="8"/>
  <c r="J600" i="6"/>
  <c r="G601" i="6" s="1"/>
  <c r="I600" i="6"/>
  <c r="H601" i="6"/>
  <c r="I601" i="6" s="1"/>
  <c r="J601" i="6"/>
  <c r="G602" i="6" s="1"/>
  <c r="J374" i="9" l="1"/>
  <c r="G375" i="9" s="1"/>
  <c r="L603" i="9"/>
  <c r="N602" i="9"/>
  <c r="N603" i="8"/>
  <c r="L604" i="8"/>
  <c r="H374" i="8"/>
  <c r="I374" i="8" s="1"/>
  <c r="H602" i="6"/>
  <c r="I602" i="6" s="1"/>
  <c r="J602" i="6"/>
  <c r="G603" i="6"/>
  <c r="N603" i="9" l="1"/>
  <c r="L604" i="9"/>
  <c r="H375" i="9"/>
  <c r="I375" i="9" s="1"/>
  <c r="J374" i="8"/>
  <c r="G375" i="8" s="1"/>
  <c r="L605" i="8"/>
  <c r="N604" i="8"/>
  <c r="H603" i="6"/>
  <c r="I603" i="6" s="1"/>
  <c r="J603" i="6"/>
  <c r="G604" i="6"/>
  <c r="J375" i="9" l="1"/>
  <c r="G376" i="9" s="1"/>
  <c r="N604" i="9"/>
  <c r="L605" i="9"/>
  <c r="N605" i="8"/>
  <c r="L606" i="8"/>
  <c r="H375" i="8"/>
  <c r="I375" i="8" s="1"/>
  <c r="H604" i="6"/>
  <c r="I604" i="6" s="1"/>
  <c r="J604" i="6"/>
  <c r="G605" i="6"/>
  <c r="N605" i="9" l="1"/>
  <c r="L606" i="9"/>
  <c r="H376" i="9"/>
  <c r="I376" i="9" s="1"/>
  <c r="J375" i="8"/>
  <c r="G376" i="8" s="1"/>
  <c r="N606" i="8"/>
  <c r="L607" i="8"/>
  <c r="H605" i="6"/>
  <c r="I605" i="6" s="1"/>
  <c r="J605" i="6"/>
  <c r="G606" i="6"/>
  <c r="J376" i="9" l="1"/>
  <c r="G377" i="9" s="1"/>
  <c r="H377" i="9" s="1"/>
  <c r="I377" i="9" s="1"/>
  <c r="N606" i="9"/>
  <c r="L607" i="9"/>
  <c r="N607" i="8"/>
  <c r="L608" i="8"/>
  <c r="H376" i="8"/>
  <c r="I376" i="8" s="1"/>
  <c r="H606" i="6"/>
  <c r="I606" i="6" s="1"/>
  <c r="J606" i="6"/>
  <c r="G607" i="6"/>
  <c r="N607" i="9" l="1"/>
  <c r="L608" i="9"/>
  <c r="J377" i="9"/>
  <c r="G378" i="9" s="1"/>
  <c r="J376" i="8"/>
  <c r="G377" i="8" s="1"/>
  <c r="N608" i="8"/>
  <c r="L609" i="8"/>
  <c r="H607" i="6"/>
  <c r="I607" i="6" s="1"/>
  <c r="J607" i="6"/>
  <c r="G608" i="6"/>
  <c r="H378" i="9" l="1"/>
  <c r="I378" i="9" s="1"/>
  <c r="N608" i="9"/>
  <c r="L609" i="9"/>
  <c r="N609" i="8"/>
  <c r="L610" i="8"/>
  <c r="H377" i="8"/>
  <c r="I377" i="8" s="1"/>
  <c r="H608" i="6"/>
  <c r="I608" i="6" s="1"/>
  <c r="J608" i="6"/>
  <c r="G609" i="6"/>
  <c r="J378" i="9" l="1"/>
  <c r="G379" i="9" s="1"/>
  <c r="N609" i="9"/>
  <c r="L610" i="9"/>
  <c r="H379" i="9"/>
  <c r="I379" i="9" s="1"/>
  <c r="J377" i="8"/>
  <c r="G378" i="8" s="1"/>
  <c r="N610" i="8"/>
  <c r="L611" i="8"/>
  <c r="H609" i="6"/>
  <c r="I609" i="6" s="1"/>
  <c r="J609" i="6"/>
  <c r="G610" i="6"/>
  <c r="J379" i="9" l="1"/>
  <c r="G380" i="9" s="1"/>
  <c r="L611" i="9"/>
  <c r="N610" i="9"/>
  <c r="N611" i="8"/>
  <c r="L612" i="8"/>
  <c r="H378" i="8"/>
  <c r="I378" i="8" s="1"/>
  <c r="H610" i="6"/>
  <c r="I610" i="6" s="1"/>
  <c r="J610" i="6"/>
  <c r="G611" i="6"/>
  <c r="N611" i="9" l="1"/>
  <c r="L612" i="9"/>
  <c r="H380" i="9"/>
  <c r="I380" i="9" s="1"/>
  <c r="J378" i="8"/>
  <c r="G379" i="8" s="1"/>
  <c r="N612" i="8"/>
  <c r="L613" i="8"/>
  <c r="H611" i="6"/>
  <c r="I611" i="6" s="1"/>
  <c r="J611" i="6"/>
  <c r="G612" i="6"/>
  <c r="N612" i="9" l="1"/>
  <c r="L613" i="9"/>
  <c r="J380" i="9"/>
  <c r="G381" i="9" s="1"/>
  <c r="N613" i="8"/>
  <c r="L614" i="8"/>
  <c r="H379" i="8"/>
  <c r="I379" i="8" s="1"/>
  <c r="H612" i="6"/>
  <c r="I612" i="6" s="1"/>
  <c r="J612" i="6"/>
  <c r="G613" i="6"/>
  <c r="H381" i="9" l="1"/>
  <c r="I381" i="9" s="1"/>
  <c r="N613" i="9"/>
  <c r="L614" i="9"/>
  <c r="N614" i="8"/>
  <c r="L615" i="8"/>
  <c r="J379" i="8"/>
  <c r="G380" i="8" s="1"/>
  <c r="H613" i="6"/>
  <c r="I613" i="6" s="1"/>
  <c r="J613" i="6"/>
  <c r="G614" i="6"/>
  <c r="N614" i="9" l="1"/>
  <c r="L615" i="9"/>
  <c r="J381" i="9"/>
  <c r="G382" i="9" s="1"/>
  <c r="H380" i="8"/>
  <c r="I380" i="8" s="1"/>
  <c r="N615" i="8"/>
  <c r="L616" i="8"/>
  <c r="H614" i="6"/>
  <c r="I614" i="6" s="1"/>
  <c r="J614" i="6"/>
  <c r="G615" i="6"/>
  <c r="H382" i="9" l="1"/>
  <c r="I382" i="9" s="1"/>
  <c r="N615" i="9"/>
  <c r="L616" i="9"/>
  <c r="L617" i="8"/>
  <c r="N616" i="8"/>
  <c r="J380" i="8"/>
  <c r="G381" i="8" s="1"/>
  <c r="H615" i="6"/>
  <c r="I615" i="6" s="1"/>
  <c r="J615" i="6"/>
  <c r="G616" i="6"/>
  <c r="J382" i="9" l="1"/>
  <c r="G383" i="9" s="1"/>
  <c r="H383" i="9" s="1"/>
  <c r="I383" i="9" s="1"/>
  <c r="N616" i="9"/>
  <c r="L617" i="9"/>
  <c r="H381" i="8"/>
  <c r="I381" i="8" s="1"/>
  <c r="N617" i="8"/>
  <c r="L618" i="8"/>
  <c r="H616" i="6"/>
  <c r="I616" i="6" s="1"/>
  <c r="J616" i="6"/>
  <c r="G617" i="6"/>
  <c r="J383" i="9" l="1"/>
  <c r="G384" i="9" s="1"/>
  <c r="N617" i="9"/>
  <c r="L618" i="9"/>
  <c r="N618" i="8"/>
  <c r="L619" i="8"/>
  <c r="J381" i="8"/>
  <c r="G382" i="8" s="1"/>
  <c r="H617" i="6"/>
  <c r="I617" i="6" s="1"/>
  <c r="J617" i="6"/>
  <c r="G618" i="6"/>
  <c r="L619" i="9" l="1"/>
  <c r="N618" i="9"/>
  <c r="H384" i="9"/>
  <c r="I384" i="9" s="1"/>
  <c r="H382" i="8"/>
  <c r="I382" i="8" s="1"/>
  <c r="J382" i="8"/>
  <c r="G383" i="8" s="1"/>
  <c r="N619" i="8"/>
  <c r="L620" i="8"/>
  <c r="H618" i="6"/>
  <c r="I618" i="6" s="1"/>
  <c r="J618" i="6"/>
  <c r="G619" i="6"/>
  <c r="J384" i="9" l="1"/>
  <c r="G385" i="9" s="1"/>
  <c r="N619" i="9"/>
  <c r="L620" i="9"/>
  <c r="N620" i="8"/>
  <c r="L621" i="8"/>
  <c r="H383" i="8"/>
  <c r="I383" i="8" s="1"/>
  <c r="H619" i="6"/>
  <c r="I619" i="6" s="1"/>
  <c r="J619" i="6"/>
  <c r="G620" i="6"/>
  <c r="N620" i="9" l="1"/>
  <c r="L621" i="9"/>
  <c r="H385" i="9"/>
  <c r="I385" i="9" s="1"/>
  <c r="J383" i="8"/>
  <c r="G384" i="8" s="1"/>
  <c r="N621" i="8"/>
  <c r="L622" i="8"/>
  <c r="H620" i="6"/>
  <c r="I620" i="6" s="1"/>
  <c r="J620" i="6"/>
  <c r="G621" i="6"/>
  <c r="J385" i="9" l="1"/>
  <c r="G386" i="9" s="1"/>
  <c r="N621" i="9"/>
  <c r="L622" i="9"/>
  <c r="N622" i="8"/>
  <c r="L623" i="8"/>
  <c r="H384" i="8"/>
  <c r="I384" i="8" s="1"/>
  <c r="H621" i="6"/>
  <c r="I621" i="6" s="1"/>
  <c r="J621" i="6"/>
  <c r="G622" i="6"/>
  <c r="N622" i="9" l="1"/>
  <c r="L623" i="9"/>
  <c r="H386" i="9"/>
  <c r="I386" i="9" s="1"/>
  <c r="J384" i="8"/>
  <c r="G385" i="8" s="1"/>
  <c r="N623" i="8"/>
  <c r="L624" i="8"/>
  <c r="H622" i="6"/>
  <c r="I622" i="6" s="1"/>
  <c r="J622" i="6"/>
  <c r="G623" i="6"/>
  <c r="N623" i="9" l="1"/>
  <c r="L624" i="9"/>
  <c r="J386" i="9"/>
  <c r="G387" i="9" s="1"/>
  <c r="N624" i="8"/>
  <c r="L625" i="8"/>
  <c r="H385" i="8"/>
  <c r="I385" i="8" s="1"/>
  <c r="J385" i="8"/>
  <c r="G386" i="8" s="1"/>
  <c r="H623" i="6"/>
  <c r="I623" i="6" s="1"/>
  <c r="J623" i="6"/>
  <c r="G624" i="6"/>
  <c r="H387" i="9" l="1"/>
  <c r="I387" i="9" s="1"/>
  <c r="N624" i="9"/>
  <c r="L625" i="9"/>
  <c r="N625" i="8"/>
  <c r="L626" i="8"/>
  <c r="H386" i="8"/>
  <c r="I386" i="8" s="1"/>
  <c r="J386" i="8"/>
  <c r="G387" i="8" s="1"/>
  <c r="H624" i="6"/>
  <c r="I624" i="6" s="1"/>
  <c r="J624" i="6"/>
  <c r="G625" i="6"/>
  <c r="N625" i="9" l="1"/>
  <c r="L626" i="9"/>
  <c r="J387" i="9"/>
  <c r="G388" i="9" s="1"/>
  <c r="H387" i="8"/>
  <c r="I387" i="8" s="1"/>
  <c r="N626" i="8"/>
  <c r="L627" i="8"/>
  <c r="H625" i="6"/>
  <c r="I625" i="6" s="1"/>
  <c r="J625" i="6"/>
  <c r="G626" i="6"/>
  <c r="H388" i="9" l="1"/>
  <c r="I388" i="9" s="1"/>
  <c r="L627" i="9"/>
  <c r="N626" i="9"/>
  <c r="L628" i="8"/>
  <c r="N627" i="8"/>
  <c r="J387" i="8"/>
  <c r="G388" i="8" s="1"/>
  <c r="H626" i="6"/>
  <c r="I626" i="6" s="1"/>
  <c r="J626" i="6"/>
  <c r="G627" i="6"/>
  <c r="J388" i="9" l="1"/>
  <c r="G389" i="9" s="1"/>
  <c r="H389" i="9" s="1"/>
  <c r="I389" i="9" s="1"/>
  <c r="N627" i="9"/>
  <c r="L628" i="9"/>
  <c r="H388" i="8"/>
  <c r="I388" i="8" s="1"/>
  <c r="J388" i="8"/>
  <c r="G389" i="8" s="1"/>
  <c r="N628" i="8"/>
  <c r="L629" i="8"/>
  <c r="H627" i="6"/>
  <c r="I627" i="6" s="1"/>
  <c r="J627" i="6"/>
  <c r="G628" i="6"/>
  <c r="N628" i="9" l="1"/>
  <c r="L629" i="9"/>
  <c r="J389" i="9"/>
  <c r="G390" i="9" s="1"/>
  <c r="N629" i="8"/>
  <c r="L630" i="8"/>
  <c r="H389" i="8"/>
  <c r="I389" i="8" s="1"/>
  <c r="H628" i="6"/>
  <c r="I628" i="6" s="1"/>
  <c r="J628" i="6"/>
  <c r="G629" i="6"/>
  <c r="H390" i="9" l="1"/>
  <c r="I390" i="9" s="1"/>
  <c r="N629" i="9"/>
  <c r="L630" i="9"/>
  <c r="J389" i="8"/>
  <c r="G390" i="8" s="1"/>
  <c r="N630" i="8"/>
  <c r="L631" i="8"/>
  <c r="H629" i="6"/>
  <c r="I629" i="6" s="1"/>
  <c r="J629" i="6"/>
  <c r="G630" i="6"/>
  <c r="J390" i="9" l="1"/>
  <c r="G391" i="9" s="1"/>
  <c r="H391" i="9" s="1"/>
  <c r="I391" i="9" s="1"/>
  <c r="N630" i="9"/>
  <c r="L631" i="9"/>
  <c r="N631" i="8"/>
  <c r="L632" i="8"/>
  <c r="H390" i="8"/>
  <c r="I390" i="8" s="1"/>
  <c r="H630" i="6"/>
  <c r="I630" i="6" s="1"/>
  <c r="J630" i="6"/>
  <c r="G631" i="6"/>
  <c r="J391" i="9" l="1"/>
  <c r="G392" i="9" s="1"/>
  <c r="N631" i="9"/>
  <c r="L632" i="9"/>
  <c r="J390" i="8"/>
  <c r="G391" i="8" s="1"/>
  <c r="N632" i="8"/>
  <c r="L633" i="8"/>
  <c r="H631" i="6"/>
  <c r="I631" i="6" s="1"/>
  <c r="J631" i="6"/>
  <c r="G632" i="6"/>
  <c r="N632" i="9" l="1"/>
  <c r="L633" i="9"/>
  <c r="H392" i="9"/>
  <c r="I392" i="9" s="1"/>
  <c r="N633" i="8"/>
  <c r="L634" i="8"/>
  <c r="H391" i="8"/>
  <c r="I391" i="8" s="1"/>
  <c r="H632" i="6"/>
  <c r="I632" i="6" s="1"/>
  <c r="J632" i="6"/>
  <c r="G633" i="6"/>
  <c r="N633" i="9" l="1"/>
  <c r="L634" i="9"/>
  <c r="J392" i="9"/>
  <c r="G393" i="9" s="1"/>
  <c r="J391" i="8"/>
  <c r="G392" i="8" s="1"/>
  <c r="N634" i="8"/>
  <c r="L635" i="8"/>
  <c r="H633" i="6"/>
  <c r="I633" i="6" s="1"/>
  <c r="J633" i="6"/>
  <c r="G634" i="6"/>
  <c r="H393" i="9" l="1"/>
  <c r="I393" i="9" s="1"/>
  <c r="L635" i="9"/>
  <c r="N634" i="9"/>
  <c r="N635" i="8"/>
  <c r="L636" i="8"/>
  <c r="H392" i="8"/>
  <c r="I392" i="8" s="1"/>
  <c r="H634" i="6"/>
  <c r="I634" i="6" s="1"/>
  <c r="J634" i="6"/>
  <c r="G635" i="6"/>
  <c r="N635" i="9" l="1"/>
  <c r="L636" i="9"/>
  <c r="J393" i="9"/>
  <c r="G394" i="9" s="1"/>
  <c r="J392" i="8"/>
  <c r="G393" i="8" s="1"/>
  <c r="L637" i="8"/>
  <c r="N636" i="8"/>
  <c r="H635" i="6"/>
  <c r="I635" i="6" s="1"/>
  <c r="J635" i="6"/>
  <c r="G636" i="6"/>
  <c r="H394" i="9" l="1"/>
  <c r="I394" i="9" s="1"/>
  <c r="N636" i="9"/>
  <c r="L637" i="9"/>
  <c r="N637" i="8"/>
  <c r="L638" i="8"/>
  <c r="H393" i="8"/>
  <c r="I393" i="8" s="1"/>
  <c r="H636" i="6"/>
  <c r="I636" i="6" s="1"/>
  <c r="J636" i="6"/>
  <c r="G637" i="6"/>
  <c r="N637" i="9" l="1"/>
  <c r="L638" i="9"/>
  <c r="J394" i="9"/>
  <c r="G395" i="9" s="1"/>
  <c r="N638" i="8"/>
  <c r="L639" i="8"/>
  <c r="J393" i="8"/>
  <c r="G394" i="8" s="1"/>
  <c r="H637" i="6"/>
  <c r="I637" i="6" s="1"/>
  <c r="J637" i="6"/>
  <c r="G638" i="6"/>
  <c r="N638" i="9" l="1"/>
  <c r="L639" i="9"/>
  <c r="H395" i="9"/>
  <c r="I395" i="9" s="1"/>
  <c r="H394" i="8"/>
  <c r="I394" i="8" s="1"/>
  <c r="N639" i="8"/>
  <c r="L640" i="8"/>
  <c r="H638" i="6"/>
  <c r="I638" i="6" s="1"/>
  <c r="J638" i="6"/>
  <c r="G639" i="6"/>
  <c r="J395" i="9" l="1"/>
  <c r="G396" i="9" s="1"/>
  <c r="N639" i="9"/>
  <c r="L640" i="9"/>
  <c r="N640" i="8"/>
  <c r="L641" i="8"/>
  <c r="J394" i="8"/>
  <c r="G395" i="8" s="1"/>
  <c r="H639" i="6"/>
  <c r="I639" i="6" s="1"/>
  <c r="J639" i="6"/>
  <c r="G640" i="6"/>
  <c r="N640" i="9" l="1"/>
  <c r="L641" i="9"/>
  <c r="H396" i="9"/>
  <c r="I396" i="9" s="1"/>
  <c r="H395" i="8"/>
  <c r="I395" i="8" s="1"/>
  <c r="N641" i="8"/>
  <c r="L642" i="8"/>
  <c r="H640" i="6"/>
  <c r="I640" i="6" s="1"/>
  <c r="J640" i="6"/>
  <c r="G641" i="6"/>
  <c r="N641" i="9" l="1"/>
  <c r="L642" i="9"/>
  <c r="J396" i="9"/>
  <c r="G397" i="9" s="1"/>
  <c r="N642" i="8"/>
  <c r="L643" i="8"/>
  <c r="J395" i="8"/>
  <c r="G396" i="8" s="1"/>
  <c r="H641" i="6"/>
  <c r="I641" i="6" s="1"/>
  <c r="J641" i="6"/>
  <c r="G642" i="6"/>
  <c r="H397" i="9" l="1"/>
  <c r="I397" i="9" s="1"/>
  <c r="N642" i="9"/>
  <c r="L643" i="9"/>
  <c r="H396" i="8"/>
  <c r="I396" i="8" s="1"/>
  <c r="J396" i="8"/>
  <c r="G397" i="8" s="1"/>
  <c r="N643" i="8"/>
  <c r="L644" i="8"/>
  <c r="H642" i="6"/>
  <c r="I642" i="6" s="1"/>
  <c r="J642" i="6"/>
  <c r="G643" i="6"/>
  <c r="N643" i="9" l="1"/>
  <c r="L644" i="9"/>
  <c r="J397" i="9"/>
  <c r="G398" i="9" s="1"/>
  <c r="N644" i="8"/>
  <c r="L645" i="8"/>
  <c r="H397" i="8"/>
  <c r="I397" i="8" s="1"/>
  <c r="H643" i="6"/>
  <c r="I643" i="6" s="1"/>
  <c r="J643" i="6"/>
  <c r="G644" i="6"/>
  <c r="H398" i="9" l="1"/>
  <c r="I398" i="9" s="1"/>
  <c r="N644" i="9"/>
  <c r="L645" i="9"/>
  <c r="J397" i="8"/>
  <c r="G398" i="8" s="1"/>
  <c r="N645" i="8"/>
  <c r="L646" i="8"/>
  <c r="H644" i="6"/>
  <c r="I644" i="6" s="1"/>
  <c r="J644" i="6"/>
  <c r="G645" i="6"/>
  <c r="J398" i="9" l="1"/>
  <c r="G399" i="9" s="1"/>
  <c r="N645" i="9"/>
  <c r="L646" i="9"/>
  <c r="H399" i="9"/>
  <c r="I399" i="9" s="1"/>
  <c r="N646" i="8"/>
  <c r="L647" i="8"/>
  <c r="H398" i="8"/>
  <c r="I398" i="8" s="1"/>
  <c r="H645" i="6"/>
  <c r="I645" i="6" s="1"/>
  <c r="J645" i="6"/>
  <c r="G646" i="6"/>
  <c r="J399" i="9" l="1"/>
  <c r="G400" i="9" s="1"/>
  <c r="N646" i="9"/>
  <c r="L647" i="9"/>
  <c r="N647" i="8"/>
  <c r="L648" i="8"/>
  <c r="J398" i="8"/>
  <c r="G399" i="8" s="1"/>
  <c r="H646" i="6"/>
  <c r="I646" i="6" s="1"/>
  <c r="J646" i="6"/>
  <c r="G647" i="6"/>
  <c r="N647" i="9" l="1"/>
  <c r="L648" i="9"/>
  <c r="H400" i="9"/>
  <c r="I400" i="9" s="1"/>
  <c r="L649" i="8"/>
  <c r="N648" i="8"/>
  <c r="H399" i="8"/>
  <c r="I399" i="8" s="1"/>
  <c r="J399" i="8"/>
  <c r="G400" i="8" s="1"/>
  <c r="H647" i="6"/>
  <c r="I647" i="6" s="1"/>
  <c r="J647" i="6"/>
  <c r="G648" i="6"/>
  <c r="N648" i="9" l="1"/>
  <c r="L649" i="9"/>
  <c r="J400" i="9"/>
  <c r="G401" i="9" s="1"/>
  <c r="H400" i="8"/>
  <c r="I400" i="8" s="1"/>
  <c r="J400" i="8"/>
  <c r="G401" i="8" s="1"/>
  <c r="N649" i="8"/>
  <c r="L650" i="8"/>
  <c r="H648" i="6"/>
  <c r="I648" i="6" s="1"/>
  <c r="H401" i="9" l="1"/>
  <c r="I401" i="9" s="1"/>
  <c r="N649" i="9"/>
  <c r="L650" i="9"/>
  <c r="N650" i="8"/>
  <c r="L651" i="8"/>
  <c r="H401" i="8"/>
  <c r="I401" i="8" s="1"/>
  <c r="J648" i="6"/>
  <c r="G649" i="6" s="1"/>
  <c r="H649" i="6"/>
  <c r="I649" i="6" s="1"/>
  <c r="J649" i="6"/>
  <c r="G650" i="6"/>
  <c r="N650" i="9" l="1"/>
  <c r="L651" i="9"/>
  <c r="J401" i="9"/>
  <c r="G402" i="9" s="1"/>
  <c r="J401" i="8"/>
  <c r="G402" i="8" s="1"/>
  <c r="L652" i="8"/>
  <c r="N651" i="8"/>
  <c r="H650" i="6"/>
  <c r="I650" i="6" s="1"/>
  <c r="J650" i="6"/>
  <c r="G651" i="6"/>
  <c r="H402" i="9" l="1"/>
  <c r="I402" i="9" s="1"/>
  <c r="J402" i="9"/>
  <c r="G403" i="9" s="1"/>
  <c r="N651" i="9"/>
  <c r="L652" i="9"/>
  <c r="N652" i="8"/>
  <c r="L653" i="8"/>
  <c r="H402" i="8"/>
  <c r="I402" i="8" s="1"/>
  <c r="H651" i="6"/>
  <c r="I651" i="6" s="1"/>
  <c r="J651" i="6"/>
  <c r="G652" i="6"/>
  <c r="N652" i="9" l="1"/>
  <c r="L653" i="9"/>
  <c r="H403" i="9"/>
  <c r="I403" i="9" s="1"/>
  <c r="J402" i="8"/>
  <c r="G403" i="8" s="1"/>
  <c r="N653" i="8"/>
  <c r="L654" i="8"/>
  <c r="H652" i="6"/>
  <c r="I652" i="6" s="1"/>
  <c r="J652" i="6"/>
  <c r="G653" i="6"/>
  <c r="J403" i="9" l="1"/>
  <c r="G404" i="9" s="1"/>
  <c r="N653" i="9"/>
  <c r="L654" i="9"/>
  <c r="N654" i="8"/>
  <c r="L655" i="8"/>
  <c r="H403" i="8"/>
  <c r="I403" i="8" s="1"/>
  <c r="H653" i="6"/>
  <c r="I653" i="6" s="1"/>
  <c r="J653" i="6"/>
  <c r="G654" i="6"/>
  <c r="N654" i="9" l="1"/>
  <c r="L655" i="9"/>
  <c r="H404" i="9"/>
  <c r="I404" i="9" s="1"/>
  <c r="J403" i="8"/>
  <c r="G404" i="8" s="1"/>
  <c r="L656" i="8"/>
  <c r="N655" i="8"/>
  <c r="H654" i="6"/>
  <c r="I654" i="6" s="1"/>
  <c r="J654" i="6"/>
  <c r="G655" i="6"/>
  <c r="J404" i="9" l="1"/>
  <c r="G405" i="9" s="1"/>
  <c r="N655" i="9"/>
  <c r="L656" i="9"/>
  <c r="H405" i="9"/>
  <c r="I405" i="9" s="1"/>
  <c r="N656" i="8"/>
  <c r="L657" i="8"/>
  <c r="H404" i="8"/>
  <c r="I404" i="8" s="1"/>
  <c r="H655" i="6"/>
  <c r="I655" i="6" s="1"/>
  <c r="J655" i="6"/>
  <c r="G656" i="6"/>
  <c r="J405" i="9" l="1"/>
  <c r="G406" i="9" s="1"/>
  <c r="N656" i="9"/>
  <c r="L657" i="9"/>
  <c r="J404" i="8"/>
  <c r="G405" i="8" s="1"/>
  <c r="N657" i="8"/>
  <c r="L658" i="8"/>
  <c r="H656" i="6"/>
  <c r="I656" i="6" s="1"/>
  <c r="J656" i="6"/>
  <c r="G657" i="6"/>
  <c r="N657" i="9" l="1"/>
  <c r="L658" i="9"/>
  <c r="H406" i="9"/>
  <c r="I406" i="9" s="1"/>
  <c r="N658" i="8"/>
  <c r="L659" i="8"/>
  <c r="H405" i="8"/>
  <c r="I405" i="8" s="1"/>
  <c r="J405" i="8"/>
  <c r="G406" i="8" s="1"/>
  <c r="H657" i="6"/>
  <c r="I657" i="6" s="1"/>
  <c r="J657" i="6"/>
  <c r="G658" i="6"/>
  <c r="J406" i="9" l="1"/>
  <c r="G407" i="9" s="1"/>
  <c r="H407" i="9" s="1"/>
  <c r="I407" i="9" s="1"/>
  <c r="N658" i="9"/>
  <c r="L659" i="9"/>
  <c r="H406" i="8"/>
  <c r="I406" i="8" s="1"/>
  <c r="N659" i="8"/>
  <c r="L660" i="8"/>
  <c r="H658" i="6"/>
  <c r="I658" i="6" s="1"/>
  <c r="J658" i="6"/>
  <c r="G659" i="6"/>
  <c r="N659" i="9" l="1"/>
  <c r="L660" i="9"/>
  <c r="J407" i="9"/>
  <c r="G408" i="9" s="1"/>
  <c r="L661" i="8"/>
  <c r="N660" i="8"/>
  <c r="J406" i="8"/>
  <c r="G407" i="8" s="1"/>
  <c r="H659" i="6"/>
  <c r="I659" i="6" s="1"/>
  <c r="J659" i="6"/>
  <c r="G660" i="6"/>
  <c r="N660" i="9" l="1"/>
  <c r="L661" i="9"/>
  <c r="H408" i="9"/>
  <c r="I408" i="9" s="1"/>
  <c r="H407" i="8"/>
  <c r="I407" i="8" s="1"/>
  <c r="N661" i="8"/>
  <c r="L662" i="8"/>
  <c r="H660" i="6"/>
  <c r="I660" i="6" s="1"/>
  <c r="J660" i="6"/>
  <c r="G661" i="6"/>
  <c r="N661" i="9" l="1"/>
  <c r="L662" i="9"/>
  <c r="J408" i="9"/>
  <c r="G409" i="9" s="1"/>
  <c r="N662" i="8"/>
  <c r="L663" i="8"/>
  <c r="J407" i="8"/>
  <c r="G408" i="8" s="1"/>
  <c r="H661" i="6"/>
  <c r="I661" i="6" s="1"/>
  <c r="H409" i="9" l="1"/>
  <c r="I409" i="9" s="1"/>
  <c r="L663" i="9"/>
  <c r="N662" i="9"/>
  <c r="H408" i="8"/>
  <c r="I408" i="8" s="1"/>
  <c r="N663" i="8"/>
  <c r="L664" i="8"/>
  <c r="J661" i="6"/>
  <c r="G662" i="6" s="1"/>
  <c r="H662" i="6"/>
  <c r="I662" i="6" s="1"/>
  <c r="J662" i="6"/>
  <c r="G663" i="6" s="1"/>
  <c r="N663" i="9" l="1"/>
  <c r="L664" i="9"/>
  <c r="J409" i="9"/>
  <c r="G410" i="9" s="1"/>
  <c r="N664" i="8"/>
  <c r="L665" i="8"/>
  <c r="J408" i="8"/>
  <c r="G409" i="8" s="1"/>
  <c r="H663" i="6"/>
  <c r="I663" i="6" s="1"/>
  <c r="J663" i="6"/>
  <c r="G664" i="6"/>
  <c r="H410" i="9" l="1"/>
  <c r="I410" i="9" s="1"/>
  <c r="N664" i="9"/>
  <c r="L665" i="9"/>
  <c r="N665" i="8"/>
  <c r="L666" i="8"/>
  <c r="H409" i="8"/>
  <c r="I409" i="8" s="1"/>
  <c r="H664" i="6"/>
  <c r="I664" i="6" s="1"/>
  <c r="J664" i="6"/>
  <c r="G665" i="6"/>
  <c r="J410" i="9" l="1"/>
  <c r="G411" i="9" s="1"/>
  <c r="H411" i="9" s="1"/>
  <c r="I411" i="9" s="1"/>
  <c r="N665" i="9"/>
  <c r="L666" i="9"/>
  <c r="J409" i="8"/>
  <c r="G410" i="8" s="1"/>
  <c r="L667" i="8"/>
  <c r="N666" i="8"/>
  <c r="H665" i="6"/>
  <c r="I665" i="6" s="1"/>
  <c r="J665" i="6"/>
  <c r="G666" i="6"/>
  <c r="N666" i="9" l="1"/>
  <c r="L667" i="9"/>
  <c r="J411" i="9"/>
  <c r="G412" i="9" s="1"/>
  <c r="N667" i="8"/>
  <c r="L668" i="8"/>
  <c r="H410" i="8"/>
  <c r="I410" i="8" s="1"/>
  <c r="H666" i="6"/>
  <c r="I666" i="6" s="1"/>
  <c r="J666" i="6"/>
  <c r="G667" i="6"/>
  <c r="H412" i="9" l="1"/>
  <c r="I412" i="9" s="1"/>
  <c r="N667" i="9"/>
  <c r="L668" i="9"/>
  <c r="N668" i="8"/>
  <c r="L669" i="8"/>
  <c r="J410" i="8"/>
  <c r="G411" i="8" s="1"/>
  <c r="H667" i="6"/>
  <c r="I667" i="6" s="1"/>
  <c r="N668" i="9" l="1"/>
  <c r="L669" i="9"/>
  <c r="J412" i="9"/>
  <c r="G413" i="9" s="1"/>
  <c r="N669" i="8"/>
  <c r="L670" i="8"/>
  <c r="H411" i="8"/>
  <c r="I411" i="8" s="1"/>
  <c r="J667" i="6"/>
  <c r="G668" i="6" s="1"/>
  <c r="H668" i="6"/>
  <c r="I668" i="6" s="1"/>
  <c r="J668" i="6"/>
  <c r="G669" i="6" s="1"/>
  <c r="H413" i="9" l="1"/>
  <c r="I413" i="9" s="1"/>
  <c r="N669" i="9"/>
  <c r="L670" i="9"/>
  <c r="J411" i="8"/>
  <c r="G412" i="8" s="1"/>
  <c r="N670" i="8"/>
  <c r="L671" i="8"/>
  <c r="H669" i="6"/>
  <c r="I669" i="6" s="1"/>
  <c r="J669" i="6"/>
  <c r="G670" i="6" s="1"/>
  <c r="N670" i="9" l="1"/>
  <c r="L671" i="9"/>
  <c r="J413" i="9"/>
  <c r="G414" i="9" s="1"/>
  <c r="N671" i="8"/>
  <c r="L672" i="8"/>
  <c r="H412" i="8"/>
  <c r="I412" i="8" s="1"/>
  <c r="H670" i="6"/>
  <c r="I670" i="6" s="1"/>
  <c r="J670" i="6"/>
  <c r="G671" i="6"/>
  <c r="H414" i="9" l="1"/>
  <c r="I414" i="9" s="1"/>
  <c r="N671" i="9"/>
  <c r="L672" i="9"/>
  <c r="L673" i="8"/>
  <c r="N672" i="8"/>
  <c r="J412" i="8"/>
  <c r="G413" i="8" s="1"/>
  <c r="H671" i="6"/>
  <c r="I671" i="6" s="1"/>
  <c r="J671" i="6"/>
  <c r="G672" i="6"/>
  <c r="J414" i="9" l="1"/>
  <c r="G415" i="9" s="1"/>
  <c r="H415" i="9" s="1"/>
  <c r="I415" i="9" s="1"/>
  <c r="N672" i="9"/>
  <c r="L673" i="9"/>
  <c r="H413" i="8"/>
  <c r="I413" i="8" s="1"/>
  <c r="J413" i="8"/>
  <c r="G414" i="8" s="1"/>
  <c r="N673" i="8"/>
  <c r="L674" i="8"/>
  <c r="H672" i="6"/>
  <c r="I672" i="6" s="1"/>
  <c r="J672" i="6"/>
  <c r="G673" i="6"/>
  <c r="N673" i="9" l="1"/>
  <c r="L674" i="9"/>
  <c r="J415" i="9"/>
  <c r="G416" i="9" s="1"/>
  <c r="N674" i="8"/>
  <c r="L675" i="8"/>
  <c r="H414" i="8"/>
  <c r="I414" i="8" s="1"/>
  <c r="J414" i="8"/>
  <c r="G415" i="8" s="1"/>
  <c r="H673" i="6"/>
  <c r="I673" i="6" s="1"/>
  <c r="J673" i="6"/>
  <c r="G674" i="6"/>
  <c r="H416" i="9" l="1"/>
  <c r="I416" i="9" s="1"/>
  <c r="N674" i="9"/>
  <c r="L675" i="9"/>
  <c r="H415" i="8"/>
  <c r="I415" i="8" s="1"/>
  <c r="N675" i="8"/>
  <c r="L676" i="8"/>
  <c r="H674" i="6"/>
  <c r="I674" i="6" s="1"/>
  <c r="J416" i="9" l="1"/>
  <c r="G417" i="9" s="1"/>
  <c r="N675" i="9"/>
  <c r="L676" i="9"/>
  <c r="H417" i="9"/>
  <c r="I417" i="9" s="1"/>
  <c r="N676" i="8"/>
  <c r="L677" i="8"/>
  <c r="J415" i="8"/>
  <c r="G416" i="8" s="1"/>
  <c r="J674" i="6"/>
  <c r="G675" i="6" s="1"/>
  <c r="H675" i="6"/>
  <c r="I675" i="6" s="1"/>
  <c r="J675" i="6"/>
  <c r="G676" i="6"/>
  <c r="N676" i="9" l="1"/>
  <c r="L677" i="9"/>
  <c r="J417" i="9"/>
  <c r="G418" i="9" s="1"/>
  <c r="H416" i="8"/>
  <c r="I416" i="8" s="1"/>
  <c r="J416" i="8"/>
  <c r="G417" i="8" s="1"/>
  <c r="N677" i="8"/>
  <c r="L678" i="8"/>
  <c r="H676" i="6"/>
  <c r="I676" i="6" s="1"/>
  <c r="J676" i="6"/>
  <c r="G677" i="6"/>
  <c r="H418" i="9" l="1"/>
  <c r="I418" i="9" s="1"/>
  <c r="N677" i="9"/>
  <c r="L678" i="9"/>
  <c r="N678" i="8"/>
  <c r="L679" i="8"/>
  <c r="H417" i="8"/>
  <c r="I417" i="8" s="1"/>
  <c r="J417" i="8"/>
  <c r="G418" i="8" s="1"/>
  <c r="H677" i="6"/>
  <c r="I677" i="6" s="1"/>
  <c r="J677" i="6"/>
  <c r="G678" i="6"/>
  <c r="J418" i="9" l="1"/>
  <c r="G419" i="9" s="1"/>
  <c r="N678" i="9"/>
  <c r="L679" i="9"/>
  <c r="H419" i="9"/>
  <c r="I419" i="9" s="1"/>
  <c r="H418" i="8"/>
  <c r="I418" i="8" s="1"/>
  <c r="J418" i="8"/>
  <c r="G419" i="8" s="1"/>
  <c r="N679" i="8"/>
  <c r="L680" i="8"/>
  <c r="H678" i="6"/>
  <c r="I678" i="6" s="1"/>
  <c r="J678" i="6"/>
  <c r="G679" i="6"/>
  <c r="J419" i="9" l="1"/>
  <c r="G420" i="9" s="1"/>
  <c r="N679" i="9"/>
  <c r="L680" i="9"/>
  <c r="N680" i="8"/>
  <c r="L681" i="8"/>
  <c r="H419" i="8"/>
  <c r="I419" i="8" s="1"/>
  <c r="J419" i="8"/>
  <c r="G420" i="8" s="1"/>
  <c r="H679" i="6"/>
  <c r="I679" i="6" s="1"/>
  <c r="J679" i="6"/>
  <c r="G680" i="6"/>
  <c r="N680" i="9" l="1"/>
  <c r="L681" i="9"/>
  <c r="H420" i="9"/>
  <c r="I420" i="9" s="1"/>
  <c r="H420" i="8"/>
  <c r="I420" i="8" s="1"/>
  <c r="J420" i="8"/>
  <c r="G421" i="8" s="1"/>
  <c r="N681" i="8"/>
  <c r="L682" i="8"/>
  <c r="H680" i="6"/>
  <c r="I680" i="6" s="1"/>
  <c r="J680" i="6"/>
  <c r="G681" i="6"/>
  <c r="J420" i="9" l="1"/>
  <c r="G421" i="9" s="1"/>
  <c r="N681" i="9"/>
  <c r="L682" i="9"/>
  <c r="N682" i="8"/>
  <c r="L683" i="8"/>
  <c r="H421" i="8"/>
  <c r="I421" i="8" s="1"/>
  <c r="J421" i="8"/>
  <c r="G422" i="8" s="1"/>
  <c r="H681" i="6"/>
  <c r="I681" i="6" s="1"/>
  <c r="J681" i="6"/>
  <c r="G682" i="6"/>
  <c r="N682" i="9" l="1"/>
  <c r="L683" i="9"/>
  <c r="H421" i="9"/>
  <c r="I421" i="9" s="1"/>
  <c r="H422" i="8"/>
  <c r="I422" i="8" s="1"/>
  <c r="N683" i="8"/>
  <c r="L684" i="8"/>
  <c r="H682" i="6"/>
  <c r="I682" i="6" s="1"/>
  <c r="J682" i="6"/>
  <c r="G683" i="6"/>
  <c r="J421" i="9" l="1"/>
  <c r="G422" i="9" s="1"/>
  <c r="N683" i="9"/>
  <c r="L684" i="9"/>
  <c r="N684" i="8"/>
  <c r="L685" i="8"/>
  <c r="J422" i="8"/>
  <c r="G423" i="8" s="1"/>
  <c r="H683" i="6"/>
  <c r="I683" i="6" s="1"/>
  <c r="J683" i="6"/>
  <c r="G684" i="6"/>
  <c r="N684" i="9" l="1"/>
  <c r="L685" i="9"/>
  <c r="H422" i="9"/>
  <c r="I422" i="9" s="1"/>
  <c r="H423" i="8"/>
  <c r="I423" i="8" s="1"/>
  <c r="N685" i="8"/>
  <c r="L686" i="8"/>
  <c r="H684" i="6"/>
  <c r="I684" i="6" s="1"/>
  <c r="J684" i="6"/>
  <c r="G685" i="6"/>
  <c r="N685" i="9" l="1"/>
  <c r="L686" i="9"/>
  <c r="J422" i="9"/>
  <c r="G423" i="9" s="1"/>
  <c r="N686" i="8"/>
  <c r="L687" i="8"/>
  <c r="J423" i="8"/>
  <c r="G424" i="8" s="1"/>
  <c r="H685" i="6"/>
  <c r="I685" i="6" s="1"/>
  <c r="J685" i="6"/>
  <c r="G686" i="6"/>
  <c r="L687" i="9" l="1"/>
  <c r="N686" i="9"/>
  <c r="H423" i="9"/>
  <c r="I423" i="9" s="1"/>
  <c r="H424" i="8"/>
  <c r="I424" i="8" s="1"/>
  <c r="N687" i="8"/>
  <c r="L688" i="8"/>
  <c r="H686" i="6"/>
  <c r="I686" i="6" s="1"/>
  <c r="J686" i="6"/>
  <c r="G687" i="6"/>
  <c r="J423" i="9" l="1"/>
  <c r="G424" i="9" s="1"/>
  <c r="N687" i="9"/>
  <c r="L688" i="9"/>
  <c r="N688" i="8"/>
  <c r="L689" i="8"/>
  <c r="J424" i="8"/>
  <c r="G425" i="8" s="1"/>
  <c r="H687" i="6"/>
  <c r="I687" i="6" s="1"/>
  <c r="J687" i="6"/>
  <c r="G688" i="6"/>
  <c r="N688" i="9" l="1"/>
  <c r="L689" i="9"/>
  <c r="H424" i="9"/>
  <c r="I424" i="9" s="1"/>
  <c r="H425" i="8"/>
  <c r="I425" i="8" s="1"/>
  <c r="J425" i="8"/>
  <c r="G426" i="8" s="1"/>
  <c r="N689" i="8"/>
  <c r="L690" i="8"/>
  <c r="H688" i="6"/>
  <c r="I688" i="6" s="1"/>
  <c r="J688" i="6"/>
  <c r="G689" i="6"/>
  <c r="J424" i="9" l="1"/>
  <c r="G425" i="9" s="1"/>
  <c r="N689" i="9"/>
  <c r="L690" i="9"/>
  <c r="H425" i="9"/>
  <c r="I425" i="9" s="1"/>
  <c r="N690" i="8"/>
  <c r="L691" i="8"/>
  <c r="H426" i="8"/>
  <c r="I426" i="8" s="1"/>
  <c r="H689" i="6"/>
  <c r="I689" i="6" s="1"/>
  <c r="J689" i="6"/>
  <c r="G690" i="6"/>
  <c r="J425" i="9" l="1"/>
  <c r="G426" i="9" s="1"/>
  <c r="N690" i="9"/>
  <c r="L691" i="9"/>
  <c r="J426" i="8"/>
  <c r="G427" i="8" s="1"/>
  <c r="N691" i="8"/>
  <c r="L692" i="8"/>
  <c r="H690" i="6"/>
  <c r="I690" i="6" s="1"/>
  <c r="J690" i="6"/>
  <c r="G691" i="6"/>
  <c r="N691" i="9" l="1"/>
  <c r="L692" i="9"/>
  <c r="H426" i="9"/>
  <c r="I426" i="9" s="1"/>
  <c r="N692" i="8"/>
  <c r="L693" i="8"/>
  <c r="H427" i="8"/>
  <c r="I427" i="8" s="1"/>
  <c r="H691" i="6"/>
  <c r="I691" i="6" s="1"/>
  <c r="J691" i="6"/>
  <c r="G692" i="6"/>
  <c r="J426" i="9" l="1"/>
  <c r="G427" i="9" s="1"/>
  <c r="N692" i="9"/>
  <c r="L693" i="9"/>
  <c r="H427" i="9"/>
  <c r="I427" i="9" s="1"/>
  <c r="J427" i="8"/>
  <c r="G428" i="8" s="1"/>
  <c r="N693" i="8"/>
  <c r="L694" i="8"/>
  <c r="H692" i="6"/>
  <c r="I692" i="6" s="1"/>
  <c r="J692" i="6"/>
  <c r="G693" i="6"/>
  <c r="J427" i="9" l="1"/>
  <c r="G428" i="9" s="1"/>
  <c r="N693" i="9"/>
  <c r="L694" i="9"/>
  <c r="N694" i="8"/>
  <c r="L695" i="8"/>
  <c r="H428" i="8"/>
  <c r="I428" i="8" s="1"/>
  <c r="H693" i="6"/>
  <c r="I693" i="6" s="1"/>
  <c r="J693" i="6"/>
  <c r="G694" i="6" s="1"/>
  <c r="L695" i="9" l="1"/>
  <c r="N694" i="9"/>
  <c r="H428" i="9"/>
  <c r="I428" i="9" s="1"/>
  <c r="J428" i="8"/>
  <c r="G429" i="8" s="1"/>
  <c r="L696" i="8"/>
  <c r="N695" i="8"/>
  <c r="H694" i="6"/>
  <c r="I694" i="6" s="1"/>
  <c r="J694" i="6"/>
  <c r="G695" i="6"/>
  <c r="J428" i="9" l="1"/>
  <c r="G429" i="9" s="1"/>
  <c r="N695" i="9"/>
  <c r="L696" i="9"/>
  <c r="N696" i="8"/>
  <c r="L697" i="8"/>
  <c r="H429" i="8"/>
  <c r="I429" i="8" s="1"/>
  <c r="H695" i="6"/>
  <c r="I695" i="6" s="1"/>
  <c r="J695" i="6"/>
  <c r="G696" i="6"/>
  <c r="N696" i="9" l="1"/>
  <c r="L697" i="9"/>
  <c r="H429" i="9"/>
  <c r="I429" i="9" s="1"/>
  <c r="J429" i="8"/>
  <c r="G430" i="8" s="1"/>
  <c r="N697" i="8"/>
  <c r="L698" i="8"/>
  <c r="H696" i="6"/>
  <c r="I696" i="6" s="1"/>
  <c r="J429" i="9" l="1"/>
  <c r="G430" i="9" s="1"/>
  <c r="N697" i="9"/>
  <c r="L698" i="9"/>
  <c r="N698" i="8"/>
  <c r="L699" i="8"/>
  <c r="H430" i="8"/>
  <c r="I430" i="8" s="1"/>
  <c r="J430" i="8"/>
  <c r="G431" i="8" s="1"/>
  <c r="J696" i="6"/>
  <c r="G697" i="6" s="1"/>
  <c r="H697" i="6"/>
  <c r="I697" i="6" s="1"/>
  <c r="J697" i="6"/>
  <c r="G698" i="6"/>
  <c r="N698" i="9" l="1"/>
  <c r="L699" i="9"/>
  <c r="H430" i="9"/>
  <c r="I430" i="9" s="1"/>
  <c r="H431" i="8"/>
  <c r="I431" i="8" s="1"/>
  <c r="J431" i="8"/>
  <c r="G432" i="8" s="1"/>
  <c r="N699" i="8"/>
  <c r="L700" i="8"/>
  <c r="H698" i="6"/>
  <c r="I698" i="6" s="1"/>
  <c r="J698" i="6"/>
  <c r="G699" i="6"/>
  <c r="J430" i="9" l="1"/>
  <c r="G431" i="9" s="1"/>
  <c r="N699" i="9"/>
  <c r="L700" i="9"/>
  <c r="N700" i="8"/>
  <c r="L701" i="8"/>
  <c r="H432" i="8"/>
  <c r="I432" i="8" s="1"/>
  <c r="J432" i="8"/>
  <c r="G433" i="8" s="1"/>
  <c r="H699" i="6"/>
  <c r="I699" i="6" s="1"/>
  <c r="J699" i="6"/>
  <c r="G700" i="6"/>
  <c r="N700" i="9" l="1"/>
  <c r="L701" i="9"/>
  <c r="H431" i="9"/>
  <c r="I431" i="9" s="1"/>
  <c r="H433" i="8"/>
  <c r="I433" i="8" s="1"/>
  <c r="N701" i="8"/>
  <c r="L702" i="8"/>
  <c r="H700" i="6"/>
  <c r="I700" i="6" s="1"/>
  <c r="J700" i="6"/>
  <c r="G701" i="6"/>
  <c r="N701" i="9" l="1"/>
  <c r="L702" i="9"/>
  <c r="J431" i="9"/>
  <c r="G432" i="9" s="1"/>
  <c r="N702" i="8"/>
  <c r="L703" i="8"/>
  <c r="J433" i="8"/>
  <c r="G434" i="8" s="1"/>
  <c r="H701" i="6"/>
  <c r="I701" i="6" s="1"/>
  <c r="J701" i="6"/>
  <c r="G702" i="6"/>
  <c r="H432" i="9" l="1"/>
  <c r="I432" i="9" s="1"/>
  <c r="N702" i="9"/>
  <c r="L703" i="9"/>
  <c r="H434" i="8"/>
  <c r="I434" i="8" s="1"/>
  <c r="N703" i="8"/>
  <c r="L704" i="8"/>
  <c r="H702" i="6"/>
  <c r="I702" i="6" s="1"/>
  <c r="J702" i="6"/>
  <c r="G703" i="6"/>
  <c r="J432" i="9" l="1"/>
  <c r="G433" i="9" s="1"/>
  <c r="H433" i="9" s="1"/>
  <c r="I433" i="9" s="1"/>
  <c r="N703" i="9"/>
  <c r="L704" i="9"/>
  <c r="N704" i="8"/>
  <c r="L705" i="8"/>
  <c r="J434" i="8"/>
  <c r="G435" i="8" s="1"/>
  <c r="H703" i="6"/>
  <c r="J433" i="9" l="1"/>
  <c r="G434" i="9" s="1"/>
  <c r="N704" i="9"/>
  <c r="L705" i="9"/>
  <c r="H435" i="8"/>
  <c r="I435" i="8" s="1"/>
  <c r="N705" i="8"/>
  <c r="L706" i="8"/>
  <c r="J703" i="6"/>
  <c r="G704" i="6" s="1"/>
  <c r="I703" i="6"/>
  <c r="H704" i="6"/>
  <c r="I704" i="6" s="1"/>
  <c r="J704" i="6"/>
  <c r="G705" i="6" s="1"/>
  <c r="N705" i="9" l="1"/>
  <c r="L706" i="9"/>
  <c r="H434" i="9"/>
  <c r="I434" i="9" s="1"/>
  <c r="N706" i="8"/>
  <c r="L707" i="8"/>
  <c r="J435" i="8"/>
  <c r="G436" i="8" s="1"/>
  <c r="H705" i="6"/>
  <c r="J434" i="9" l="1"/>
  <c r="G435" i="9" s="1"/>
  <c r="H435" i="9" s="1"/>
  <c r="I435" i="9" s="1"/>
  <c r="N706" i="9"/>
  <c r="L707" i="9"/>
  <c r="H436" i="8"/>
  <c r="I436" i="8" s="1"/>
  <c r="N707" i="8"/>
  <c r="L708" i="8"/>
  <c r="J705" i="6"/>
  <c r="G706" i="6" s="1"/>
  <c r="I705" i="6"/>
  <c r="H706" i="6"/>
  <c r="N707" i="9" l="1"/>
  <c r="L708" i="9"/>
  <c r="J435" i="9"/>
  <c r="G436" i="9" s="1"/>
  <c r="N708" i="8"/>
  <c r="L709" i="8"/>
  <c r="J436" i="8"/>
  <c r="G437" i="8" s="1"/>
  <c r="J706" i="6"/>
  <c r="G707" i="6" s="1"/>
  <c r="I706" i="6"/>
  <c r="H707" i="6"/>
  <c r="I707" i="6" s="1"/>
  <c r="J707" i="6"/>
  <c r="G708" i="6" s="1"/>
  <c r="H436" i="9" l="1"/>
  <c r="I436" i="9" s="1"/>
  <c r="N708" i="9"/>
  <c r="L709" i="9"/>
  <c r="H437" i="8"/>
  <c r="I437" i="8" s="1"/>
  <c r="N709" i="8"/>
  <c r="L710" i="8"/>
  <c r="H708" i="6"/>
  <c r="I708" i="6" s="1"/>
  <c r="J708" i="6"/>
  <c r="G709" i="6"/>
  <c r="J436" i="9" l="1"/>
  <c r="G437" i="9" s="1"/>
  <c r="N709" i="9"/>
  <c r="L710" i="9"/>
  <c r="H437" i="9"/>
  <c r="I437" i="9" s="1"/>
  <c r="N710" i="8"/>
  <c r="L711" i="8"/>
  <c r="J437" i="8"/>
  <c r="G438" i="8" s="1"/>
  <c r="H709" i="6"/>
  <c r="I709" i="6" s="1"/>
  <c r="J709" i="6"/>
  <c r="G710" i="6"/>
  <c r="J437" i="9" l="1"/>
  <c r="G438" i="9" s="1"/>
  <c r="H438" i="9" s="1"/>
  <c r="I438" i="9" s="1"/>
  <c r="N710" i="9"/>
  <c r="L711" i="9"/>
  <c r="H438" i="8"/>
  <c r="I438" i="8" s="1"/>
  <c r="N711" i="8"/>
  <c r="L712" i="8"/>
  <c r="H710" i="6"/>
  <c r="I710" i="6" s="1"/>
  <c r="J710" i="6"/>
  <c r="G711" i="6"/>
  <c r="J438" i="9" l="1"/>
  <c r="G439" i="9" s="1"/>
  <c r="H439" i="9" s="1"/>
  <c r="I439" i="9" s="1"/>
  <c r="N711" i="9"/>
  <c r="L712" i="9"/>
  <c r="N712" i="8"/>
  <c r="L713" i="8"/>
  <c r="J438" i="8"/>
  <c r="G439" i="8" s="1"/>
  <c r="H711" i="6"/>
  <c r="I711" i="6" s="1"/>
  <c r="J711" i="6"/>
  <c r="G712" i="6"/>
  <c r="J439" i="9" l="1"/>
  <c r="G440" i="9" s="1"/>
  <c r="N712" i="9"/>
  <c r="L713" i="9"/>
  <c r="H439" i="8"/>
  <c r="I439" i="8" s="1"/>
  <c r="N713" i="8"/>
  <c r="L714" i="8"/>
  <c r="H712" i="6"/>
  <c r="I712" i="6" s="1"/>
  <c r="J712" i="6"/>
  <c r="G713" i="6"/>
  <c r="N713" i="9" l="1"/>
  <c r="L714" i="9"/>
  <c r="H440" i="9"/>
  <c r="I440" i="9" s="1"/>
  <c r="N714" i="8"/>
  <c r="L715" i="8"/>
  <c r="J439" i="8"/>
  <c r="G440" i="8" s="1"/>
  <c r="H713" i="6"/>
  <c r="I713" i="6" s="1"/>
  <c r="J713" i="6"/>
  <c r="G714" i="6"/>
  <c r="J440" i="9" l="1"/>
  <c r="G441" i="9" s="1"/>
  <c r="N714" i="9"/>
  <c r="L715" i="9"/>
  <c r="H440" i="8"/>
  <c r="I440" i="8" s="1"/>
  <c r="J440" i="8"/>
  <c r="G441" i="8" s="1"/>
  <c r="N715" i="8"/>
  <c r="L716" i="8"/>
  <c r="H714" i="6"/>
  <c r="I714" i="6" s="1"/>
  <c r="J714" i="6"/>
  <c r="G715" i="6" s="1"/>
  <c r="N715" i="9" l="1"/>
  <c r="L716" i="9"/>
  <c r="H441" i="9"/>
  <c r="I441" i="9" s="1"/>
  <c r="N716" i="8"/>
  <c r="L717" i="8"/>
  <c r="H441" i="8"/>
  <c r="I441" i="8" s="1"/>
  <c r="H715" i="6"/>
  <c r="I715" i="6" s="1"/>
  <c r="J715" i="6"/>
  <c r="G716" i="6"/>
  <c r="J441" i="9" l="1"/>
  <c r="G442" i="9" s="1"/>
  <c r="H442" i="9" s="1"/>
  <c r="I442" i="9" s="1"/>
  <c r="N716" i="9"/>
  <c r="L717" i="9"/>
  <c r="J441" i="8"/>
  <c r="G442" i="8" s="1"/>
  <c r="N717" i="8"/>
  <c r="L718" i="8"/>
  <c r="H716" i="6"/>
  <c r="I716" i="6" s="1"/>
  <c r="J716" i="6"/>
  <c r="G717" i="6" s="1"/>
  <c r="J442" i="9" l="1"/>
  <c r="G443" i="9" s="1"/>
  <c r="N717" i="9"/>
  <c r="L718" i="9"/>
  <c r="H443" i="9"/>
  <c r="I443" i="9" s="1"/>
  <c r="N718" i="8"/>
  <c r="L719" i="8"/>
  <c r="H442" i="8"/>
  <c r="I442" i="8" s="1"/>
  <c r="J442" i="8"/>
  <c r="G443" i="8" s="1"/>
  <c r="H717" i="6"/>
  <c r="I717" i="6" s="1"/>
  <c r="J717" i="6"/>
  <c r="G718" i="6"/>
  <c r="J443" i="9" l="1"/>
  <c r="G444" i="9" s="1"/>
  <c r="H444" i="9" s="1"/>
  <c r="I444" i="9" s="1"/>
  <c r="N718" i="9"/>
  <c r="L719" i="9"/>
  <c r="H443" i="8"/>
  <c r="I443" i="8" s="1"/>
  <c r="J443" i="8"/>
  <c r="G444" i="8" s="1"/>
  <c r="N719" i="8"/>
  <c r="L720" i="8"/>
  <c r="H718" i="6"/>
  <c r="I718" i="6" s="1"/>
  <c r="J444" i="9" l="1"/>
  <c r="G445" i="9" s="1"/>
  <c r="H445" i="9" s="1"/>
  <c r="I445" i="9" s="1"/>
  <c r="L720" i="9"/>
  <c r="N719" i="9"/>
  <c r="N720" i="8"/>
  <c r="L721" i="8"/>
  <c r="H444" i="8"/>
  <c r="I444" i="8" s="1"/>
  <c r="J718" i="6"/>
  <c r="G719" i="6" s="1"/>
  <c r="H719" i="6"/>
  <c r="I719" i="6" s="1"/>
  <c r="J719" i="6"/>
  <c r="G720" i="6"/>
  <c r="J445" i="9" l="1"/>
  <c r="G446" i="9" s="1"/>
  <c r="N720" i="9"/>
  <c r="L721" i="9"/>
  <c r="N721" i="8"/>
  <c r="L722" i="8"/>
  <c r="J444" i="8"/>
  <c r="G445" i="8" s="1"/>
  <c r="H720" i="6"/>
  <c r="I720" i="6" s="1"/>
  <c r="L722" i="9" l="1"/>
  <c r="N721" i="9"/>
  <c r="H446" i="9"/>
  <c r="I446" i="9" s="1"/>
  <c r="H445" i="8"/>
  <c r="I445" i="8" s="1"/>
  <c r="N722" i="8"/>
  <c r="L723" i="8"/>
  <c r="J720" i="6"/>
  <c r="G721" i="6" s="1"/>
  <c r="H721" i="6"/>
  <c r="I721" i="6" s="1"/>
  <c r="J446" i="9" l="1"/>
  <c r="G447" i="9" s="1"/>
  <c r="H447" i="9" s="1"/>
  <c r="I447" i="9" s="1"/>
  <c r="N722" i="9"/>
  <c r="L723" i="9"/>
  <c r="N723" i="8"/>
  <c r="L724" i="8"/>
  <c r="J445" i="8"/>
  <c r="G446" i="8" s="1"/>
  <c r="J721" i="6"/>
  <c r="G722" i="6" s="1"/>
  <c r="H722" i="6"/>
  <c r="I722" i="6" s="1"/>
  <c r="J447" i="9" l="1"/>
  <c r="G448" i="9" s="1"/>
  <c r="N723" i="9"/>
  <c r="L724" i="9"/>
  <c r="H448" i="9"/>
  <c r="I448" i="9" s="1"/>
  <c r="H446" i="8"/>
  <c r="I446" i="8" s="1"/>
  <c r="J446" i="8"/>
  <c r="G447" i="8" s="1"/>
  <c r="N724" i="8"/>
  <c r="L725" i="8"/>
  <c r="J722" i="6"/>
  <c r="G723" i="6" s="1"/>
  <c r="H723" i="6"/>
  <c r="I723" i="6" s="1"/>
  <c r="J723" i="6"/>
  <c r="G724" i="6" s="1"/>
  <c r="J448" i="9" l="1"/>
  <c r="G449" i="9" s="1"/>
  <c r="H449" i="9" s="1"/>
  <c r="I449" i="9" s="1"/>
  <c r="N724" i="9"/>
  <c r="L725" i="9"/>
  <c r="N725" i="8"/>
  <c r="L726" i="8"/>
  <c r="H447" i="8"/>
  <c r="I447" i="8" s="1"/>
  <c r="H724" i="6"/>
  <c r="I724" i="6" s="1"/>
  <c r="J724" i="6"/>
  <c r="G725" i="6"/>
  <c r="J449" i="9" l="1"/>
  <c r="G450" i="9" s="1"/>
  <c r="N725" i="9"/>
  <c r="L726" i="9"/>
  <c r="J447" i="8"/>
  <c r="G448" i="8" s="1"/>
  <c r="L727" i="8"/>
  <c r="N726" i="8"/>
  <c r="H725" i="6"/>
  <c r="I725" i="6" s="1"/>
  <c r="J725" i="6"/>
  <c r="G726" i="6"/>
  <c r="N726" i="9" l="1"/>
  <c r="L727" i="9"/>
  <c r="H450" i="9"/>
  <c r="I450" i="9" s="1"/>
  <c r="N727" i="8"/>
  <c r="L728" i="8"/>
  <c r="H448" i="8"/>
  <c r="I448" i="8" s="1"/>
  <c r="H726" i="6"/>
  <c r="I726" i="6" s="1"/>
  <c r="J726" i="6"/>
  <c r="G727" i="6"/>
  <c r="L728" i="9" l="1"/>
  <c r="N727" i="9"/>
  <c r="J450" i="9"/>
  <c r="G451" i="9" s="1"/>
  <c r="J448" i="8"/>
  <c r="G449" i="8" s="1"/>
  <c r="N728" i="8"/>
  <c r="L729" i="8"/>
  <c r="H727" i="6"/>
  <c r="I727" i="6" s="1"/>
  <c r="J727" i="6"/>
  <c r="G728" i="6"/>
  <c r="H451" i="9" l="1"/>
  <c r="I451" i="9" s="1"/>
  <c r="N728" i="9"/>
  <c r="L729" i="9"/>
  <c r="N729" i="8"/>
  <c r="L730" i="8"/>
  <c r="H449" i="8"/>
  <c r="I449" i="8" s="1"/>
  <c r="H728" i="6"/>
  <c r="I728" i="6" s="1"/>
  <c r="J728" i="6"/>
  <c r="G729" i="6"/>
  <c r="J451" i="9" l="1"/>
  <c r="G452" i="9" s="1"/>
  <c r="H452" i="9" s="1"/>
  <c r="I452" i="9" s="1"/>
  <c r="N729" i="9"/>
  <c r="L730" i="9"/>
  <c r="J449" i="8"/>
  <c r="G450" i="8" s="1"/>
  <c r="N730" i="8"/>
  <c r="L731" i="8"/>
  <c r="H729" i="6"/>
  <c r="I729" i="6" s="1"/>
  <c r="J729" i="6"/>
  <c r="G730" i="6"/>
  <c r="J452" i="9" l="1"/>
  <c r="G453" i="9" s="1"/>
  <c r="H453" i="9" s="1"/>
  <c r="N730" i="9"/>
  <c r="L731" i="9"/>
  <c r="L732" i="8"/>
  <c r="N731" i="8"/>
  <c r="H450" i="8"/>
  <c r="I450" i="8" s="1"/>
  <c r="J450" i="8"/>
  <c r="G451" i="8" s="1"/>
  <c r="H730" i="6"/>
  <c r="I730" i="6" s="1"/>
  <c r="J730" i="6"/>
  <c r="G731" i="6"/>
  <c r="I453" i="9" l="1"/>
  <c r="J453" i="9"/>
  <c r="G454" i="9" s="1"/>
  <c r="H454" i="9" s="1"/>
  <c r="I454" i="9" s="1"/>
  <c r="N731" i="9"/>
  <c r="L732" i="9"/>
  <c r="H451" i="8"/>
  <c r="I451" i="8" s="1"/>
  <c r="N732" i="8"/>
  <c r="L733" i="8"/>
  <c r="H731" i="6"/>
  <c r="I731" i="6" s="1"/>
  <c r="J731" i="6"/>
  <c r="G732" i="6"/>
  <c r="J454" i="9" l="1"/>
  <c r="G455" i="9" s="1"/>
  <c r="H455" i="9" s="1"/>
  <c r="I455" i="9" s="1"/>
  <c r="N732" i="9"/>
  <c r="L733" i="9"/>
  <c r="N733" i="8"/>
  <c r="L734" i="8"/>
  <c r="J451" i="8"/>
  <c r="G452" i="8" s="1"/>
  <c r="H732" i="6"/>
  <c r="I732" i="6" s="1"/>
  <c r="J732" i="6"/>
  <c r="G733" i="6"/>
  <c r="J455" i="9" l="1"/>
  <c r="G456" i="9" s="1"/>
  <c r="H456" i="9" s="1"/>
  <c r="I456" i="9" s="1"/>
  <c r="N733" i="9"/>
  <c r="L734" i="9"/>
  <c r="H452" i="8"/>
  <c r="I452" i="8" s="1"/>
  <c r="J452" i="8"/>
  <c r="G453" i="8" s="1"/>
  <c r="N734" i="8"/>
  <c r="L735" i="8"/>
  <c r="H733" i="6"/>
  <c r="I733" i="6" s="1"/>
  <c r="J733" i="6"/>
  <c r="G734" i="6"/>
  <c r="J456" i="9" l="1"/>
  <c r="G457" i="9" s="1"/>
  <c r="H457" i="9" s="1"/>
  <c r="I457" i="9" s="1"/>
  <c r="N734" i="9"/>
  <c r="L735" i="9"/>
  <c r="N735" i="8"/>
  <c r="L736" i="8"/>
  <c r="H453" i="8"/>
  <c r="I453" i="8" s="1"/>
  <c r="H734" i="6"/>
  <c r="I734" i="6" s="1"/>
  <c r="J734" i="6"/>
  <c r="G735" i="6"/>
  <c r="J457" i="9" l="1"/>
  <c r="G458" i="9" s="1"/>
  <c r="H458" i="9" s="1"/>
  <c r="I458" i="9" s="1"/>
  <c r="L736" i="9"/>
  <c r="N735" i="9"/>
  <c r="J453" i="8"/>
  <c r="G454" i="8" s="1"/>
  <c r="N736" i="8"/>
  <c r="L737" i="8"/>
  <c r="H735" i="6"/>
  <c r="I735" i="6" s="1"/>
  <c r="J735" i="6"/>
  <c r="G736" i="6"/>
  <c r="J458" i="9" l="1"/>
  <c r="G459" i="9" s="1"/>
  <c r="H459" i="9" s="1"/>
  <c r="I459" i="9" s="1"/>
  <c r="N736" i="9"/>
  <c r="L737" i="9"/>
  <c r="N737" i="8"/>
  <c r="L738" i="8"/>
  <c r="H454" i="8"/>
  <c r="I454" i="8" s="1"/>
  <c r="H736" i="6"/>
  <c r="I736" i="6" s="1"/>
  <c r="J736" i="6"/>
  <c r="G737" i="6"/>
  <c r="N737" i="9" l="1"/>
  <c r="L738" i="9"/>
  <c r="J459" i="9"/>
  <c r="G460" i="9" s="1"/>
  <c r="J454" i="8"/>
  <c r="G455" i="8" s="1"/>
  <c r="N738" i="8"/>
  <c r="L739" i="8"/>
  <c r="H737" i="6"/>
  <c r="I737" i="6" s="1"/>
  <c r="J737" i="6"/>
  <c r="G738" i="6"/>
  <c r="H460" i="9" l="1"/>
  <c r="I460" i="9" s="1"/>
  <c r="N738" i="9"/>
  <c r="L739" i="9"/>
  <c r="N739" i="8"/>
  <c r="L740" i="8"/>
  <c r="H455" i="8"/>
  <c r="I455" i="8" s="1"/>
  <c r="J455" i="8"/>
  <c r="G456" i="8" s="1"/>
  <c r="H738" i="6"/>
  <c r="I738" i="6" s="1"/>
  <c r="J738" i="6"/>
  <c r="G739" i="6"/>
  <c r="J460" i="9" l="1"/>
  <c r="G461" i="9" s="1"/>
  <c r="H461" i="9" s="1"/>
  <c r="I461" i="9" s="1"/>
  <c r="N739" i="9"/>
  <c r="L740" i="9"/>
  <c r="H456" i="8"/>
  <c r="I456" i="8" s="1"/>
  <c r="J456" i="8"/>
  <c r="G457" i="8" s="1"/>
  <c r="N740" i="8"/>
  <c r="L741" i="8"/>
  <c r="H739" i="6"/>
  <c r="I739" i="6" s="1"/>
  <c r="J739" i="6"/>
  <c r="G740" i="6"/>
  <c r="J461" i="9" l="1"/>
  <c r="G462" i="9" s="1"/>
  <c r="H462" i="9" s="1"/>
  <c r="I462" i="9" s="1"/>
  <c r="N740" i="9"/>
  <c r="L741" i="9"/>
  <c r="N741" i="8"/>
  <c r="L742" i="8"/>
  <c r="H457" i="8"/>
  <c r="I457" i="8" s="1"/>
  <c r="H740" i="6"/>
  <c r="I740" i="6" s="1"/>
  <c r="J740" i="6"/>
  <c r="G741" i="6"/>
  <c r="J462" i="9" l="1"/>
  <c r="G463" i="9" s="1"/>
  <c r="H463" i="9" s="1"/>
  <c r="I463" i="9" s="1"/>
  <c r="N741" i="9"/>
  <c r="L742" i="9"/>
  <c r="J457" i="8"/>
  <c r="G458" i="8" s="1"/>
  <c r="N742" i="8"/>
  <c r="L743" i="8"/>
  <c r="H741" i="6"/>
  <c r="I741" i="6" s="1"/>
  <c r="J741" i="6"/>
  <c r="G742" i="6"/>
  <c r="N742" i="9" l="1"/>
  <c r="L743" i="9"/>
  <c r="J463" i="9"/>
  <c r="G464" i="9" s="1"/>
  <c r="N743" i="8"/>
  <c r="L744" i="8"/>
  <c r="H458" i="8"/>
  <c r="I458" i="8" s="1"/>
  <c r="J458" i="8"/>
  <c r="G459" i="8" s="1"/>
  <c r="H742" i="6"/>
  <c r="I742" i="6" s="1"/>
  <c r="J742" i="6"/>
  <c r="G743" i="6"/>
  <c r="H464" i="9" l="1"/>
  <c r="I464" i="9" s="1"/>
  <c r="L744" i="9"/>
  <c r="N743" i="9"/>
  <c r="H459" i="8"/>
  <c r="I459" i="8" s="1"/>
  <c r="J459" i="8"/>
  <c r="G460" i="8" s="1"/>
  <c r="L745" i="8"/>
  <c r="N744" i="8"/>
  <c r="H743" i="6"/>
  <c r="I743" i="6" s="1"/>
  <c r="J743" i="6"/>
  <c r="G744" i="6"/>
  <c r="J464" i="9" l="1"/>
  <c r="G465" i="9" s="1"/>
  <c r="H465" i="9" s="1"/>
  <c r="I465" i="9" s="1"/>
  <c r="N744" i="9"/>
  <c r="L745" i="9"/>
  <c r="N745" i="8"/>
  <c r="L746" i="8"/>
  <c r="H460" i="8"/>
  <c r="I460" i="8" s="1"/>
  <c r="H744" i="6"/>
  <c r="I744" i="6" s="1"/>
  <c r="J744" i="6"/>
  <c r="G745" i="6"/>
  <c r="N745" i="9" l="1"/>
  <c r="L746" i="9"/>
  <c r="J465" i="9"/>
  <c r="G466" i="9" s="1"/>
  <c r="J460" i="8"/>
  <c r="G461" i="8" s="1"/>
  <c r="N746" i="8"/>
  <c r="L747" i="8"/>
  <c r="H745" i="6"/>
  <c r="I745" i="6" s="1"/>
  <c r="J745" i="6"/>
  <c r="G746" i="6"/>
  <c r="H466" i="9" l="1"/>
  <c r="I466" i="9" s="1"/>
  <c r="N746" i="9"/>
  <c r="L747" i="9"/>
  <c r="N747" i="8"/>
  <c r="L748" i="8"/>
  <c r="H461" i="8"/>
  <c r="I461" i="8" s="1"/>
  <c r="H746" i="6"/>
  <c r="I746" i="6" s="1"/>
  <c r="J746" i="6"/>
  <c r="G747" i="6"/>
  <c r="J466" i="9" l="1"/>
  <c r="G467" i="9" s="1"/>
  <c r="H467" i="9" s="1"/>
  <c r="I467" i="9" s="1"/>
  <c r="N747" i="9"/>
  <c r="L748" i="9"/>
  <c r="J461" i="8"/>
  <c r="G462" i="8" s="1"/>
  <c r="N748" i="8"/>
  <c r="L749" i="8"/>
  <c r="H747" i="6"/>
  <c r="I747" i="6" s="1"/>
  <c r="J747" i="6"/>
  <c r="G748" i="6"/>
  <c r="J467" i="9" l="1"/>
  <c r="G468" i="9" s="1"/>
  <c r="H468" i="9" s="1"/>
  <c r="I468" i="9" s="1"/>
  <c r="N748" i="9"/>
  <c r="L749" i="9"/>
  <c r="N749" i="8"/>
  <c r="L750" i="8"/>
  <c r="H462" i="8"/>
  <c r="I462" i="8" s="1"/>
  <c r="H748" i="6"/>
  <c r="I748" i="6" s="1"/>
  <c r="J748" i="6"/>
  <c r="G749" i="6"/>
  <c r="J468" i="9" l="1"/>
  <c r="G469" i="9" s="1"/>
  <c r="H469" i="9" s="1"/>
  <c r="I469" i="9" s="1"/>
  <c r="N749" i="9"/>
  <c r="L750" i="9"/>
  <c r="J462" i="8"/>
  <c r="G463" i="8" s="1"/>
  <c r="N750" i="8"/>
  <c r="L751" i="8"/>
  <c r="H749" i="6"/>
  <c r="I749" i="6" s="1"/>
  <c r="J749" i="6"/>
  <c r="G750" i="6"/>
  <c r="J469" i="9" l="1"/>
  <c r="G470" i="9" s="1"/>
  <c r="H470" i="9" s="1"/>
  <c r="I470" i="9" s="1"/>
  <c r="N750" i="9"/>
  <c r="L751" i="9"/>
  <c r="L752" i="8"/>
  <c r="N751" i="8"/>
  <c r="H463" i="8"/>
  <c r="I463" i="8" s="1"/>
  <c r="J463" i="8"/>
  <c r="G464" i="8" s="1"/>
  <c r="H750" i="6"/>
  <c r="I750" i="6" s="1"/>
  <c r="J750" i="6"/>
  <c r="G751" i="6"/>
  <c r="N751" i="9" l="1"/>
  <c r="L752" i="9"/>
  <c r="J470" i="9"/>
  <c r="G471" i="9" s="1"/>
  <c r="H464" i="8"/>
  <c r="I464" i="8" s="1"/>
  <c r="N752" i="8"/>
  <c r="L753" i="8"/>
  <c r="H751" i="6"/>
  <c r="I751" i="6" s="1"/>
  <c r="J751" i="6"/>
  <c r="G752" i="6"/>
  <c r="H471" i="9" l="1"/>
  <c r="I471" i="9" s="1"/>
  <c r="N752" i="9"/>
  <c r="L753" i="9"/>
  <c r="N753" i="8"/>
  <c r="L754" i="8"/>
  <c r="J464" i="8"/>
  <c r="G465" i="8" s="1"/>
  <c r="H752" i="6"/>
  <c r="I752" i="6" s="1"/>
  <c r="J752" i="6"/>
  <c r="G753" i="6"/>
  <c r="J471" i="9" l="1"/>
  <c r="G472" i="9" s="1"/>
  <c r="H472" i="9" s="1"/>
  <c r="I472" i="9" s="1"/>
  <c r="N753" i="9"/>
  <c r="L754" i="9"/>
  <c r="H465" i="8"/>
  <c r="I465" i="8" s="1"/>
  <c r="N754" i="8"/>
  <c r="L755" i="8"/>
  <c r="H753" i="6"/>
  <c r="I753" i="6" s="1"/>
  <c r="J753" i="6"/>
  <c r="G754" i="6"/>
  <c r="J472" i="9" l="1"/>
  <c r="G473" i="9" s="1"/>
  <c r="H473" i="9" s="1"/>
  <c r="I473" i="9" s="1"/>
  <c r="N754" i="9"/>
  <c r="L755" i="9"/>
  <c r="N755" i="8"/>
  <c r="L756" i="8"/>
  <c r="N756" i="8" s="1"/>
  <c r="J465" i="8"/>
  <c r="G466" i="8" s="1"/>
  <c r="H754" i="6"/>
  <c r="I754" i="6" s="1"/>
  <c r="J754" i="6"/>
  <c r="G755" i="6"/>
  <c r="J473" i="9" l="1"/>
  <c r="G474" i="9" s="1"/>
  <c r="H474" i="9" s="1"/>
  <c r="I474" i="9" s="1"/>
  <c r="N755" i="9"/>
  <c r="L756" i="9"/>
  <c r="N756" i="9" s="1"/>
  <c r="S4" i="9" s="1"/>
  <c r="H466" i="8"/>
  <c r="I466" i="8" s="1"/>
  <c r="H755" i="6"/>
  <c r="I755" i="6" s="1"/>
  <c r="J755" i="6"/>
  <c r="G756" i="6"/>
  <c r="J474" i="9" l="1"/>
  <c r="G475" i="9" s="1"/>
  <c r="H475" i="9" s="1"/>
  <c r="I475" i="9" s="1"/>
  <c r="J466" i="8"/>
  <c r="G467" i="8" s="1"/>
  <c r="H756" i="6"/>
  <c r="I756" i="6" s="1"/>
  <c r="J756" i="6"/>
  <c r="J475" i="9" l="1"/>
  <c r="G476" i="9" s="1"/>
  <c r="H476" i="9" s="1"/>
  <c r="I476" i="9" s="1"/>
  <c r="H467" i="8"/>
  <c r="I467" i="8" s="1"/>
  <c r="J467" i="8"/>
  <c r="G468" i="8" s="1"/>
  <c r="J476" i="9" l="1"/>
  <c r="G477" i="9" s="1"/>
  <c r="H477" i="9" s="1"/>
  <c r="I477" i="9" s="1"/>
  <c r="H468" i="8"/>
  <c r="I468" i="8" s="1"/>
  <c r="J468" i="8"/>
  <c r="G469" i="8" s="1"/>
  <c r="J477" i="9" l="1"/>
  <c r="G478" i="9" s="1"/>
  <c r="H478" i="9" s="1"/>
  <c r="H469" i="8"/>
  <c r="I469" i="8" s="1"/>
  <c r="J469" i="8"/>
  <c r="G470" i="8" s="1"/>
  <c r="I478" i="9" l="1"/>
  <c r="J478" i="9"/>
  <c r="G479" i="9" s="1"/>
  <c r="H479" i="9" s="1"/>
  <c r="I479" i="9" s="1"/>
  <c r="H470" i="8"/>
  <c r="I470" i="8" s="1"/>
  <c r="J470" i="8"/>
  <c r="G471" i="8" s="1"/>
  <c r="J479" i="9" l="1"/>
  <c r="G480" i="9" s="1"/>
  <c r="H480" i="9"/>
  <c r="I480" i="9" s="1"/>
  <c r="H471" i="8"/>
  <c r="I471" i="8" s="1"/>
  <c r="J471" i="8"/>
  <c r="G472" i="8" s="1"/>
  <c r="J480" i="9" l="1"/>
  <c r="G481" i="9" s="1"/>
  <c r="H481" i="9" s="1"/>
  <c r="I481" i="9" s="1"/>
  <c r="H472" i="8"/>
  <c r="I472" i="8" s="1"/>
  <c r="J481" i="9" l="1"/>
  <c r="G482" i="9" s="1"/>
  <c r="H482" i="9" s="1"/>
  <c r="J472" i="8"/>
  <c r="G473" i="8" s="1"/>
  <c r="I482" i="9" l="1"/>
  <c r="J482" i="9"/>
  <c r="G483" i="9" s="1"/>
  <c r="H483" i="9" s="1"/>
  <c r="I483" i="9" s="1"/>
  <c r="H473" i="8"/>
  <c r="I473" i="8" s="1"/>
  <c r="J483" i="9" l="1"/>
  <c r="G484" i="9" s="1"/>
  <c r="H484" i="9"/>
  <c r="I484" i="9" s="1"/>
  <c r="J473" i="8"/>
  <c r="G474" i="8" s="1"/>
  <c r="J484" i="9" l="1"/>
  <c r="G485" i="9" s="1"/>
  <c r="H485" i="9" s="1"/>
  <c r="I485" i="9" s="1"/>
  <c r="H474" i="8"/>
  <c r="I474" i="8" s="1"/>
  <c r="J485" i="9" l="1"/>
  <c r="G486" i="9" s="1"/>
  <c r="H486" i="9" s="1"/>
  <c r="J474" i="8"/>
  <c r="G475" i="8" s="1"/>
  <c r="I486" i="9" l="1"/>
  <c r="J486" i="9"/>
  <c r="G487" i="9" s="1"/>
  <c r="H487" i="9" s="1"/>
  <c r="I487" i="9" s="1"/>
  <c r="H475" i="8"/>
  <c r="I475" i="8" s="1"/>
  <c r="J487" i="9" l="1"/>
  <c r="G488" i="9" s="1"/>
  <c r="J475" i="8"/>
  <c r="G476" i="8" s="1"/>
  <c r="H488" i="9" l="1"/>
  <c r="I488" i="9" s="1"/>
  <c r="H476" i="8"/>
  <c r="I476" i="8" s="1"/>
  <c r="J476" i="8"/>
  <c r="G477" i="8" s="1"/>
  <c r="J488" i="9" l="1"/>
  <c r="G489" i="9" s="1"/>
  <c r="H489" i="9" s="1"/>
  <c r="I489" i="9" s="1"/>
  <c r="H477" i="8"/>
  <c r="I477" i="8" s="1"/>
  <c r="J489" i="9" l="1"/>
  <c r="G490" i="9" s="1"/>
  <c r="H490" i="9" s="1"/>
  <c r="I490" i="9" s="1"/>
  <c r="J477" i="8"/>
  <c r="G478" i="8" s="1"/>
  <c r="J490" i="9" l="1"/>
  <c r="G491" i="9" s="1"/>
  <c r="H491" i="9" s="1"/>
  <c r="H478" i="8"/>
  <c r="I478" i="8" s="1"/>
  <c r="I491" i="9" l="1"/>
  <c r="J491" i="9"/>
  <c r="G492" i="9" s="1"/>
  <c r="H492" i="9" s="1"/>
  <c r="I492" i="9" s="1"/>
  <c r="J478" i="8"/>
  <c r="G479" i="8" s="1"/>
  <c r="J492" i="9" l="1"/>
  <c r="G493" i="9" s="1"/>
  <c r="H493" i="9" s="1"/>
  <c r="I493" i="9" s="1"/>
  <c r="H479" i="8"/>
  <c r="I479" i="8" s="1"/>
  <c r="J479" i="8"/>
  <c r="G480" i="8" s="1"/>
  <c r="J493" i="9" l="1"/>
  <c r="G494" i="9" s="1"/>
  <c r="H494" i="9" s="1"/>
  <c r="I494" i="9" s="1"/>
  <c r="H480" i="8"/>
  <c r="I480" i="8" s="1"/>
  <c r="J494" i="9" l="1"/>
  <c r="G495" i="9" s="1"/>
  <c r="H495" i="9" s="1"/>
  <c r="I495" i="9" s="1"/>
  <c r="J480" i="8"/>
  <c r="G481" i="8" s="1"/>
  <c r="J495" i="9" l="1"/>
  <c r="G496" i="9" s="1"/>
  <c r="H496" i="9" s="1"/>
  <c r="I496" i="9" s="1"/>
  <c r="H481" i="8"/>
  <c r="I481" i="8" s="1"/>
  <c r="J496" i="9" l="1"/>
  <c r="G497" i="9" s="1"/>
  <c r="H497" i="9" s="1"/>
  <c r="I497" i="9" s="1"/>
  <c r="J481" i="8"/>
  <c r="G482" i="8" s="1"/>
  <c r="J497" i="9" l="1"/>
  <c r="G498" i="9" s="1"/>
  <c r="H498" i="9" s="1"/>
  <c r="I498" i="9" s="1"/>
  <c r="H482" i="8"/>
  <c r="I482" i="8" s="1"/>
  <c r="J482" i="8"/>
  <c r="G483" i="8" s="1"/>
  <c r="J498" i="9" l="1"/>
  <c r="G499" i="9" s="1"/>
  <c r="H499" i="9" s="1"/>
  <c r="I499" i="9" s="1"/>
  <c r="H483" i="8"/>
  <c r="I483" i="8" s="1"/>
  <c r="J483" i="8"/>
  <c r="G484" i="8" s="1"/>
  <c r="J499" i="9" l="1"/>
  <c r="G500" i="9" s="1"/>
  <c r="H500" i="9" s="1"/>
  <c r="H484" i="8"/>
  <c r="I484" i="8" s="1"/>
  <c r="I500" i="9" l="1"/>
  <c r="J500" i="9"/>
  <c r="G501" i="9" s="1"/>
  <c r="H501" i="9" s="1"/>
  <c r="I501" i="9" s="1"/>
  <c r="J484" i="8"/>
  <c r="G485" i="8" s="1"/>
  <c r="J501" i="9" l="1"/>
  <c r="G502" i="9" s="1"/>
  <c r="H502" i="9" s="1"/>
  <c r="I502" i="9" s="1"/>
  <c r="H485" i="8"/>
  <c r="I485" i="8" s="1"/>
  <c r="J502" i="9" l="1"/>
  <c r="G503" i="9" s="1"/>
  <c r="J485" i="8"/>
  <c r="G486" i="8" s="1"/>
  <c r="H503" i="9" l="1"/>
  <c r="I503" i="9" s="1"/>
  <c r="H486" i="8"/>
  <c r="I486" i="8" s="1"/>
  <c r="J503" i="9" l="1"/>
  <c r="G504" i="9" s="1"/>
  <c r="H504" i="9" s="1"/>
  <c r="I504" i="9" s="1"/>
  <c r="J486" i="8"/>
  <c r="G487" i="8" s="1"/>
  <c r="J504" i="9" l="1"/>
  <c r="G505" i="9" s="1"/>
  <c r="H487" i="8"/>
  <c r="I487" i="8" s="1"/>
  <c r="J487" i="8"/>
  <c r="G488" i="8" s="1"/>
  <c r="H505" i="9" l="1"/>
  <c r="I505" i="9" s="1"/>
  <c r="H488" i="8"/>
  <c r="I488" i="8" s="1"/>
  <c r="J505" i="9" l="1"/>
  <c r="G506" i="9" s="1"/>
  <c r="J488" i="8"/>
  <c r="G489" i="8" s="1"/>
  <c r="H506" i="9" l="1"/>
  <c r="I506" i="9" s="1"/>
  <c r="H489" i="8"/>
  <c r="I489" i="8" s="1"/>
  <c r="J506" i="9" l="1"/>
  <c r="G507" i="9" s="1"/>
  <c r="J489" i="8"/>
  <c r="G490" i="8" s="1"/>
  <c r="H507" i="9" l="1"/>
  <c r="I507" i="9" s="1"/>
  <c r="H490" i="8"/>
  <c r="I490" i="8" s="1"/>
  <c r="J490" i="8"/>
  <c r="G491" i="8" s="1"/>
  <c r="J507" i="9" l="1"/>
  <c r="G508" i="9" s="1"/>
  <c r="H508" i="9" s="1"/>
  <c r="I508" i="9" s="1"/>
  <c r="H491" i="8"/>
  <c r="I491" i="8" s="1"/>
  <c r="J491" i="8"/>
  <c r="G492" i="8" s="1"/>
  <c r="J508" i="9" l="1"/>
  <c r="G509" i="9" s="1"/>
  <c r="H492" i="8"/>
  <c r="I492" i="8" s="1"/>
  <c r="H509" i="9" l="1"/>
  <c r="I509" i="9" s="1"/>
  <c r="J492" i="8"/>
  <c r="G493" i="8" s="1"/>
  <c r="J509" i="9" l="1"/>
  <c r="G510" i="9" s="1"/>
  <c r="H510" i="9" s="1"/>
  <c r="I510" i="9" s="1"/>
  <c r="H493" i="8"/>
  <c r="I493" i="8" s="1"/>
  <c r="J510" i="9" l="1"/>
  <c r="G511" i="9" s="1"/>
  <c r="J493" i="8"/>
  <c r="G494" i="8" s="1"/>
  <c r="H511" i="9" l="1"/>
  <c r="I511" i="9" s="1"/>
  <c r="H494" i="8"/>
  <c r="I494" i="8" s="1"/>
  <c r="J494" i="8"/>
  <c r="G495" i="8" s="1"/>
  <c r="J511" i="9" l="1"/>
  <c r="G512" i="9" s="1"/>
  <c r="H495" i="8"/>
  <c r="I495" i="8" s="1"/>
  <c r="J495" i="8"/>
  <c r="G496" i="8" s="1"/>
  <c r="H512" i="9" l="1"/>
  <c r="I512" i="9" s="1"/>
  <c r="H496" i="8"/>
  <c r="I496" i="8" s="1"/>
  <c r="J496" i="8"/>
  <c r="G497" i="8" s="1"/>
  <c r="J512" i="9" l="1"/>
  <c r="G513" i="9" s="1"/>
  <c r="H497" i="8"/>
  <c r="I497" i="8" s="1"/>
  <c r="H513" i="9" l="1"/>
  <c r="I513" i="9" s="1"/>
  <c r="J513" i="9"/>
  <c r="G514" i="9" s="1"/>
  <c r="J497" i="8"/>
  <c r="G498" i="8" s="1"/>
  <c r="H514" i="9" l="1"/>
  <c r="I514" i="9" s="1"/>
  <c r="H498" i="8"/>
  <c r="I498" i="8" s="1"/>
  <c r="J498" i="8"/>
  <c r="G499" i="8" s="1"/>
  <c r="J514" i="9" l="1"/>
  <c r="G515" i="9" s="1"/>
  <c r="H499" i="8"/>
  <c r="I499" i="8" s="1"/>
  <c r="J499" i="8"/>
  <c r="G500" i="8" s="1"/>
  <c r="H515" i="9" l="1"/>
  <c r="I515" i="9" s="1"/>
  <c r="H500" i="8"/>
  <c r="I500" i="8" s="1"/>
  <c r="J515" i="9" l="1"/>
  <c r="G516" i="9" s="1"/>
  <c r="H516" i="9" s="1"/>
  <c r="I516" i="9" s="1"/>
  <c r="J500" i="8"/>
  <c r="G501" i="8" s="1"/>
  <c r="J516" i="9" l="1"/>
  <c r="G517" i="9" s="1"/>
  <c r="H501" i="8"/>
  <c r="I501" i="8" s="1"/>
  <c r="J501" i="8"/>
  <c r="G502" i="8" s="1"/>
  <c r="H517" i="9" l="1"/>
  <c r="I517" i="9" s="1"/>
  <c r="H502" i="8"/>
  <c r="I502" i="8" s="1"/>
  <c r="J502" i="8"/>
  <c r="G503" i="8" s="1"/>
  <c r="J517" i="9" l="1"/>
  <c r="G518" i="9" s="1"/>
  <c r="H518" i="9" s="1"/>
  <c r="I518" i="9" s="1"/>
  <c r="H503" i="8"/>
  <c r="I503" i="8" s="1"/>
  <c r="J518" i="9" l="1"/>
  <c r="G519" i="9" s="1"/>
  <c r="J503" i="8"/>
  <c r="G504" i="8" s="1"/>
  <c r="H519" i="9" l="1"/>
  <c r="I519" i="9" s="1"/>
  <c r="H504" i="8"/>
  <c r="I504" i="8" s="1"/>
  <c r="J504" i="8"/>
  <c r="G505" i="8" s="1"/>
  <c r="J519" i="9" l="1"/>
  <c r="G520" i="9" s="1"/>
  <c r="H505" i="8"/>
  <c r="I505" i="8" s="1"/>
  <c r="H520" i="9" l="1"/>
  <c r="I520" i="9" s="1"/>
  <c r="J505" i="8"/>
  <c r="G506" i="8" s="1"/>
  <c r="J520" i="9" l="1"/>
  <c r="G521" i="9" s="1"/>
  <c r="H506" i="8"/>
  <c r="I506" i="8" s="1"/>
  <c r="H521" i="9" l="1"/>
  <c r="I521" i="9" s="1"/>
  <c r="J506" i="8"/>
  <c r="G507" i="8" s="1"/>
  <c r="J521" i="9" l="1"/>
  <c r="G522" i="9" s="1"/>
  <c r="H507" i="8"/>
  <c r="I507" i="8" s="1"/>
  <c r="H522" i="9" l="1"/>
  <c r="I522" i="9" s="1"/>
  <c r="J507" i="8"/>
  <c r="G508" i="8" s="1"/>
  <c r="J522" i="9" l="1"/>
  <c r="G523" i="9" s="1"/>
  <c r="H508" i="8"/>
  <c r="I508" i="8" s="1"/>
  <c r="H523" i="9" l="1"/>
  <c r="I523" i="9" s="1"/>
  <c r="J508" i="8"/>
  <c r="G509" i="8" s="1"/>
  <c r="J523" i="9" l="1"/>
  <c r="G524" i="9" s="1"/>
  <c r="H524" i="9" s="1"/>
  <c r="I524" i="9" s="1"/>
  <c r="H509" i="8"/>
  <c r="I509" i="8" s="1"/>
  <c r="J509" i="8"/>
  <c r="G510" i="8" s="1"/>
  <c r="J524" i="9" l="1"/>
  <c r="G525" i="9" s="1"/>
  <c r="H510" i="8"/>
  <c r="I510" i="8" s="1"/>
  <c r="H525" i="9" l="1"/>
  <c r="I525" i="9" s="1"/>
  <c r="J510" i="8"/>
  <c r="G511" i="8" s="1"/>
  <c r="J525" i="9" l="1"/>
  <c r="G526" i="9" s="1"/>
  <c r="H526" i="9" s="1"/>
  <c r="I526" i="9" s="1"/>
  <c r="H511" i="8"/>
  <c r="I511" i="8" s="1"/>
  <c r="J526" i="9" l="1"/>
  <c r="G527" i="9" s="1"/>
  <c r="J511" i="8"/>
  <c r="G512" i="8" s="1"/>
  <c r="H527" i="9" l="1"/>
  <c r="I527" i="9" s="1"/>
  <c r="H512" i="8"/>
  <c r="I512" i="8" s="1"/>
  <c r="J512" i="8"/>
  <c r="G513" i="8" s="1"/>
  <c r="J527" i="9" l="1"/>
  <c r="G528" i="9" s="1"/>
  <c r="H528" i="9" s="1"/>
  <c r="I528" i="9" s="1"/>
  <c r="H513" i="8"/>
  <c r="I513" i="8" s="1"/>
  <c r="J513" i="8"/>
  <c r="G514" i="8" s="1"/>
  <c r="J528" i="9" l="1"/>
  <c r="G529" i="9" s="1"/>
  <c r="H514" i="8"/>
  <c r="I514" i="8" s="1"/>
  <c r="J514" i="8"/>
  <c r="G515" i="8" s="1"/>
  <c r="H529" i="9" l="1"/>
  <c r="I529" i="9" s="1"/>
  <c r="H515" i="8"/>
  <c r="I515" i="8" s="1"/>
  <c r="J529" i="9" l="1"/>
  <c r="G530" i="9" s="1"/>
  <c r="J515" i="8"/>
  <c r="G516" i="8" s="1"/>
  <c r="H530" i="9" l="1"/>
  <c r="I530" i="9" s="1"/>
  <c r="H516" i="8"/>
  <c r="I516" i="8" s="1"/>
  <c r="J530" i="9" l="1"/>
  <c r="G531" i="9" s="1"/>
  <c r="J516" i="8"/>
  <c r="G517" i="8" s="1"/>
  <c r="H531" i="9" l="1"/>
  <c r="I531" i="9" s="1"/>
  <c r="J531" i="9"/>
  <c r="G532" i="9" s="1"/>
  <c r="H517" i="8"/>
  <c r="I517" i="8" s="1"/>
  <c r="J517" i="8"/>
  <c r="G518" i="8" s="1"/>
  <c r="H532" i="9" l="1"/>
  <c r="I532" i="9" s="1"/>
  <c r="H518" i="8"/>
  <c r="I518" i="8" s="1"/>
  <c r="J532" i="9" l="1"/>
  <c r="G533" i="9" s="1"/>
  <c r="J518" i="8"/>
  <c r="G519" i="8" s="1"/>
  <c r="H533" i="9" l="1"/>
  <c r="I533" i="9" s="1"/>
  <c r="H519" i="8"/>
  <c r="I519" i="8" s="1"/>
  <c r="J533" i="9" l="1"/>
  <c r="G534" i="9" s="1"/>
  <c r="J519" i="8"/>
  <c r="G520" i="8" s="1"/>
  <c r="H534" i="9" l="1"/>
  <c r="I534" i="9" s="1"/>
  <c r="H520" i="8"/>
  <c r="I520" i="8" s="1"/>
  <c r="J534" i="9" l="1"/>
  <c r="G535" i="9" s="1"/>
  <c r="J520" i="8"/>
  <c r="G521" i="8" s="1"/>
  <c r="H535" i="9" l="1"/>
  <c r="I535" i="9" s="1"/>
  <c r="H521" i="8"/>
  <c r="I521" i="8" s="1"/>
  <c r="J535" i="9" l="1"/>
  <c r="G536" i="9" s="1"/>
  <c r="H536" i="9"/>
  <c r="I536" i="9" s="1"/>
  <c r="J521" i="8"/>
  <c r="G522" i="8" s="1"/>
  <c r="J536" i="9" l="1"/>
  <c r="G537" i="9" s="1"/>
  <c r="H522" i="8"/>
  <c r="I522" i="8" s="1"/>
  <c r="J522" i="8"/>
  <c r="G523" i="8" s="1"/>
  <c r="H537" i="9" l="1"/>
  <c r="I537" i="9" s="1"/>
  <c r="H523" i="8"/>
  <c r="I523" i="8" s="1"/>
  <c r="J523" i="8"/>
  <c r="G524" i="8" s="1"/>
  <c r="J537" i="9" l="1"/>
  <c r="G538" i="9" s="1"/>
  <c r="H538" i="9" s="1"/>
  <c r="I538" i="9" s="1"/>
  <c r="H524" i="8"/>
  <c r="I524" i="8" s="1"/>
  <c r="J538" i="9" l="1"/>
  <c r="G539" i="9" s="1"/>
  <c r="J524" i="8"/>
  <c r="G525" i="8" s="1"/>
  <c r="H539" i="9" l="1"/>
  <c r="I539" i="9" s="1"/>
  <c r="H525" i="8"/>
  <c r="I525" i="8" s="1"/>
  <c r="J525" i="8"/>
  <c r="G526" i="8" s="1"/>
  <c r="J539" i="9" l="1"/>
  <c r="G540" i="9" s="1"/>
  <c r="H540" i="9"/>
  <c r="I540" i="9" s="1"/>
  <c r="H526" i="8"/>
  <c r="I526" i="8" s="1"/>
  <c r="J526" i="8"/>
  <c r="G527" i="8" s="1"/>
  <c r="J540" i="9" l="1"/>
  <c r="G541" i="9" s="1"/>
  <c r="H527" i="8"/>
  <c r="I527" i="8" s="1"/>
  <c r="J527" i="8"/>
  <c r="G528" i="8" s="1"/>
  <c r="H541" i="9" l="1"/>
  <c r="I541" i="9" s="1"/>
  <c r="H528" i="8"/>
  <c r="I528" i="8" s="1"/>
  <c r="J528" i="8"/>
  <c r="G529" i="8" s="1"/>
  <c r="J541" i="9" l="1"/>
  <c r="G542" i="9" s="1"/>
  <c r="H542" i="9"/>
  <c r="I542" i="9" s="1"/>
  <c r="H529" i="8"/>
  <c r="I529" i="8" s="1"/>
  <c r="J542" i="9" l="1"/>
  <c r="G543" i="9" s="1"/>
  <c r="J529" i="8"/>
  <c r="G530" i="8" s="1"/>
  <c r="H543" i="9" l="1"/>
  <c r="I543" i="9" s="1"/>
  <c r="J543" i="9"/>
  <c r="G544" i="9" s="1"/>
  <c r="H530" i="8"/>
  <c r="I530" i="8" s="1"/>
  <c r="J530" i="8"/>
  <c r="G531" i="8" s="1"/>
  <c r="H544" i="9" l="1"/>
  <c r="I544" i="9" s="1"/>
  <c r="H531" i="8"/>
  <c r="I531" i="8" s="1"/>
  <c r="J531" i="8"/>
  <c r="G532" i="8" s="1"/>
  <c r="J544" i="9" l="1"/>
  <c r="G545" i="9" s="1"/>
  <c r="H532" i="8"/>
  <c r="I532" i="8" s="1"/>
  <c r="H545" i="9" l="1"/>
  <c r="I545" i="9" s="1"/>
  <c r="J545" i="9"/>
  <c r="G546" i="9" s="1"/>
  <c r="J532" i="8"/>
  <c r="G533" i="8" s="1"/>
  <c r="H546" i="9" l="1"/>
  <c r="I546" i="9" s="1"/>
  <c r="H533" i="8"/>
  <c r="I533" i="8" s="1"/>
  <c r="J533" i="8"/>
  <c r="G534" i="8" s="1"/>
  <c r="J546" i="9" l="1"/>
  <c r="G547" i="9" s="1"/>
  <c r="H534" i="8"/>
  <c r="I534" i="8" s="1"/>
  <c r="H547" i="9" l="1"/>
  <c r="I547" i="9" s="1"/>
  <c r="J534" i="8"/>
  <c r="G535" i="8" s="1"/>
  <c r="J547" i="9" l="1"/>
  <c r="G548" i="9" s="1"/>
  <c r="H548" i="9" s="1"/>
  <c r="I548" i="9" s="1"/>
  <c r="H535" i="8"/>
  <c r="I535" i="8" s="1"/>
  <c r="J548" i="9" l="1"/>
  <c r="G549" i="9" s="1"/>
  <c r="J535" i="8"/>
  <c r="G536" i="8" s="1"/>
  <c r="H549" i="9" l="1"/>
  <c r="I549" i="9" s="1"/>
  <c r="H536" i="8"/>
  <c r="I536" i="8" s="1"/>
  <c r="J536" i="8"/>
  <c r="G537" i="8" s="1"/>
  <c r="J549" i="9" l="1"/>
  <c r="G550" i="9" s="1"/>
  <c r="H537" i="8"/>
  <c r="I537" i="8" s="1"/>
  <c r="J537" i="8"/>
  <c r="G538" i="8" s="1"/>
  <c r="H550" i="9" l="1"/>
  <c r="I550" i="9" s="1"/>
  <c r="H538" i="8"/>
  <c r="I538" i="8" s="1"/>
  <c r="J538" i="8"/>
  <c r="G539" i="8" s="1"/>
  <c r="J550" i="9" l="1"/>
  <c r="G551" i="9" s="1"/>
  <c r="H539" i="8"/>
  <c r="I539" i="8" s="1"/>
  <c r="H551" i="9" l="1"/>
  <c r="I551" i="9" s="1"/>
  <c r="J539" i="8"/>
  <c r="G540" i="8" s="1"/>
  <c r="J551" i="9" l="1"/>
  <c r="G552" i="9" s="1"/>
  <c r="H540" i="8"/>
  <c r="I540" i="8" s="1"/>
  <c r="J540" i="8"/>
  <c r="G541" i="8" s="1"/>
  <c r="H552" i="9" l="1"/>
  <c r="I552" i="9" s="1"/>
  <c r="H541" i="8"/>
  <c r="I541" i="8" s="1"/>
  <c r="J552" i="9" l="1"/>
  <c r="G553" i="9" s="1"/>
  <c r="H553" i="9" s="1"/>
  <c r="I553" i="9" s="1"/>
  <c r="J541" i="8"/>
  <c r="G542" i="8" s="1"/>
  <c r="J553" i="9" l="1"/>
  <c r="G554" i="9" s="1"/>
  <c r="H542" i="8"/>
  <c r="I542" i="8" s="1"/>
  <c r="H554" i="9" l="1"/>
  <c r="I554" i="9" s="1"/>
  <c r="J542" i="8"/>
  <c r="G543" i="8" s="1"/>
  <c r="J554" i="9" l="1"/>
  <c r="G555" i="9" s="1"/>
  <c r="H543" i="8"/>
  <c r="I543" i="8" s="1"/>
  <c r="H555" i="9" l="1"/>
  <c r="I555" i="9" s="1"/>
  <c r="J543" i="8"/>
  <c r="G544" i="8" s="1"/>
  <c r="J555" i="9" l="1"/>
  <c r="G556" i="9" s="1"/>
  <c r="H544" i="8"/>
  <c r="I544" i="8" s="1"/>
  <c r="H556" i="9" l="1"/>
  <c r="I556" i="9" s="1"/>
  <c r="J544" i="8"/>
  <c r="G545" i="8" s="1"/>
  <c r="J556" i="9" l="1"/>
  <c r="G557" i="9" s="1"/>
  <c r="H557" i="9" s="1"/>
  <c r="I557" i="9" s="1"/>
  <c r="H545" i="8"/>
  <c r="I545" i="8" s="1"/>
  <c r="J545" i="8"/>
  <c r="G546" i="8" s="1"/>
  <c r="J557" i="9" l="1"/>
  <c r="G558" i="9" s="1"/>
  <c r="H546" i="8"/>
  <c r="I546" i="8" s="1"/>
  <c r="J546" i="8"/>
  <c r="G547" i="8" s="1"/>
  <c r="H558" i="9" l="1"/>
  <c r="I558" i="9" s="1"/>
  <c r="H547" i="8"/>
  <c r="I547" i="8" s="1"/>
  <c r="J547" i="8"/>
  <c r="G548" i="8" s="1"/>
  <c r="J558" i="9" l="1"/>
  <c r="G559" i="9" s="1"/>
  <c r="H559" i="9"/>
  <c r="I559" i="9" s="1"/>
  <c r="H548" i="8"/>
  <c r="I548" i="8" s="1"/>
  <c r="J559" i="9" l="1"/>
  <c r="G560" i="9" s="1"/>
  <c r="J548" i="8"/>
  <c r="G549" i="8" s="1"/>
  <c r="H560" i="9" l="1"/>
  <c r="I560" i="9" s="1"/>
  <c r="H549" i="8"/>
  <c r="I549" i="8" s="1"/>
  <c r="J560" i="9" l="1"/>
  <c r="G561" i="9" s="1"/>
  <c r="H561" i="9" s="1"/>
  <c r="I561" i="9" s="1"/>
  <c r="J549" i="8"/>
  <c r="G550" i="8" s="1"/>
  <c r="J561" i="9" l="1"/>
  <c r="G562" i="9" s="1"/>
  <c r="H550" i="8"/>
  <c r="I550" i="8" s="1"/>
  <c r="J550" i="8"/>
  <c r="G551" i="8" s="1"/>
  <c r="H562" i="9" l="1"/>
  <c r="I562" i="9" s="1"/>
  <c r="H551" i="8"/>
  <c r="I551" i="8" s="1"/>
  <c r="J562" i="9" l="1"/>
  <c r="G563" i="9" s="1"/>
  <c r="J551" i="8"/>
  <c r="G552" i="8" s="1"/>
  <c r="H563" i="9" l="1"/>
  <c r="I563" i="9" s="1"/>
  <c r="H552" i="8"/>
  <c r="I552" i="8" s="1"/>
  <c r="J563" i="9" l="1"/>
  <c r="G564" i="9" s="1"/>
  <c r="J552" i="8"/>
  <c r="G553" i="8" s="1"/>
  <c r="H564" i="9" l="1"/>
  <c r="I564" i="9" s="1"/>
  <c r="H553" i="8"/>
  <c r="I553" i="8" s="1"/>
  <c r="J564" i="9" l="1"/>
  <c r="G565" i="9" s="1"/>
  <c r="H565" i="9" s="1"/>
  <c r="I565" i="9" s="1"/>
  <c r="J553" i="8"/>
  <c r="G554" i="8" s="1"/>
  <c r="J565" i="9" l="1"/>
  <c r="G566" i="9" s="1"/>
  <c r="H554" i="8"/>
  <c r="I554" i="8" s="1"/>
  <c r="H566" i="9" l="1"/>
  <c r="I566" i="9" s="1"/>
  <c r="J554" i="8"/>
  <c r="G555" i="8" s="1"/>
  <c r="J566" i="9" l="1"/>
  <c r="G567" i="9" s="1"/>
  <c r="H555" i="8"/>
  <c r="I555" i="8" s="1"/>
  <c r="H567" i="9" l="1"/>
  <c r="I567" i="9" s="1"/>
  <c r="J555" i="8"/>
  <c r="G556" i="8" s="1"/>
  <c r="J567" i="9" l="1"/>
  <c r="G568" i="9" s="1"/>
  <c r="H556" i="8"/>
  <c r="I556" i="8" s="1"/>
  <c r="H568" i="9" l="1"/>
  <c r="I568" i="9" s="1"/>
  <c r="J556" i="8"/>
  <c r="G557" i="8" s="1"/>
  <c r="J568" i="9" l="1"/>
  <c r="G569" i="9" s="1"/>
  <c r="H557" i="8"/>
  <c r="I557" i="8" s="1"/>
  <c r="J557" i="8"/>
  <c r="G558" i="8" s="1"/>
  <c r="H569" i="9" l="1"/>
  <c r="I569" i="9" s="1"/>
  <c r="H558" i="8"/>
  <c r="I558" i="8" s="1"/>
  <c r="J569" i="9" l="1"/>
  <c r="G570" i="9" s="1"/>
  <c r="J558" i="8"/>
  <c r="G559" i="8" s="1"/>
  <c r="H570" i="9" l="1"/>
  <c r="I570" i="9" s="1"/>
  <c r="H559" i="8"/>
  <c r="I559" i="8" s="1"/>
  <c r="J570" i="9" l="1"/>
  <c r="G571" i="9" s="1"/>
  <c r="H571" i="9"/>
  <c r="I571" i="9" s="1"/>
  <c r="J559" i="8"/>
  <c r="G560" i="8" s="1"/>
  <c r="J571" i="9" l="1"/>
  <c r="G572" i="9" s="1"/>
  <c r="H560" i="8"/>
  <c r="I560" i="8" s="1"/>
  <c r="J560" i="8"/>
  <c r="G561" i="8" s="1"/>
  <c r="H572" i="9" l="1"/>
  <c r="I572" i="9" s="1"/>
  <c r="J572" i="9"/>
  <c r="G573" i="9" s="1"/>
  <c r="H561" i="8"/>
  <c r="I561" i="8" s="1"/>
  <c r="J561" i="8"/>
  <c r="G562" i="8" s="1"/>
  <c r="H573" i="9" l="1"/>
  <c r="I573" i="9" s="1"/>
  <c r="H562" i="8"/>
  <c r="I562" i="8" s="1"/>
  <c r="J573" i="9" l="1"/>
  <c r="G574" i="9" s="1"/>
  <c r="J562" i="8"/>
  <c r="G563" i="8" s="1"/>
  <c r="H574" i="9" l="1"/>
  <c r="I574" i="9" s="1"/>
  <c r="J574" i="9"/>
  <c r="G575" i="9" s="1"/>
  <c r="H563" i="8"/>
  <c r="I563" i="8" s="1"/>
  <c r="J563" i="8"/>
  <c r="G564" i="8" s="1"/>
  <c r="H575" i="9" l="1"/>
  <c r="I575" i="9" s="1"/>
  <c r="H564" i="8"/>
  <c r="I564" i="8" s="1"/>
  <c r="J575" i="9" l="1"/>
  <c r="G576" i="9" s="1"/>
  <c r="J564" i="8"/>
  <c r="G565" i="8" s="1"/>
  <c r="H576" i="9" l="1"/>
  <c r="I576" i="9" s="1"/>
  <c r="J576" i="9"/>
  <c r="G577" i="9" s="1"/>
  <c r="H565" i="8"/>
  <c r="I565" i="8" s="1"/>
  <c r="H577" i="9" l="1"/>
  <c r="I577" i="9" s="1"/>
  <c r="J565" i="8"/>
  <c r="G566" i="8" s="1"/>
  <c r="J577" i="9" l="1"/>
  <c r="G578" i="9" s="1"/>
  <c r="H566" i="8"/>
  <c r="I566" i="8" s="1"/>
  <c r="J566" i="8"/>
  <c r="G567" i="8" s="1"/>
  <c r="H578" i="9" l="1"/>
  <c r="I578" i="9" s="1"/>
  <c r="H567" i="8"/>
  <c r="I567" i="8" s="1"/>
  <c r="J578" i="9" l="1"/>
  <c r="G579" i="9" s="1"/>
  <c r="J567" i="8"/>
  <c r="G568" i="8" s="1"/>
  <c r="H579" i="9" l="1"/>
  <c r="I579" i="9" s="1"/>
  <c r="H568" i="8"/>
  <c r="I568" i="8" s="1"/>
  <c r="J568" i="8"/>
  <c r="G569" i="8" s="1"/>
  <c r="J579" i="9" l="1"/>
  <c r="G580" i="9" s="1"/>
  <c r="H569" i="8"/>
  <c r="I569" i="8" s="1"/>
  <c r="J569" i="8"/>
  <c r="G570" i="8" s="1"/>
  <c r="H580" i="9" l="1"/>
  <c r="I580" i="9" s="1"/>
  <c r="J580" i="9"/>
  <c r="G581" i="9" s="1"/>
  <c r="H570" i="8"/>
  <c r="I570" i="8" s="1"/>
  <c r="H581" i="9" l="1"/>
  <c r="I581" i="9" s="1"/>
  <c r="J570" i="8"/>
  <c r="G571" i="8" s="1"/>
  <c r="J581" i="9" l="1"/>
  <c r="G582" i="9" s="1"/>
  <c r="H571" i="8"/>
  <c r="I571" i="8" s="1"/>
  <c r="H582" i="9" l="1"/>
  <c r="I582" i="9" s="1"/>
  <c r="J582" i="9"/>
  <c r="G583" i="9" s="1"/>
  <c r="J571" i="8"/>
  <c r="G572" i="8" s="1"/>
  <c r="H583" i="9" l="1"/>
  <c r="I583" i="9" s="1"/>
  <c r="H572" i="8"/>
  <c r="I572" i="8" s="1"/>
  <c r="J572" i="8"/>
  <c r="G573" i="8" s="1"/>
  <c r="J583" i="9" l="1"/>
  <c r="G584" i="9" s="1"/>
  <c r="H573" i="8"/>
  <c r="I573" i="8" s="1"/>
  <c r="J573" i="8"/>
  <c r="G574" i="8" s="1"/>
  <c r="H584" i="9" l="1"/>
  <c r="I584" i="9" s="1"/>
  <c r="H574" i="8"/>
  <c r="I574" i="8" s="1"/>
  <c r="J584" i="9" l="1"/>
  <c r="G585" i="9" s="1"/>
  <c r="J574" i="8"/>
  <c r="G575" i="8" s="1"/>
  <c r="H585" i="9" l="1"/>
  <c r="I585" i="9" s="1"/>
  <c r="H575" i="8"/>
  <c r="I575" i="8" s="1"/>
  <c r="J575" i="8"/>
  <c r="G576" i="8" s="1"/>
  <c r="J585" i="9" l="1"/>
  <c r="G586" i="9" s="1"/>
  <c r="H576" i="8"/>
  <c r="I576" i="8" s="1"/>
  <c r="H586" i="9" l="1"/>
  <c r="I586" i="9" s="1"/>
  <c r="J586" i="9"/>
  <c r="G587" i="9" s="1"/>
  <c r="J576" i="8"/>
  <c r="G577" i="8" s="1"/>
  <c r="H587" i="9" l="1"/>
  <c r="I587" i="9" s="1"/>
  <c r="H577" i="8"/>
  <c r="I577" i="8" s="1"/>
  <c r="J577" i="8"/>
  <c r="G578" i="8" s="1"/>
  <c r="J587" i="9" l="1"/>
  <c r="G588" i="9" s="1"/>
  <c r="H578" i="8"/>
  <c r="I578" i="8" s="1"/>
  <c r="H588" i="9" l="1"/>
  <c r="I588" i="9" s="1"/>
  <c r="J588" i="9"/>
  <c r="G589" i="9" s="1"/>
  <c r="J578" i="8"/>
  <c r="G579" i="8" s="1"/>
  <c r="H589" i="9" l="1"/>
  <c r="I589" i="9" s="1"/>
  <c r="H579" i="8"/>
  <c r="I579" i="8" s="1"/>
  <c r="J589" i="9" l="1"/>
  <c r="G590" i="9" s="1"/>
  <c r="J579" i="8"/>
  <c r="G580" i="8" s="1"/>
  <c r="H590" i="9" l="1"/>
  <c r="I590" i="9" s="1"/>
  <c r="J590" i="9"/>
  <c r="G591" i="9" s="1"/>
  <c r="H580" i="8"/>
  <c r="I580" i="8" s="1"/>
  <c r="H591" i="9" l="1"/>
  <c r="I591" i="9" s="1"/>
  <c r="J580" i="8"/>
  <c r="G581" i="8" s="1"/>
  <c r="J591" i="9" l="1"/>
  <c r="G592" i="9" s="1"/>
  <c r="H581" i="8"/>
  <c r="I581" i="8" s="1"/>
  <c r="H592" i="9" l="1"/>
  <c r="I592" i="9" s="1"/>
  <c r="J581" i="8"/>
  <c r="G582" i="8" s="1"/>
  <c r="J592" i="9" l="1"/>
  <c r="G593" i="9" s="1"/>
  <c r="H593" i="9" s="1"/>
  <c r="I593" i="9" s="1"/>
  <c r="H582" i="8"/>
  <c r="I582" i="8" s="1"/>
  <c r="J582" i="8"/>
  <c r="G583" i="8" s="1"/>
  <c r="J593" i="9" l="1"/>
  <c r="G594" i="9" s="1"/>
  <c r="H583" i="8"/>
  <c r="I583" i="8" s="1"/>
  <c r="J583" i="8"/>
  <c r="G584" i="8" s="1"/>
  <c r="H594" i="9" l="1"/>
  <c r="I594" i="9" s="1"/>
  <c r="H584" i="8"/>
  <c r="I584" i="8" s="1"/>
  <c r="J584" i="8"/>
  <c r="G585" i="8" s="1"/>
  <c r="J594" i="9" l="1"/>
  <c r="G595" i="9" s="1"/>
  <c r="H585" i="8"/>
  <c r="I585" i="8" s="1"/>
  <c r="J585" i="8"/>
  <c r="G586" i="8" s="1"/>
  <c r="H595" i="9" l="1"/>
  <c r="I595" i="9" s="1"/>
  <c r="H586" i="8"/>
  <c r="I586" i="8" s="1"/>
  <c r="J586" i="8"/>
  <c r="G587" i="8" s="1"/>
  <c r="J595" i="9" l="1"/>
  <c r="G596" i="9" s="1"/>
  <c r="H587" i="8"/>
  <c r="I587" i="8" s="1"/>
  <c r="J587" i="8"/>
  <c r="G588" i="8" s="1"/>
  <c r="H596" i="9" l="1"/>
  <c r="I596" i="9" s="1"/>
  <c r="J596" i="9"/>
  <c r="G597" i="9" s="1"/>
  <c r="H588" i="8"/>
  <c r="I588" i="8" s="1"/>
  <c r="H597" i="9" l="1"/>
  <c r="I597" i="9" s="1"/>
  <c r="J588" i="8"/>
  <c r="G589" i="8" s="1"/>
  <c r="J597" i="9" l="1"/>
  <c r="G598" i="9" s="1"/>
  <c r="H589" i="8"/>
  <c r="I589" i="8" s="1"/>
  <c r="J589" i="8"/>
  <c r="G590" i="8" s="1"/>
  <c r="H598" i="9" l="1"/>
  <c r="I598" i="9" s="1"/>
  <c r="H590" i="8"/>
  <c r="I590" i="8" s="1"/>
  <c r="J590" i="8"/>
  <c r="G591" i="8" s="1"/>
  <c r="J598" i="9" l="1"/>
  <c r="G599" i="9" s="1"/>
  <c r="H591" i="8"/>
  <c r="I591" i="8" s="1"/>
  <c r="H599" i="9" l="1"/>
  <c r="I599" i="9" s="1"/>
  <c r="J591" i="8"/>
  <c r="G592" i="8" s="1"/>
  <c r="J599" i="9" l="1"/>
  <c r="G600" i="9" s="1"/>
  <c r="H592" i="8"/>
  <c r="I592" i="8" s="1"/>
  <c r="J592" i="8"/>
  <c r="G593" i="8" s="1"/>
  <c r="H600" i="9" l="1"/>
  <c r="I600" i="9" s="1"/>
  <c r="J600" i="9"/>
  <c r="G601" i="9" s="1"/>
  <c r="H593" i="8"/>
  <c r="I593" i="8" s="1"/>
  <c r="H601" i="9" l="1"/>
  <c r="I601" i="9" s="1"/>
  <c r="J593" i="8"/>
  <c r="G594" i="8" s="1"/>
  <c r="J601" i="9" l="1"/>
  <c r="G602" i="9" s="1"/>
  <c r="H594" i="8"/>
  <c r="I594" i="8" s="1"/>
  <c r="H602" i="9" l="1"/>
  <c r="I602" i="9" s="1"/>
  <c r="J594" i="8"/>
  <c r="G595" i="8" s="1"/>
  <c r="J602" i="9" l="1"/>
  <c r="G603" i="9" s="1"/>
  <c r="H603" i="9"/>
  <c r="I603" i="9" s="1"/>
  <c r="H595" i="8"/>
  <c r="I595" i="8" s="1"/>
  <c r="J603" i="9" l="1"/>
  <c r="G604" i="9" s="1"/>
  <c r="J595" i="8"/>
  <c r="G596" i="8" s="1"/>
  <c r="H604" i="9" l="1"/>
  <c r="I604" i="9" s="1"/>
  <c r="J604" i="9"/>
  <c r="G605" i="9" s="1"/>
  <c r="H596" i="8"/>
  <c r="I596" i="8" s="1"/>
  <c r="H605" i="9" l="1"/>
  <c r="I605" i="9" s="1"/>
  <c r="J596" i="8"/>
  <c r="G597" i="8" s="1"/>
  <c r="J605" i="9" l="1"/>
  <c r="G606" i="9" s="1"/>
  <c r="H597" i="8"/>
  <c r="I597" i="8" s="1"/>
  <c r="J597" i="8"/>
  <c r="G598" i="8" s="1"/>
  <c r="H606" i="9" l="1"/>
  <c r="I606" i="9" s="1"/>
  <c r="J606" i="9"/>
  <c r="G607" i="9" s="1"/>
  <c r="H598" i="8"/>
  <c r="I598" i="8" s="1"/>
  <c r="J598" i="8"/>
  <c r="G599" i="8" s="1"/>
  <c r="H607" i="9" l="1"/>
  <c r="I607" i="9" s="1"/>
  <c r="H599" i="8"/>
  <c r="I599" i="8" s="1"/>
  <c r="J599" i="8"/>
  <c r="G600" i="8" s="1"/>
  <c r="J607" i="9" l="1"/>
  <c r="G608" i="9" s="1"/>
  <c r="H600" i="8"/>
  <c r="I600" i="8" s="1"/>
  <c r="H608" i="9" l="1"/>
  <c r="I608" i="9" s="1"/>
  <c r="J600" i="8"/>
  <c r="G601" i="8" s="1"/>
  <c r="J608" i="9" l="1"/>
  <c r="G609" i="9" s="1"/>
  <c r="H609" i="9" s="1"/>
  <c r="I609" i="9" s="1"/>
  <c r="H601" i="8"/>
  <c r="I601" i="8" s="1"/>
  <c r="J609" i="9" l="1"/>
  <c r="G610" i="9" s="1"/>
  <c r="J601" i="8"/>
  <c r="G602" i="8" s="1"/>
  <c r="H610" i="9" l="1"/>
  <c r="I610" i="9" s="1"/>
  <c r="H602" i="8"/>
  <c r="I602" i="8" s="1"/>
  <c r="J602" i="8"/>
  <c r="G603" i="8" s="1"/>
  <c r="J610" i="9" l="1"/>
  <c r="G611" i="9" s="1"/>
  <c r="H611" i="9" s="1"/>
  <c r="I611" i="9" s="1"/>
  <c r="H603" i="8"/>
  <c r="I603" i="8" s="1"/>
  <c r="J611" i="9" l="1"/>
  <c r="G612" i="9" s="1"/>
  <c r="J603" i="8"/>
  <c r="G604" i="8" s="1"/>
  <c r="H612" i="9" l="1"/>
  <c r="I612" i="9" s="1"/>
  <c r="H604" i="8"/>
  <c r="I604" i="8" s="1"/>
  <c r="J612" i="9" l="1"/>
  <c r="G613" i="9" s="1"/>
  <c r="H613" i="9" s="1"/>
  <c r="I613" i="9" s="1"/>
  <c r="J604" i="8"/>
  <c r="G605" i="8" s="1"/>
  <c r="J613" i="9" l="1"/>
  <c r="G614" i="9" s="1"/>
  <c r="H605" i="8"/>
  <c r="I605" i="8" s="1"/>
  <c r="J605" i="8"/>
  <c r="G606" i="8" s="1"/>
  <c r="H614" i="9" l="1"/>
  <c r="I614" i="9" s="1"/>
  <c r="J614" i="9"/>
  <c r="G615" i="9" s="1"/>
  <c r="H606" i="8"/>
  <c r="I606" i="8" s="1"/>
  <c r="H615" i="9" l="1"/>
  <c r="I615" i="9" s="1"/>
  <c r="J606" i="8"/>
  <c r="G607" i="8" s="1"/>
  <c r="J615" i="9" l="1"/>
  <c r="G616" i="9" s="1"/>
  <c r="H607" i="8"/>
  <c r="I607" i="8" s="1"/>
  <c r="J607" i="8"/>
  <c r="G608" i="8" s="1"/>
  <c r="H616" i="9" l="1"/>
  <c r="I616" i="9" s="1"/>
  <c r="J616" i="9"/>
  <c r="G617" i="9" s="1"/>
  <c r="H608" i="8"/>
  <c r="I608" i="8" s="1"/>
  <c r="J608" i="8"/>
  <c r="G609" i="8" s="1"/>
  <c r="H617" i="9" l="1"/>
  <c r="I617" i="9" s="1"/>
  <c r="H609" i="8"/>
  <c r="I609" i="8" s="1"/>
  <c r="J609" i="8"/>
  <c r="G610" i="8" s="1"/>
  <c r="J617" i="9" l="1"/>
  <c r="G618" i="9" s="1"/>
  <c r="H610" i="8"/>
  <c r="I610" i="8" s="1"/>
  <c r="H618" i="9" l="1"/>
  <c r="I618" i="9" s="1"/>
  <c r="J618" i="9"/>
  <c r="G619" i="9" s="1"/>
  <c r="J610" i="8"/>
  <c r="G611" i="8" s="1"/>
  <c r="H619" i="9" l="1"/>
  <c r="I619" i="9" s="1"/>
  <c r="H611" i="8"/>
  <c r="I611" i="8" s="1"/>
  <c r="J619" i="9" l="1"/>
  <c r="G620" i="9" s="1"/>
  <c r="J611" i="8"/>
  <c r="G612" i="8" s="1"/>
  <c r="H620" i="9" l="1"/>
  <c r="I620" i="9" s="1"/>
  <c r="J620" i="9"/>
  <c r="G621" i="9" s="1"/>
  <c r="H612" i="8"/>
  <c r="I612" i="8" s="1"/>
  <c r="J612" i="8"/>
  <c r="G613" i="8" s="1"/>
  <c r="H621" i="9" l="1"/>
  <c r="I621" i="9" s="1"/>
  <c r="H613" i="8"/>
  <c r="I613" i="8" s="1"/>
  <c r="J613" i="8"/>
  <c r="G614" i="8" s="1"/>
  <c r="J621" i="9" l="1"/>
  <c r="G622" i="9" s="1"/>
  <c r="H614" i="8"/>
  <c r="I614" i="8" s="1"/>
  <c r="J614" i="8"/>
  <c r="G615" i="8" s="1"/>
  <c r="H622" i="9" l="1"/>
  <c r="I622" i="9" s="1"/>
  <c r="H615" i="8"/>
  <c r="I615" i="8" s="1"/>
  <c r="J622" i="9" l="1"/>
  <c r="G623" i="9" s="1"/>
  <c r="H623" i="9" s="1"/>
  <c r="I623" i="9" s="1"/>
  <c r="J615" i="8"/>
  <c r="G616" i="8" s="1"/>
  <c r="J623" i="9" l="1"/>
  <c r="G624" i="9" s="1"/>
  <c r="H616" i="8"/>
  <c r="I616" i="8" s="1"/>
  <c r="H624" i="9" l="1"/>
  <c r="I624" i="9" s="1"/>
  <c r="J624" i="9"/>
  <c r="G625" i="9" s="1"/>
  <c r="J616" i="8"/>
  <c r="G617" i="8" s="1"/>
  <c r="H625" i="9" l="1"/>
  <c r="I625" i="9" s="1"/>
  <c r="H617" i="8"/>
  <c r="I617" i="8" s="1"/>
  <c r="J617" i="8"/>
  <c r="G618" i="8" s="1"/>
  <c r="J625" i="9" l="1"/>
  <c r="G626" i="9" s="1"/>
  <c r="H618" i="8"/>
  <c r="I618" i="8" s="1"/>
  <c r="J618" i="8"/>
  <c r="G619" i="8" s="1"/>
  <c r="H626" i="9" l="1"/>
  <c r="I626" i="9" s="1"/>
  <c r="J626" i="9"/>
  <c r="G627" i="9" s="1"/>
  <c r="H619" i="8"/>
  <c r="I619" i="8" s="1"/>
  <c r="J619" i="8"/>
  <c r="G620" i="8" s="1"/>
  <c r="H627" i="9" l="1"/>
  <c r="I627" i="9" s="1"/>
  <c r="H620" i="8"/>
  <c r="I620" i="8" s="1"/>
  <c r="J620" i="8"/>
  <c r="G621" i="8" s="1"/>
  <c r="J627" i="9" l="1"/>
  <c r="G628" i="9" s="1"/>
  <c r="H621" i="8"/>
  <c r="I621" i="8" s="1"/>
  <c r="H628" i="9" l="1"/>
  <c r="I628" i="9" s="1"/>
  <c r="J621" i="8"/>
  <c r="G622" i="8" s="1"/>
  <c r="J628" i="9" l="1"/>
  <c r="G629" i="9" s="1"/>
  <c r="H629" i="9"/>
  <c r="I629" i="9" s="1"/>
  <c r="H622" i="8"/>
  <c r="I622" i="8" s="1"/>
  <c r="J622" i="8"/>
  <c r="G623" i="8" s="1"/>
  <c r="J629" i="9" l="1"/>
  <c r="G630" i="9" s="1"/>
  <c r="H623" i="8"/>
  <c r="I623" i="8" s="1"/>
  <c r="J623" i="8"/>
  <c r="G624" i="8" s="1"/>
  <c r="H630" i="9" l="1"/>
  <c r="I630" i="9" s="1"/>
  <c r="J630" i="9"/>
  <c r="G631" i="9" s="1"/>
  <c r="H624" i="8"/>
  <c r="I624" i="8" s="1"/>
  <c r="H631" i="9" l="1"/>
  <c r="I631" i="9" s="1"/>
  <c r="J624" i="8"/>
  <c r="G625" i="8" s="1"/>
  <c r="J631" i="9" l="1"/>
  <c r="G632" i="9" s="1"/>
  <c r="H625" i="8"/>
  <c r="I625" i="8" s="1"/>
  <c r="J625" i="8"/>
  <c r="G626" i="8" s="1"/>
  <c r="H632" i="9" l="1"/>
  <c r="I632" i="9" s="1"/>
  <c r="J632" i="9"/>
  <c r="G633" i="9" s="1"/>
  <c r="H626" i="8"/>
  <c r="I626" i="8" s="1"/>
  <c r="H633" i="9" l="1"/>
  <c r="I633" i="9" s="1"/>
  <c r="J626" i="8"/>
  <c r="G627" i="8" s="1"/>
  <c r="J633" i="9" l="1"/>
  <c r="G634" i="9" s="1"/>
  <c r="H627" i="8"/>
  <c r="I627" i="8" s="1"/>
  <c r="H634" i="9" l="1"/>
  <c r="I634" i="9" s="1"/>
  <c r="J627" i="8"/>
  <c r="G628" i="8" s="1"/>
  <c r="J634" i="9" l="1"/>
  <c r="G635" i="9" s="1"/>
  <c r="H635" i="9"/>
  <c r="I635" i="9" s="1"/>
  <c r="H628" i="8"/>
  <c r="I628" i="8" s="1"/>
  <c r="J635" i="9" l="1"/>
  <c r="G636" i="9" s="1"/>
  <c r="J628" i="8"/>
  <c r="G629" i="8" s="1"/>
  <c r="H636" i="9" l="1"/>
  <c r="I636" i="9" s="1"/>
  <c r="J636" i="9"/>
  <c r="G637" i="9" s="1"/>
  <c r="H629" i="8"/>
  <c r="I629" i="8" s="1"/>
  <c r="H637" i="9" l="1"/>
  <c r="I637" i="9" s="1"/>
  <c r="J629" i="8"/>
  <c r="G630" i="8" s="1"/>
  <c r="J637" i="9" l="1"/>
  <c r="G638" i="9" s="1"/>
  <c r="H630" i="8"/>
  <c r="I630" i="8" s="1"/>
  <c r="H638" i="9" l="1"/>
  <c r="I638" i="9" s="1"/>
  <c r="J638" i="9"/>
  <c r="G639" i="9" s="1"/>
  <c r="J630" i="8"/>
  <c r="G631" i="8" s="1"/>
  <c r="H639" i="9" l="1"/>
  <c r="I639" i="9" s="1"/>
  <c r="H631" i="8"/>
  <c r="I631" i="8" s="1"/>
  <c r="J639" i="9" l="1"/>
  <c r="G640" i="9" s="1"/>
  <c r="J631" i="8"/>
  <c r="G632" i="8" s="1"/>
  <c r="H640" i="9" l="1"/>
  <c r="I640" i="9" s="1"/>
  <c r="H632" i="8"/>
  <c r="I632" i="8" s="1"/>
  <c r="J632" i="8"/>
  <c r="G633" i="8" s="1"/>
  <c r="J640" i="9" l="1"/>
  <c r="G641" i="9" s="1"/>
  <c r="H633" i="8"/>
  <c r="I633" i="8" s="1"/>
  <c r="H641" i="9" l="1"/>
  <c r="I641" i="9" s="1"/>
  <c r="J633" i="8"/>
  <c r="G634" i="8" s="1"/>
  <c r="J641" i="9" l="1"/>
  <c r="G642" i="9" s="1"/>
  <c r="H634" i="8"/>
  <c r="I634" i="8" s="1"/>
  <c r="J634" i="8"/>
  <c r="G635" i="8" s="1"/>
  <c r="H642" i="9" l="1"/>
  <c r="I642" i="9" s="1"/>
  <c r="H635" i="8"/>
  <c r="I635" i="8" s="1"/>
  <c r="J642" i="9" l="1"/>
  <c r="G643" i="9" s="1"/>
  <c r="J635" i="8"/>
  <c r="G636" i="8" s="1"/>
  <c r="H643" i="9" l="1"/>
  <c r="I643" i="9" s="1"/>
  <c r="H636" i="8"/>
  <c r="I636" i="8" s="1"/>
  <c r="J643" i="9" l="1"/>
  <c r="G644" i="9" s="1"/>
  <c r="J636" i="8"/>
  <c r="G637" i="8" s="1"/>
  <c r="H644" i="9" l="1"/>
  <c r="I644" i="9" s="1"/>
  <c r="H637" i="8"/>
  <c r="I637" i="8" s="1"/>
  <c r="J637" i="8"/>
  <c r="G638" i="8" s="1"/>
  <c r="J644" i="9" l="1"/>
  <c r="G645" i="9" s="1"/>
  <c r="H638" i="8"/>
  <c r="I638" i="8" s="1"/>
  <c r="H645" i="9" l="1"/>
  <c r="I645" i="9" s="1"/>
  <c r="J638" i="8"/>
  <c r="G639" i="8" s="1"/>
  <c r="J645" i="9" l="1"/>
  <c r="G646" i="9" s="1"/>
  <c r="H639" i="8"/>
  <c r="I639" i="8" s="1"/>
  <c r="H646" i="9" l="1"/>
  <c r="I646" i="9" s="1"/>
  <c r="J639" i="8"/>
  <c r="G640" i="8" s="1"/>
  <c r="J646" i="9" l="1"/>
  <c r="G647" i="9" s="1"/>
  <c r="H640" i="8"/>
  <c r="I640" i="8" s="1"/>
  <c r="H647" i="9" l="1"/>
  <c r="I647" i="9" s="1"/>
  <c r="J640" i="8"/>
  <c r="G641" i="8" s="1"/>
  <c r="J647" i="9" l="1"/>
  <c r="G648" i="9" s="1"/>
  <c r="H641" i="8"/>
  <c r="I641" i="8" s="1"/>
  <c r="J641" i="8"/>
  <c r="G642" i="8" s="1"/>
  <c r="H648" i="9" l="1"/>
  <c r="I648" i="9" s="1"/>
  <c r="H642" i="8"/>
  <c r="I642" i="8" s="1"/>
  <c r="J648" i="9" l="1"/>
  <c r="G649" i="9" s="1"/>
  <c r="J642" i="8"/>
  <c r="G643" i="8" s="1"/>
  <c r="H649" i="9" l="1"/>
  <c r="I649" i="9" s="1"/>
  <c r="H643" i="8"/>
  <c r="I643" i="8" s="1"/>
  <c r="J649" i="9" l="1"/>
  <c r="G650" i="9" s="1"/>
  <c r="J643" i="8"/>
  <c r="G644" i="8" s="1"/>
  <c r="H650" i="9" l="1"/>
  <c r="I650" i="9" s="1"/>
  <c r="H644" i="8"/>
  <c r="I644" i="8" s="1"/>
  <c r="J644" i="8"/>
  <c r="G645" i="8" s="1"/>
  <c r="J650" i="9" l="1"/>
  <c r="G651" i="9" s="1"/>
  <c r="H645" i="8"/>
  <c r="I645" i="8" s="1"/>
  <c r="H651" i="9" l="1"/>
  <c r="I651" i="9" s="1"/>
  <c r="J645" i="8"/>
  <c r="G646" i="8" s="1"/>
  <c r="J651" i="9" l="1"/>
  <c r="G652" i="9" s="1"/>
  <c r="H646" i="8"/>
  <c r="I646" i="8" s="1"/>
  <c r="J646" i="8"/>
  <c r="G647" i="8" s="1"/>
  <c r="H652" i="9" l="1"/>
  <c r="I652" i="9" s="1"/>
  <c r="H647" i="8"/>
  <c r="I647" i="8" s="1"/>
  <c r="J652" i="9" l="1"/>
  <c r="G653" i="9" s="1"/>
  <c r="J647" i="8"/>
  <c r="G648" i="8" s="1"/>
  <c r="H653" i="9" l="1"/>
  <c r="I653" i="9" s="1"/>
  <c r="H648" i="8"/>
  <c r="I648" i="8" s="1"/>
  <c r="J653" i="9" l="1"/>
  <c r="G654" i="9" s="1"/>
  <c r="J648" i="8"/>
  <c r="G649" i="8" s="1"/>
  <c r="H654" i="9" l="1"/>
  <c r="I654" i="9" s="1"/>
  <c r="H649" i="8"/>
  <c r="I649" i="8" s="1"/>
  <c r="J649" i="8"/>
  <c r="G650" i="8" s="1"/>
  <c r="J654" i="9" l="1"/>
  <c r="G655" i="9" s="1"/>
  <c r="H650" i="8"/>
  <c r="I650" i="8" s="1"/>
  <c r="J650" i="8"/>
  <c r="G651" i="8" s="1"/>
  <c r="H655" i="9" l="1"/>
  <c r="I655" i="9" s="1"/>
  <c r="H651" i="8"/>
  <c r="I651" i="8" s="1"/>
  <c r="J655" i="9" l="1"/>
  <c r="G656" i="9" s="1"/>
  <c r="J651" i="8"/>
  <c r="G652" i="8" s="1"/>
  <c r="H656" i="9" l="1"/>
  <c r="I656" i="9" s="1"/>
  <c r="H652" i="8"/>
  <c r="I652" i="8" s="1"/>
  <c r="J656" i="9" l="1"/>
  <c r="G657" i="9" s="1"/>
  <c r="J652" i="8"/>
  <c r="G653" i="8" s="1"/>
  <c r="H657" i="9" l="1"/>
  <c r="I657" i="9" s="1"/>
  <c r="H653" i="8"/>
  <c r="I653" i="8" s="1"/>
  <c r="J657" i="9" l="1"/>
  <c r="G658" i="9" s="1"/>
  <c r="J653" i="8"/>
  <c r="G654" i="8" s="1"/>
  <c r="H658" i="9" l="1"/>
  <c r="I658" i="9" s="1"/>
  <c r="H654" i="8"/>
  <c r="I654" i="8" s="1"/>
  <c r="J658" i="9" l="1"/>
  <c r="G659" i="9" s="1"/>
  <c r="J654" i="8"/>
  <c r="G655" i="8" s="1"/>
  <c r="H659" i="9" l="1"/>
  <c r="I659" i="9" s="1"/>
  <c r="H655" i="8"/>
  <c r="I655" i="8" s="1"/>
  <c r="J659" i="9" l="1"/>
  <c r="G660" i="9" s="1"/>
  <c r="J655" i="8"/>
  <c r="G656" i="8" s="1"/>
  <c r="H660" i="9" l="1"/>
  <c r="I660" i="9" s="1"/>
  <c r="H656" i="8"/>
  <c r="I656" i="8" s="1"/>
  <c r="J656" i="8"/>
  <c r="G657" i="8" s="1"/>
  <c r="J660" i="9" l="1"/>
  <c r="G661" i="9" s="1"/>
  <c r="H657" i="8"/>
  <c r="I657" i="8" s="1"/>
  <c r="H661" i="9" l="1"/>
  <c r="I661" i="9" s="1"/>
  <c r="J657" i="8"/>
  <c r="G658" i="8" s="1"/>
  <c r="J661" i="9" l="1"/>
  <c r="G662" i="9" s="1"/>
  <c r="H658" i="8"/>
  <c r="I658" i="8" s="1"/>
  <c r="H662" i="9" l="1"/>
  <c r="I662" i="9" s="1"/>
  <c r="J662" i="9"/>
  <c r="G663" i="9" s="1"/>
  <c r="J658" i="8"/>
  <c r="G659" i="8" s="1"/>
  <c r="H663" i="9" l="1"/>
  <c r="I663" i="9" s="1"/>
  <c r="H659" i="8"/>
  <c r="I659" i="8" s="1"/>
  <c r="J663" i="9" l="1"/>
  <c r="G664" i="9" s="1"/>
  <c r="J659" i="8"/>
  <c r="G660" i="8" s="1"/>
  <c r="H664" i="9" l="1"/>
  <c r="I664" i="9" s="1"/>
  <c r="H660" i="8"/>
  <c r="I660" i="8" s="1"/>
  <c r="J664" i="9" l="1"/>
  <c r="G665" i="9" s="1"/>
  <c r="H665" i="9" s="1"/>
  <c r="I665" i="9" s="1"/>
  <c r="J660" i="8"/>
  <c r="G661" i="8" s="1"/>
  <c r="J665" i="9" l="1"/>
  <c r="G666" i="9" s="1"/>
  <c r="H661" i="8"/>
  <c r="I661" i="8" s="1"/>
  <c r="H666" i="9" l="1"/>
  <c r="I666" i="9" s="1"/>
  <c r="J666" i="9"/>
  <c r="G667" i="9" s="1"/>
  <c r="J661" i="8"/>
  <c r="G662" i="8" s="1"/>
  <c r="H667" i="9" l="1"/>
  <c r="I667" i="9" s="1"/>
  <c r="H662" i="8"/>
  <c r="I662" i="8" s="1"/>
  <c r="J662" i="8"/>
  <c r="G663" i="8" s="1"/>
  <c r="J667" i="9" l="1"/>
  <c r="G668" i="9" s="1"/>
  <c r="H663" i="8"/>
  <c r="I663" i="8" s="1"/>
  <c r="H668" i="9" l="1"/>
  <c r="I668" i="9" s="1"/>
  <c r="J668" i="9"/>
  <c r="G669" i="9" s="1"/>
  <c r="J663" i="8"/>
  <c r="G664" i="8" s="1"/>
  <c r="H669" i="9" l="1"/>
  <c r="I669" i="9" s="1"/>
  <c r="H664" i="8"/>
  <c r="I664" i="8" s="1"/>
  <c r="J664" i="8"/>
  <c r="G665" i="8" s="1"/>
  <c r="J669" i="9" l="1"/>
  <c r="G670" i="9" s="1"/>
  <c r="H665" i="8"/>
  <c r="I665" i="8" s="1"/>
  <c r="J665" i="8"/>
  <c r="G666" i="8" s="1"/>
  <c r="H670" i="9" l="1"/>
  <c r="I670" i="9" s="1"/>
  <c r="H666" i="8"/>
  <c r="I666" i="8" s="1"/>
  <c r="J670" i="9" l="1"/>
  <c r="G671" i="9" s="1"/>
  <c r="H671" i="9"/>
  <c r="I671" i="9" s="1"/>
  <c r="J666" i="8"/>
  <c r="G667" i="8" s="1"/>
  <c r="J671" i="9" l="1"/>
  <c r="G672" i="9" s="1"/>
  <c r="H667" i="8"/>
  <c r="I667" i="8" s="1"/>
  <c r="J667" i="8"/>
  <c r="G668" i="8" s="1"/>
  <c r="H672" i="9" l="1"/>
  <c r="I672" i="9" s="1"/>
  <c r="J672" i="9"/>
  <c r="G673" i="9" s="1"/>
  <c r="H668" i="8"/>
  <c r="I668" i="8" s="1"/>
  <c r="J668" i="8"/>
  <c r="G669" i="8" s="1"/>
  <c r="H673" i="9" l="1"/>
  <c r="I673" i="9" s="1"/>
  <c r="H669" i="8"/>
  <c r="I669" i="8" s="1"/>
  <c r="J673" i="9" l="1"/>
  <c r="G674" i="9" s="1"/>
  <c r="J669" i="8"/>
  <c r="G670" i="8" s="1"/>
  <c r="H674" i="9" l="1"/>
  <c r="I674" i="9" s="1"/>
  <c r="J674" i="9"/>
  <c r="G675" i="9" s="1"/>
  <c r="H670" i="8"/>
  <c r="I670" i="8" s="1"/>
  <c r="H675" i="9" l="1"/>
  <c r="I675" i="9" s="1"/>
  <c r="J670" i="8"/>
  <c r="G671" i="8" s="1"/>
  <c r="J675" i="9" l="1"/>
  <c r="G676" i="9" s="1"/>
  <c r="H671" i="8"/>
  <c r="I671" i="8" s="1"/>
  <c r="J671" i="8"/>
  <c r="G672" i="8" s="1"/>
  <c r="H676" i="9" l="1"/>
  <c r="I676" i="9" s="1"/>
  <c r="H672" i="8"/>
  <c r="I672" i="8" s="1"/>
  <c r="J676" i="9" l="1"/>
  <c r="G677" i="9" s="1"/>
  <c r="H677" i="9"/>
  <c r="I677" i="9" s="1"/>
  <c r="J672" i="8"/>
  <c r="G673" i="8" s="1"/>
  <c r="J677" i="9" l="1"/>
  <c r="G678" i="9" s="1"/>
  <c r="H673" i="8"/>
  <c r="I673" i="8" s="1"/>
  <c r="J673" i="8"/>
  <c r="G674" i="8" s="1"/>
  <c r="H678" i="9" l="1"/>
  <c r="I678" i="9" s="1"/>
  <c r="J678" i="9"/>
  <c r="G679" i="9" s="1"/>
  <c r="H674" i="8"/>
  <c r="I674" i="8" s="1"/>
  <c r="H679" i="9" l="1"/>
  <c r="I679" i="9" s="1"/>
  <c r="J674" i="8"/>
  <c r="G675" i="8" s="1"/>
  <c r="J679" i="9" l="1"/>
  <c r="G680" i="9" s="1"/>
  <c r="H675" i="8"/>
  <c r="I675" i="8" s="1"/>
  <c r="H680" i="9" l="1"/>
  <c r="I680" i="9" s="1"/>
  <c r="J680" i="9"/>
  <c r="G681" i="9" s="1"/>
  <c r="J675" i="8"/>
  <c r="G676" i="8" s="1"/>
  <c r="H681" i="9" l="1"/>
  <c r="I681" i="9" s="1"/>
  <c r="H676" i="8"/>
  <c r="I676" i="8" s="1"/>
  <c r="J676" i="8"/>
  <c r="G677" i="8" s="1"/>
  <c r="J681" i="9" l="1"/>
  <c r="G682" i="9" s="1"/>
  <c r="H677" i="8"/>
  <c r="I677" i="8" s="1"/>
  <c r="J677" i="8"/>
  <c r="G678" i="8" s="1"/>
  <c r="H682" i="9" l="1"/>
  <c r="I682" i="9" s="1"/>
  <c r="J682" i="9"/>
  <c r="G683" i="9" s="1"/>
  <c r="H678" i="8"/>
  <c r="I678" i="8" s="1"/>
  <c r="J678" i="8"/>
  <c r="G679" i="8" s="1"/>
  <c r="H683" i="9" l="1"/>
  <c r="I683" i="9" s="1"/>
  <c r="H679" i="8"/>
  <c r="I679" i="8" s="1"/>
  <c r="J679" i="8"/>
  <c r="G680" i="8" s="1"/>
  <c r="J683" i="9" l="1"/>
  <c r="G684" i="9" s="1"/>
  <c r="H680" i="8"/>
  <c r="I680" i="8" s="1"/>
  <c r="J680" i="8"/>
  <c r="G681" i="8" s="1"/>
  <c r="H684" i="9" l="1"/>
  <c r="I684" i="9" s="1"/>
  <c r="J684" i="9"/>
  <c r="G685" i="9" s="1"/>
  <c r="H681" i="8"/>
  <c r="I681" i="8" s="1"/>
  <c r="H685" i="9" l="1"/>
  <c r="I685" i="9" s="1"/>
  <c r="J681" i="8"/>
  <c r="G682" i="8" s="1"/>
  <c r="J685" i="9" l="1"/>
  <c r="G686" i="9" s="1"/>
  <c r="H682" i="8"/>
  <c r="I682" i="8" s="1"/>
  <c r="J682" i="8"/>
  <c r="G683" i="8" s="1"/>
  <c r="H686" i="9" l="1"/>
  <c r="I686" i="9" s="1"/>
  <c r="H683" i="8"/>
  <c r="I683" i="8" s="1"/>
  <c r="J686" i="9" l="1"/>
  <c r="G687" i="9" s="1"/>
  <c r="H687" i="9"/>
  <c r="I687" i="9" s="1"/>
  <c r="J683" i="8"/>
  <c r="G684" i="8" s="1"/>
  <c r="J687" i="9" l="1"/>
  <c r="G688" i="9" s="1"/>
  <c r="H684" i="8"/>
  <c r="I684" i="8" s="1"/>
  <c r="H688" i="9" l="1"/>
  <c r="I688" i="9" s="1"/>
  <c r="J688" i="9"/>
  <c r="G689" i="9" s="1"/>
  <c r="J684" i="8"/>
  <c r="G685" i="8" s="1"/>
  <c r="H689" i="9" l="1"/>
  <c r="I689" i="9" s="1"/>
  <c r="H685" i="8"/>
  <c r="I685" i="8" s="1"/>
  <c r="J689" i="9" l="1"/>
  <c r="G690" i="9" s="1"/>
  <c r="J685" i="8"/>
  <c r="G686" i="8" s="1"/>
  <c r="H690" i="9" l="1"/>
  <c r="I690" i="9" s="1"/>
  <c r="J690" i="9"/>
  <c r="G691" i="9" s="1"/>
  <c r="H686" i="8"/>
  <c r="I686" i="8" s="1"/>
  <c r="H691" i="9" l="1"/>
  <c r="I691" i="9" s="1"/>
  <c r="J686" i="8"/>
  <c r="G687" i="8" s="1"/>
  <c r="J691" i="9" l="1"/>
  <c r="G692" i="9" s="1"/>
  <c r="H687" i="8"/>
  <c r="I687" i="8" s="1"/>
  <c r="H692" i="9" l="1"/>
  <c r="I692" i="9" s="1"/>
  <c r="J692" i="9"/>
  <c r="G693" i="9" s="1"/>
  <c r="J687" i="8"/>
  <c r="G688" i="8" s="1"/>
  <c r="H693" i="9" l="1"/>
  <c r="I693" i="9" s="1"/>
  <c r="H688" i="8"/>
  <c r="I688" i="8" s="1"/>
  <c r="J693" i="9" l="1"/>
  <c r="G694" i="9" s="1"/>
  <c r="J688" i="8"/>
  <c r="G689" i="8" s="1"/>
  <c r="H694" i="9" l="1"/>
  <c r="I694" i="9" s="1"/>
  <c r="J694" i="9"/>
  <c r="G695" i="9" s="1"/>
  <c r="H689" i="8"/>
  <c r="I689" i="8" s="1"/>
  <c r="H695" i="9" l="1"/>
  <c r="I695" i="9" s="1"/>
  <c r="J689" i="8"/>
  <c r="G690" i="8" s="1"/>
  <c r="J695" i="9" l="1"/>
  <c r="G696" i="9" s="1"/>
  <c r="H690" i="8"/>
  <c r="I690" i="8" s="1"/>
  <c r="H696" i="9" l="1"/>
  <c r="I696" i="9" s="1"/>
  <c r="J696" i="9"/>
  <c r="G697" i="9" s="1"/>
  <c r="J690" i="8"/>
  <c r="G691" i="8" s="1"/>
  <c r="H697" i="9" l="1"/>
  <c r="I697" i="9" s="1"/>
  <c r="H691" i="8"/>
  <c r="I691" i="8" s="1"/>
  <c r="J691" i="8"/>
  <c r="G692" i="8" s="1"/>
  <c r="J697" i="9" l="1"/>
  <c r="G698" i="9" s="1"/>
  <c r="H692" i="8"/>
  <c r="I692" i="8" s="1"/>
  <c r="J692" i="8"/>
  <c r="G693" i="8" s="1"/>
  <c r="H698" i="9" l="1"/>
  <c r="I698" i="9" s="1"/>
  <c r="H693" i="8"/>
  <c r="I693" i="8" s="1"/>
  <c r="J698" i="9" l="1"/>
  <c r="G699" i="9" s="1"/>
  <c r="H699" i="9"/>
  <c r="I699" i="9" s="1"/>
  <c r="J693" i="8"/>
  <c r="G694" i="8" s="1"/>
  <c r="J699" i="9" l="1"/>
  <c r="G700" i="9" s="1"/>
  <c r="H694" i="8"/>
  <c r="I694" i="8" s="1"/>
  <c r="J694" i="8"/>
  <c r="G695" i="8" s="1"/>
  <c r="H700" i="9" l="1"/>
  <c r="I700" i="9" s="1"/>
  <c r="J700" i="9"/>
  <c r="G701" i="9" s="1"/>
  <c r="H695" i="8"/>
  <c r="I695" i="8" s="1"/>
  <c r="J695" i="8"/>
  <c r="G696" i="8" s="1"/>
  <c r="H701" i="9" l="1"/>
  <c r="I701" i="9" s="1"/>
  <c r="H696" i="8"/>
  <c r="I696" i="8" s="1"/>
  <c r="J701" i="9" l="1"/>
  <c r="G702" i="9" s="1"/>
  <c r="J696" i="8"/>
  <c r="G697" i="8" s="1"/>
  <c r="H702" i="9" l="1"/>
  <c r="I702" i="9" s="1"/>
  <c r="J702" i="9"/>
  <c r="G703" i="9" s="1"/>
  <c r="H697" i="8"/>
  <c r="I697" i="8" s="1"/>
  <c r="H703" i="9" l="1"/>
  <c r="I703" i="9" s="1"/>
  <c r="J697" i="8"/>
  <c r="G698" i="8" s="1"/>
  <c r="J703" i="9" l="1"/>
  <c r="G704" i="9" s="1"/>
  <c r="H698" i="8"/>
  <c r="I698" i="8" s="1"/>
  <c r="H704" i="9" l="1"/>
  <c r="I704" i="9" s="1"/>
  <c r="J704" i="9"/>
  <c r="G705" i="9" s="1"/>
  <c r="J698" i="8"/>
  <c r="G699" i="8" s="1"/>
  <c r="H705" i="9" l="1"/>
  <c r="I705" i="9" s="1"/>
  <c r="H699" i="8"/>
  <c r="I699" i="8" s="1"/>
  <c r="J705" i="9" l="1"/>
  <c r="G706" i="9" s="1"/>
  <c r="J699" i="8"/>
  <c r="G700" i="8" s="1"/>
  <c r="H706" i="9" l="1"/>
  <c r="I706" i="9" s="1"/>
  <c r="J706" i="9"/>
  <c r="G707" i="9" s="1"/>
  <c r="H700" i="8"/>
  <c r="I700" i="8" s="1"/>
  <c r="H707" i="9" l="1"/>
  <c r="I707" i="9" s="1"/>
  <c r="J700" i="8"/>
  <c r="G701" i="8" s="1"/>
  <c r="J707" i="9" l="1"/>
  <c r="G708" i="9" s="1"/>
  <c r="H701" i="8"/>
  <c r="I701" i="8" s="1"/>
  <c r="J701" i="8"/>
  <c r="G702" i="8" s="1"/>
  <c r="H708" i="9" l="1"/>
  <c r="I708" i="9" s="1"/>
  <c r="J708" i="9"/>
  <c r="G709" i="9" s="1"/>
  <c r="H702" i="8"/>
  <c r="I702" i="8" s="1"/>
  <c r="J702" i="8"/>
  <c r="G703" i="8" s="1"/>
  <c r="H709" i="9" l="1"/>
  <c r="I709" i="9" s="1"/>
  <c r="H703" i="8"/>
  <c r="I703" i="8" s="1"/>
  <c r="J703" i="8"/>
  <c r="G704" i="8" s="1"/>
  <c r="J709" i="9" l="1"/>
  <c r="G710" i="9" s="1"/>
  <c r="H704" i="8"/>
  <c r="I704" i="8" s="1"/>
  <c r="J704" i="8"/>
  <c r="G705" i="8" s="1"/>
  <c r="H710" i="9" l="1"/>
  <c r="I710" i="9" s="1"/>
  <c r="J710" i="9"/>
  <c r="G711" i="9" s="1"/>
  <c r="H705" i="8"/>
  <c r="I705" i="8" s="1"/>
  <c r="H711" i="9" l="1"/>
  <c r="I711" i="9" s="1"/>
  <c r="J711" i="9"/>
  <c r="G712" i="9" s="1"/>
  <c r="J705" i="8"/>
  <c r="G706" i="8" s="1"/>
  <c r="H712" i="9" l="1"/>
  <c r="I712" i="9" s="1"/>
  <c r="J712" i="9"/>
  <c r="G713" i="9" s="1"/>
  <c r="H706" i="8"/>
  <c r="I706" i="8" s="1"/>
  <c r="J706" i="8"/>
  <c r="G707" i="8" s="1"/>
  <c r="H713" i="9" l="1"/>
  <c r="I713" i="9" s="1"/>
  <c r="J713" i="9"/>
  <c r="G714" i="9" s="1"/>
  <c r="H707" i="8"/>
  <c r="I707" i="8" s="1"/>
  <c r="H714" i="9" l="1"/>
  <c r="I714" i="9" s="1"/>
  <c r="J714" i="9"/>
  <c r="G715" i="9" s="1"/>
  <c r="J707" i="8"/>
  <c r="G708" i="8" s="1"/>
  <c r="H715" i="9" l="1"/>
  <c r="I715" i="9" s="1"/>
  <c r="J715" i="9"/>
  <c r="G716" i="9" s="1"/>
  <c r="H708" i="8"/>
  <c r="I708" i="8" s="1"/>
  <c r="J708" i="8"/>
  <c r="G709" i="8" s="1"/>
  <c r="H716" i="9" l="1"/>
  <c r="I716" i="9" s="1"/>
  <c r="J716" i="9"/>
  <c r="G717" i="9" s="1"/>
  <c r="H709" i="8"/>
  <c r="I709" i="8" s="1"/>
  <c r="H717" i="9" l="1"/>
  <c r="I717" i="9" s="1"/>
  <c r="J709" i="8"/>
  <c r="G710" i="8" s="1"/>
  <c r="J717" i="9" l="1"/>
  <c r="G718" i="9" s="1"/>
  <c r="H718" i="9"/>
  <c r="I718" i="9" s="1"/>
  <c r="J718" i="9"/>
  <c r="G719" i="9" s="1"/>
  <c r="H710" i="8"/>
  <c r="I710" i="8" s="1"/>
  <c r="H719" i="9" l="1"/>
  <c r="I719" i="9" s="1"/>
  <c r="J719" i="9"/>
  <c r="G720" i="9" s="1"/>
  <c r="J710" i="8"/>
  <c r="G711" i="8" s="1"/>
  <c r="H720" i="9" l="1"/>
  <c r="I720" i="9" s="1"/>
  <c r="H711" i="8"/>
  <c r="I711" i="8" s="1"/>
  <c r="J720" i="9" l="1"/>
  <c r="G721" i="9" s="1"/>
  <c r="J711" i="8"/>
  <c r="G712" i="8" s="1"/>
  <c r="H721" i="9" l="1"/>
  <c r="I721" i="9" s="1"/>
  <c r="J721" i="9"/>
  <c r="G722" i="9" s="1"/>
  <c r="H712" i="8"/>
  <c r="I712" i="8" s="1"/>
  <c r="H722" i="9" l="1"/>
  <c r="I722" i="9" s="1"/>
  <c r="J712" i="8"/>
  <c r="G713" i="8" s="1"/>
  <c r="J722" i="9" l="1"/>
  <c r="G723" i="9" s="1"/>
  <c r="H713" i="8"/>
  <c r="I713" i="8" s="1"/>
  <c r="H723" i="9" l="1"/>
  <c r="I723" i="9" s="1"/>
  <c r="J713" i="8"/>
  <c r="G714" i="8" s="1"/>
  <c r="J723" i="9" l="1"/>
  <c r="G724" i="9" s="1"/>
  <c r="H714" i="8"/>
  <c r="I714" i="8" s="1"/>
  <c r="J714" i="8"/>
  <c r="G715" i="8" s="1"/>
  <c r="H724" i="9" l="1"/>
  <c r="I724" i="9" s="1"/>
  <c r="H715" i="8"/>
  <c r="I715" i="8" s="1"/>
  <c r="J724" i="9" l="1"/>
  <c r="G725" i="9" s="1"/>
  <c r="J715" i="8"/>
  <c r="G716" i="8" s="1"/>
  <c r="H725" i="9" l="1"/>
  <c r="I725" i="9" s="1"/>
  <c r="H716" i="8"/>
  <c r="I716" i="8" s="1"/>
  <c r="J716" i="8"/>
  <c r="G717" i="8" s="1"/>
  <c r="J725" i="9" l="1"/>
  <c r="G726" i="9" s="1"/>
  <c r="H717" i="8"/>
  <c r="I717" i="8" s="1"/>
  <c r="J717" i="8"/>
  <c r="G718" i="8" s="1"/>
  <c r="H726" i="9" l="1"/>
  <c r="I726" i="9" s="1"/>
  <c r="H718" i="8"/>
  <c r="I718" i="8" s="1"/>
  <c r="J726" i="9" l="1"/>
  <c r="G727" i="9" s="1"/>
  <c r="J718" i="8"/>
  <c r="G719" i="8" s="1"/>
  <c r="H727" i="9" l="1"/>
  <c r="I727" i="9" s="1"/>
  <c r="H719" i="8"/>
  <c r="I719" i="8" s="1"/>
  <c r="J727" i="9" l="1"/>
  <c r="G728" i="9" s="1"/>
  <c r="J719" i="8"/>
  <c r="G720" i="8" s="1"/>
  <c r="H728" i="9" l="1"/>
  <c r="I728" i="9" s="1"/>
  <c r="H720" i="8"/>
  <c r="I720" i="8" s="1"/>
  <c r="J720" i="8"/>
  <c r="G721" i="8" s="1"/>
  <c r="J728" i="9" l="1"/>
  <c r="G729" i="9" s="1"/>
  <c r="H721" i="8"/>
  <c r="I721" i="8" s="1"/>
  <c r="H729" i="9" l="1"/>
  <c r="I729" i="9" s="1"/>
  <c r="J729" i="9"/>
  <c r="G730" i="9" s="1"/>
  <c r="J721" i="8"/>
  <c r="G722" i="8" s="1"/>
  <c r="H730" i="9" l="1"/>
  <c r="I730" i="9" s="1"/>
  <c r="H722" i="8"/>
  <c r="I722" i="8" s="1"/>
  <c r="J730" i="9" l="1"/>
  <c r="G731" i="9" s="1"/>
  <c r="J722" i="8"/>
  <c r="G723" i="8" s="1"/>
  <c r="H731" i="9" l="1"/>
  <c r="I731" i="9" s="1"/>
  <c r="J731" i="9"/>
  <c r="G732" i="9" s="1"/>
  <c r="H723" i="8"/>
  <c r="I723" i="8" s="1"/>
  <c r="H732" i="9" l="1"/>
  <c r="I732" i="9" s="1"/>
  <c r="J723" i="8"/>
  <c r="G724" i="8" s="1"/>
  <c r="J732" i="9" l="1"/>
  <c r="G733" i="9" s="1"/>
  <c r="H724" i="8"/>
  <c r="I724" i="8" s="1"/>
  <c r="H733" i="9" l="1"/>
  <c r="I733" i="9" s="1"/>
  <c r="J733" i="9"/>
  <c r="G734" i="9" s="1"/>
  <c r="J724" i="8"/>
  <c r="G725" i="8" s="1"/>
  <c r="H734" i="9" l="1"/>
  <c r="I734" i="9" s="1"/>
  <c r="H725" i="8"/>
  <c r="I725" i="8" s="1"/>
  <c r="J734" i="9" l="1"/>
  <c r="G735" i="9" s="1"/>
  <c r="J725" i="8"/>
  <c r="G726" i="8" s="1"/>
  <c r="H735" i="9" l="1"/>
  <c r="I735" i="9" s="1"/>
  <c r="H726" i="8"/>
  <c r="I726" i="8" s="1"/>
  <c r="J726" i="8"/>
  <c r="G727" i="8" s="1"/>
  <c r="J735" i="9" l="1"/>
  <c r="G736" i="9" s="1"/>
  <c r="H727" i="8"/>
  <c r="I727" i="8" s="1"/>
  <c r="H736" i="9" l="1"/>
  <c r="I736" i="9" s="1"/>
  <c r="J727" i="8"/>
  <c r="G728" i="8" s="1"/>
  <c r="J736" i="9" l="1"/>
  <c r="G737" i="9" s="1"/>
  <c r="H728" i="8"/>
  <c r="I728" i="8" s="1"/>
  <c r="J728" i="8"/>
  <c r="G729" i="8" s="1"/>
  <c r="H737" i="9" l="1"/>
  <c r="I737" i="9" s="1"/>
  <c r="H729" i="8"/>
  <c r="I729" i="8" s="1"/>
  <c r="J729" i="8"/>
  <c r="G730" i="8" s="1"/>
  <c r="J737" i="9" l="1"/>
  <c r="G738" i="9" s="1"/>
  <c r="H730" i="8"/>
  <c r="I730" i="8" s="1"/>
  <c r="J730" i="8"/>
  <c r="G731" i="8" s="1"/>
  <c r="H738" i="9" l="1"/>
  <c r="I738" i="9" s="1"/>
  <c r="H731" i="8"/>
  <c r="I731" i="8" s="1"/>
  <c r="J731" i="8"/>
  <c r="G732" i="8" s="1"/>
  <c r="J738" i="9" l="1"/>
  <c r="G739" i="9" s="1"/>
  <c r="H732" i="8"/>
  <c r="I732" i="8" s="1"/>
  <c r="J732" i="8"/>
  <c r="G733" i="8" s="1"/>
  <c r="H739" i="9" l="1"/>
  <c r="I739" i="9" s="1"/>
  <c r="J739" i="9"/>
  <c r="G740" i="9" s="1"/>
  <c r="H733" i="8"/>
  <c r="I733" i="8" s="1"/>
  <c r="J733" i="8"/>
  <c r="G734" i="8" s="1"/>
  <c r="H740" i="9" l="1"/>
  <c r="I740" i="9" s="1"/>
  <c r="H734" i="8"/>
  <c r="I734" i="8" s="1"/>
  <c r="J740" i="9" l="1"/>
  <c r="G741" i="9" s="1"/>
  <c r="J734" i="8"/>
  <c r="G735" i="8" s="1"/>
  <c r="H741" i="9" l="1"/>
  <c r="I741" i="9" s="1"/>
  <c r="J741" i="9"/>
  <c r="G742" i="9" s="1"/>
  <c r="H735" i="8"/>
  <c r="I735" i="8" s="1"/>
  <c r="H742" i="9" l="1"/>
  <c r="I742" i="9" s="1"/>
  <c r="J735" i="8"/>
  <c r="G736" i="8" s="1"/>
  <c r="J742" i="9" l="1"/>
  <c r="G743" i="9" s="1"/>
  <c r="H736" i="8"/>
  <c r="I736" i="8" s="1"/>
  <c r="J736" i="8"/>
  <c r="G737" i="8" s="1"/>
  <c r="H743" i="9" l="1"/>
  <c r="I743" i="9" s="1"/>
  <c r="H737" i="8"/>
  <c r="I737" i="8" s="1"/>
  <c r="J743" i="9" l="1"/>
  <c r="G744" i="9" s="1"/>
  <c r="J737" i="8"/>
  <c r="G738" i="8" s="1"/>
  <c r="H744" i="9" l="1"/>
  <c r="I744" i="9" s="1"/>
  <c r="H738" i="8"/>
  <c r="I738" i="8" s="1"/>
  <c r="J744" i="9" l="1"/>
  <c r="G745" i="9" s="1"/>
  <c r="J738" i="8"/>
  <c r="G739" i="8" s="1"/>
  <c r="H745" i="9" l="1"/>
  <c r="I745" i="9" s="1"/>
  <c r="H739" i="8"/>
  <c r="I739" i="8" s="1"/>
  <c r="J739" i="8"/>
  <c r="G740" i="8" s="1"/>
  <c r="J745" i="9" l="1"/>
  <c r="G746" i="9" s="1"/>
  <c r="H740" i="8"/>
  <c r="I740" i="8" s="1"/>
  <c r="J740" i="8"/>
  <c r="G741" i="8" s="1"/>
  <c r="H746" i="9" l="1"/>
  <c r="I746" i="9" s="1"/>
  <c r="H741" i="8"/>
  <c r="I741" i="8" s="1"/>
  <c r="J741" i="8"/>
  <c r="G742" i="8" s="1"/>
  <c r="J746" i="9" l="1"/>
  <c r="G747" i="9" s="1"/>
  <c r="H742" i="8"/>
  <c r="I742" i="8" s="1"/>
  <c r="H747" i="9" l="1"/>
  <c r="I747" i="9" s="1"/>
  <c r="J742" i="8"/>
  <c r="G743" i="8" s="1"/>
  <c r="J747" i="9" l="1"/>
  <c r="G748" i="9" s="1"/>
  <c r="H748" i="9"/>
  <c r="I748" i="9" s="1"/>
  <c r="H743" i="8"/>
  <c r="I743" i="8" s="1"/>
  <c r="J748" i="9" l="1"/>
  <c r="G749" i="9" s="1"/>
  <c r="J743" i="8"/>
  <c r="G744" i="8" s="1"/>
  <c r="H749" i="9" l="1"/>
  <c r="I749" i="9" s="1"/>
  <c r="H744" i="8"/>
  <c r="I744" i="8" s="1"/>
  <c r="J744" i="8"/>
  <c r="G745" i="8" s="1"/>
  <c r="J749" i="9" l="1"/>
  <c r="G750" i="9" s="1"/>
  <c r="H745" i="8"/>
  <c r="I745" i="8" s="1"/>
  <c r="J745" i="8"/>
  <c r="G746" i="8" s="1"/>
  <c r="H750" i="9" l="1"/>
  <c r="I750" i="9" s="1"/>
  <c r="H746" i="8"/>
  <c r="I746" i="8" s="1"/>
  <c r="J746" i="8"/>
  <c r="G747" i="8" s="1"/>
  <c r="J750" i="9" l="1"/>
  <c r="G751" i="9" s="1"/>
  <c r="H747" i="8"/>
  <c r="I747" i="8" s="1"/>
  <c r="H751" i="9" l="1"/>
  <c r="I751" i="9" s="1"/>
  <c r="J751" i="9"/>
  <c r="G752" i="9" s="1"/>
  <c r="J747" i="8"/>
  <c r="G748" i="8" s="1"/>
  <c r="H752" i="9" l="1"/>
  <c r="I752" i="9" s="1"/>
  <c r="H748" i="8"/>
  <c r="I748" i="8" s="1"/>
  <c r="J752" i="9" l="1"/>
  <c r="G753" i="9" s="1"/>
  <c r="J748" i="8"/>
  <c r="G749" i="8" s="1"/>
  <c r="H753" i="9" l="1"/>
  <c r="I753" i="9" s="1"/>
  <c r="H749" i="8"/>
  <c r="I749" i="8" s="1"/>
  <c r="J749" i="8"/>
  <c r="G750" i="8" s="1"/>
  <c r="J753" i="9" l="1"/>
  <c r="G754" i="9" s="1"/>
  <c r="H750" i="8"/>
  <c r="I750" i="8" s="1"/>
  <c r="H754" i="9" l="1"/>
  <c r="I754" i="9" s="1"/>
  <c r="J750" i="8"/>
  <c r="G751" i="8" s="1"/>
  <c r="J754" i="9" l="1"/>
  <c r="G755" i="9" s="1"/>
  <c r="H751" i="8"/>
  <c r="I751" i="8" s="1"/>
  <c r="H755" i="9" l="1"/>
  <c r="I755" i="9" s="1"/>
  <c r="J755" i="9"/>
  <c r="G756" i="9" s="1"/>
  <c r="J751" i="8"/>
  <c r="G752" i="8" s="1"/>
  <c r="H756" i="9" l="1"/>
  <c r="I756" i="9" s="1"/>
  <c r="Q10" i="9" s="1"/>
  <c r="H752" i="8"/>
  <c r="I752" i="8" s="1"/>
  <c r="J752" i="8"/>
  <c r="G753" i="8" s="1"/>
  <c r="J756" i="9" l="1"/>
  <c r="H753" i="8"/>
  <c r="I753" i="8" s="1"/>
  <c r="J753" i="8" l="1"/>
  <c r="G754" i="8" s="1"/>
  <c r="H754" i="8" l="1"/>
  <c r="I754" i="8" s="1"/>
  <c r="J754" i="8"/>
  <c r="G755" i="8" s="1"/>
  <c r="H755" i="8" l="1"/>
  <c r="I755" i="8" s="1"/>
  <c r="J755" i="8"/>
  <c r="G756" i="8" s="1"/>
  <c r="H756" i="8" l="1"/>
  <c r="I756" i="8" s="1"/>
  <c r="J756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<sst xmlns="http://schemas.openxmlformats.org/spreadsheetml/2006/main" count="4663" uniqueCount="402">
  <si>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</si>
  <si>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</si>
  <si>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</si>
  <si>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</si>
  <si>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</si>
  <si>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</si>
  <si>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</si>
  <si>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</si>
  <si>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</si>
  <si>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</si>
  <si>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nr_zamowienia</t>
  </si>
  <si>
    <t>Magazyn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</si>
  <si>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</si>
  <si>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</si>
  <si>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</si>
  <si>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</si>
  <si>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</si>
  <si>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</si>
  <si>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</si>
  <si>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</si>
  <si>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</si>
  <si>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</si>
  <si>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</si>
  <si>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</si>
  <si>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</si>
  <si>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</si>
  <si>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</si>
  <si>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</si>
  <si>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</si>
  <si>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</si>
  <si>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</si>
  <si>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</si>
  <si>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</si>
  <si>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</si>
  <si>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</si>
  <si>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</si>
  <si>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</si>
  <si>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</si>
  <si>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</si>
  <si>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</si>
  <si>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</si>
  <si>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</si>
  <si>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</si>
  <si>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</si>
  <si>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</si>
  <si>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</si>
  <si>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</si>
  <si>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</si>
  <si>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</si>
  <si>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</si>
  <si>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</si>
  <si>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</si>
  <si>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</si>
  <si>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</si>
  <si>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</si>
  <si>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</si>
  <si>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</si>
  <si>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</si>
  <si>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</si>
  <si>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</si>
  <si>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</si>
  <si>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</si>
  <si>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</si>
  <si>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</si>
  <si>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</si>
  <si>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</si>
  <si>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</si>
  <si>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</si>
  <si>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</si>
  <si>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</si>
  <si>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</si>
  <si>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</si>
  <si>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</si>
  <si>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</si>
  <si>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</si>
  <si>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</si>
  <si>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</si>
  <si>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</si>
  <si>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</si>
  <si>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</si>
  <si>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</si>
  <si>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</si>
  <si>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</si>
  <si>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</si>
  <si>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</si>
  <si>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</si>
  <si>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</si>
  <si>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</si>
  <si>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</si>
  <si>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</si>
  <si>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</si>
  <si>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</si>
  <si>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</si>
  <si>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</si>
  <si>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</si>
  <si>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</si>
  <si>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</si>
  <si>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</si>
  <si>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</si>
  <si>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</si>
  <si>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</si>
  <si>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</si>
  <si>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</si>
  <si>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</si>
  <si>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</si>
  <si>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</si>
  <si>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</si>
  <si>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</si>
  <si>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</si>
  <si>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</si>
  <si>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</si>
  <si>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</si>
  <si>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</si>
  <si>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</si>
  <si>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</si>
  <si>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</si>
  <si>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</si>
  <si>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</si>
  <si>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</si>
  <si>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</si>
  <si>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</si>
  <si>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</si>
  <si>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</si>
  <si>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</si>
  <si>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</si>
  <si>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</si>
  <si>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</si>
  <si>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</si>
  <si>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</si>
  <si>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</si>
  <si>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</si>
  <si>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</si>
  <si>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</si>
  <si>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</si>
  <si>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</si>
  <si>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</si>
  <si>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</si>
  <si>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</si>
  <si>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</si>
  <si>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</si>
  <si>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</si>
  <si>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</si>
  <si>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</si>
  <si>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</si>
  <si>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</si>
  <si>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</si>
  <si>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</si>
  <si>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</si>
  <si>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</si>
  <si>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</si>
  <si>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</si>
  <si>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</si>
  <si>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</si>
  <si>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</si>
  <si>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</si>
  <si>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</si>
  <si>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</si>
  <si>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</si>
  <si>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</si>
  <si>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</si>
  <si>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</si>
  <si>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</si>
  <si>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</si>
  <si>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</si>
  <si>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</si>
  <si>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</si>
  <si>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</si>
  <si>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</si>
  <si>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</si>
  <si>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</si>
  <si>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</si>
  <si>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</si>
  <si>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</si>
  <si>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</si>
  <si>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</si>
  <si>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</si>
  <si>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</si>
  <si>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</si>
  <si>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</si>
  <si>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</si>
  <si>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</si>
  <si>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</si>
  <si>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</si>
  <si>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</si>
  <si>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</si>
  <si>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</si>
  <si>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</si>
  <si>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</si>
  <si>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</si>
  <si>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</si>
  <si>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</si>
  <si>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</si>
  <si>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</si>
  <si>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</si>
  <si>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</si>
  <si>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</si>
  <si>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</si>
  <si>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</si>
  <si>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</si>
  <si>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</si>
  <si>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</si>
  <si>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</si>
  <si>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</si>
  <si>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</si>
  <si>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</si>
  <si>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</si>
  <si>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</si>
  <si>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</si>
  <si>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</si>
  <si>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</si>
  <si>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</si>
  <si>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</si>
  <si>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</si>
  <si>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</si>
  <si>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</si>
  <si>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</si>
  <si>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</si>
  <si>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</si>
  <si>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</si>
  <si>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</si>
  <si>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</si>
  <si>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</si>
  <si>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</si>
  <si>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</si>
  <si>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</si>
  <si>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</si>
  <si>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</si>
  <si>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</si>
  <si>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</si>
  <si>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</si>
  <si>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</si>
  <si>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</si>
  <si>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</si>
  <si>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</si>
  <si>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</si>
  <si>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</si>
  <si>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</si>
  <si>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</si>
  <si>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</si>
  <si>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</si>
  <si>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</si>
  <si>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</si>
  <si>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</si>
  <si>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</si>
  <si>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</si>
  <si>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</si>
  <si>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</si>
  <si>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</si>
  <si>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</si>
  <si>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</si>
  <si>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</si>
  <si>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</si>
  <si>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</si>
  <si>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</si>
  <si>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</si>
  <si>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</si>
  <si>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</si>
  <si>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</si>
  <si>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</si>
  <si>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</si>
  <si>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</si>
  <si>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</si>
  <si>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</si>
  <si>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</si>
  <si>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</si>
  <si>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</si>
  <si>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</si>
  <si>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</si>
  <si>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</si>
  <si>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</si>
  <si>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</si>
  <si>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</si>
  <si>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</si>
  <si>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</si>
  <si>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</si>
  <si>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</si>
  <si>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</si>
  <si>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</si>
  <si>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</si>
  <si>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</si>
  <si>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</si>
  <si>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</si>
  <si>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</si>
  <si>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</si>
  <si>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01.paź</t>
  </si>
  <si>
    <t>02.paź</t>
  </si>
  <si>
    <t>03.paź</t>
  </si>
  <si>
    <t>04.paź</t>
  </si>
  <si>
    <t>05.paź</t>
  </si>
  <si>
    <t>06.paź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</si>
  <si>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</si>
  <si>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</si>
  <si>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</si>
  <si>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</si>
  <si>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</si>
  <si>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</si>
  <si>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</si>
  <si>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</si>
  <si>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15.paź</t>
  </si>
  <si>
    <t>16.paź</t>
  </si>
  <si>
    <t>17.paź</t>
  </si>
  <si>
    <t>18.paź</t>
  </si>
  <si>
    <t>19.paź</t>
  </si>
  <si>
    <t>20.paź</t>
  </si>
  <si>
    <t>21.paź</t>
  </si>
  <si>
    <t>22.paź</t>
  </si>
  <si>
    <t>23.paź</t>
  </si>
  <si>
    <t>24.paź</t>
  </si>
  <si>
    <t>25.paź</t>
  </si>
  <si>
    <t>26.paź</t>
  </si>
  <si>
    <t>27.paź</t>
  </si>
  <si>
    <t>28.paź</t>
  </si>
  <si>
    <t>29.paź</t>
  </si>
  <si>
    <t>30.paź</t>
  </si>
  <si>
    <t>31.paź</t>
  </si>
  <si>
    <t>01.lis</t>
  </si>
  <si>
    <t>02.lis</t>
  </si>
  <si>
    <t>03.lis</t>
  </si>
  <si>
    <t>04.lis</t>
  </si>
  <si>
    <t>05.lis</t>
  </si>
  <si>
    <t>06.lis</t>
  </si>
  <si>
    <t>07.lis</t>
  </si>
  <si>
    <t>08.lis</t>
  </si>
  <si>
    <t>09.lis</t>
  </si>
  <si>
    <t>10.lis</t>
  </si>
  <si>
    <t>11.lis</t>
  </si>
  <si>
    <t>12.lis</t>
  </si>
  <si>
    <t>13.lis</t>
  </si>
  <si>
    <t>14.lis</t>
  </si>
  <si>
    <t>15.lis</t>
  </si>
  <si>
    <t>16.lis</t>
  </si>
  <si>
    <t>17.lis</t>
  </si>
  <si>
    <t>18.lis</t>
  </si>
  <si>
    <t>19.lis</t>
  </si>
  <si>
    <t>20.lis</t>
  </si>
  <si>
    <t>21.lis</t>
  </si>
  <si>
    <t>22.lis</t>
  </si>
  <si>
    <t>23.lis</t>
  </si>
  <si>
    <t>24.lis</t>
  </si>
  <si>
    <t>25.lis</t>
  </si>
  <si>
    <t>26.lis</t>
  </si>
  <si>
    <t>27.lis</t>
  </si>
  <si>
    <t>28.lis</t>
  </si>
  <si>
    <t>29.lis</t>
  </si>
  <si>
    <t>30.lis</t>
  </si>
  <si>
    <t>01.gru</t>
  </si>
  <si>
    <t>02.gru</t>
  </si>
  <si>
    <t>03.gru</t>
  </si>
  <si>
    <t>04.gru</t>
  </si>
  <si>
    <t>05.gru</t>
  </si>
  <si>
    <t>06.gru</t>
  </si>
  <si>
    <t>07.gru</t>
  </si>
  <si>
    <t>08.gru</t>
  </si>
  <si>
    <t>09.gru</t>
  </si>
  <si>
    <t>10.gru</t>
  </si>
  <si>
    <t>11.gru</t>
  </si>
  <si>
    <t>12.gru</t>
  </si>
  <si>
    <t>13.gru</t>
  </si>
  <si>
    <t>14.gru</t>
  </si>
  <si>
    <t>15.gru</t>
  </si>
  <si>
    <t>16.gru</t>
  </si>
  <si>
    <t>17.gru</t>
  </si>
  <si>
    <t>18.gru</t>
  </si>
  <si>
    <t>19.gru</t>
  </si>
  <si>
    <t>20.gru</t>
  </si>
  <si>
    <t>21.gru</t>
  </si>
  <si>
    <t>22.gru</t>
  </si>
  <si>
    <t>23.gru</t>
  </si>
  <si>
    <t>24.gru</t>
  </si>
  <si>
    <t>25.gru</t>
  </si>
  <si>
    <t>26.gru</t>
  </si>
  <si>
    <t>27.gru</t>
  </si>
  <si>
    <t>28.gru</t>
  </si>
  <si>
    <t>29.gru</t>
  </si>
  <si>
    <t>30.gru</t>
  </si>
  <si>
    <t>31.gru</t>
  </si>
  <si>
    <t>Etykiety kolumn</t>
  </si>
  <si>
    <t>Pierw. Dzien</t>
  </si>
  <si>
    <t>Ost. Dzien</t>
  </si>
  <si>
    <t>Ciag</t>
  </si>
  <si>
    <t>Najd. Ilosc dni</t>
  </si>
  <si>
    <t>Suma z wielkosc_zamowienia</t>
  </si>
  <si>
    <t>dzień</t>
  </si>
  <si>
    <t>produkcja</t>
  </si>
  <si>
    <t>stan magazynu</t>
  </si>
  <si>
    <t>stan magazynu:</t>
  </si>
  <si>
    <t>realizacja Filia</t>
  </si>
  <si>
    <t>stan magazynu po realizacji</t>
  </si>
  <si>
    <t>realizacja ZG</t>
  </si>
  <si>
    <t>Data</t>
  </si>
  <si>
    <t>Nr_zam</t>
  </si>
  <si>
    <t>ile zam. do fili</t>
  </si>
  <si>
    <t>ilosc butelek od fili</t>
  </si>
  <si>
    <t>pierw. zam. filia</t>
  </si>
  <si>
    <t>Suma wielkosci zamowien</t>
  </si>
  <si>
    <t>Ilosc dni roboczych</t>
  </si>
  <si>
    <t>Ilosc dni wolnych</t>
  </si>
  <si>
    <t>Ile moze wynosic mimalna ilosc prod w dniu roboczym dla dnia</t>
  </si>
  <si>
    <t>Wynik:</t>
  </si>
  <si>
    <t>produkcja weekend</t>
  </si>
  <si>
    <t>produkcja robocze</t>
  </si>
  <si>
    <t>ilość zleczeń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</si>
</sst>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5]d\ 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0" borderId="0" xfId="0" applyNumberFormat="1" applyAlignment="1">
      <alignment horizontal="left"/>
    </xf>
    <xf numFmtId="14" fontId="0" fillId="2" borderId="0" xfId="0" applyNumberFormat="1" applyFill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3" borderId="0" xfId="0" applyFill="1"/>
  </cellXfs>
  <cellStyles count="1">
    <cellStyle name="Normalny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[zad5.xlsx]zad5.3!Tabela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</a:t>
            </a:r>
            <a:r>
              <a:rPr lang="pl-PL" baseline="0"/>
              <a:t> wielkości zamówień dla magazynów</a:t>
            </a:r>
            <a:endParaRPr lang="en-US"/>
          </a:p>
        </c:rich>
      </c:tx>
      <c:layout>
        <c:manualLayout>
          <c:xMode val="edge"/>
          <c:yMode val="edge"/>
          <c:x val="0.23398622047244094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'zad5.3'!$B$3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F3-43FC-A830-95A73657A3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F3-43FC-A830-95A73657A3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F3-43FC-A830-95A73657A3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F3-43FC-A830-95A73657A36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'zad5.3'!$A$4:$A$8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'zad5.3'!$B$4:$B$8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C-4591-8A6B-9F681F54B1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</xdr:row>
      <xdr:rowOff>71437</xdr:rowOff>
    </xdr:from>
    <xdr:to>
      <xdr:col>12</xdr:col>
      <xdr:colOff>228600</xdr:colOff>
      <xdr:row>25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D36BD5-DB50-9DBF-5A2F-BE3829F1D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weryn Tasior" refreshedDate="44964.964456828704" createdVersion="8" refreshedVersion="8" minRefreshableVersion="3" recordCount="755" xr:uid="{00000000-000A-0000-FFFF-FFFF04000000}">
  <cacheSource type="worksheet">
    <worksheetSource ref="A1:D756" sheet="zad5pom"/>
  </cacheSource>
  <cacheFields count="5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4"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weryn Tasior" refreshedDate="44965.029690162039" createdVersion="8" refreshedVersion="8" minRefreshableVersion="3" recordCount="755" xr:uid="{00000000-000A-0000-FFFF-FFFF05000000}">
  <cacheSource type="worksheet">
    <worksheetSource ref="A1:J756" sheet="zad5.4"/>
  </cacheSource>
  <cacheFields count="8">
    <cacheField name="nr_zamowienia" numFmtId="0">
      <sharedItems containsSemiMixedTypes="0" containsString="0" containsNumber="1" containsInteger="1" minValue="1" maxValue="755" count="7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</sharedItems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7"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 count="517">
        <n v="1290"/>
        <n v="4420"/>
        <n v="5190"/>
        <n v="950"/>
        <n v="6000"/>
        <n v="8530"/>
        <n v="1140"/>
        <n v="2460"/>
        <n v="7520"/>
        <n v="7920"/>
        <n v="1430"/>
        <n v="1500"/>
        <n v="5540"/>
        <n v="7340"/>
        <n v="8170"/>
        <n v="9410"/>
        <n v="4660"/>
        <n v="2240"/>
        <n v="6760"/>
        <n v="7850"/>
        <n v="5440"/>
        <n v="5230"/>
        <n v="9750"/>
        <n v="4800"/>
        <n v="8650"/>
        <n v="2260"/>
        <n v="5000"/>
        <n v="1650"/>
        <n v="7060"/>
        <n v="3260"/>
        <n v="5760"/>
        <n v="1990"/>
        <n v="5240"/>
        <n v="2720"/>
        <n v="3220"/>
        <n v="3140"/>
        <n v="4150"/>
        <n v="3870"/>
        <n v="1170"/>
        <n v="2350"/>
        <n v="7700"/>
        <n v="3210"/>
        <n v="1060"/>
        <n v="2300"/>
        <n v="7840"/>
        <n v="2870"/>
        <n v="8690"/>
        <n v="6450"/>
        <n v="3050"/>
        <n v="7170"/>
        <n v="1970"/>
        <n v="3670"/>
        <n v="7870"/>
        <n v="7930"/>
        <n v="1940"/>
        <n v="2340"/>
        <n v="8710"/>
        <n v="1360"/>
        <n v="6820"/>
        <n v="9020"/>
        <n v="6900"/>
        <n v="9230"/>
        <n v="790"/>
        <n v="7820"/>
        <n v="2100"/>
        <n v="6960"/>
        <n v="2630"/>
        <n v="9250"/>
        <n v="6540"/>
        <n v="8470"/>
        <n v="7770"/>
        <n v="6270"/>
        <n v="1480"/>
        <n v="1820"/>
        <n v="6460"/>
        <n v="5920"/>
        <n v="8900"/>
        <n v="7370"/>
        <n v="7030"/>
        <n v="1000"/>
        <n v="2620"/>
        <n v="9440"/>
        <n v="8020"/>
        <n v="5820"/>
        <n v="4850"/>
        <n v="4910"/>
        <n v="5690"/>
        <n v="1870"/>
        <n v="1800"/>
        <n v="3780"/>
        <n v="3330"/>
        <n v="1570"/>
        <n v="1590"/>
        <n v="7240"/>
        <n v="9690"/>
        <n v="5600"/>
        <n v="1740"/>
        <n v="5430"/>
        <n v="8190"/>
        <n v="1470"/>
        <n v="1620"/>
        <n v="6700"/>
        <n v="5570"/>
        <n v="4070"/>
        <n v="6500"/>
        <n v="6050"/>
        <n v="6880"/>
        <n v="3790"/>
        <n v="4560"/>
        <n v="3910"/>
        <n v="5060"/>
        <n v="5100"/>
        <n v="4360"/>
        <n v="6220"/>
        <n v="4290"/>
        <n v="1260"/>
        <n v="9520"/>
        <n v="9080"/>
        <n v="1510"/>
        <n v="6850"/>
        <n v="6210"/>
        <n v="3340"/>
        <n v="3450"/>
        <n v="3270"/>
        <n v="3580"/>
        <n v="9560"/>
        <n v="5310"/>
        <n v="9130"/>
        <n v="1920"/>
        <n v="4330"/>
        <n v="6010"/>
        <n v="8680"/>
        <n v="6950"/>
        <n v="3280"/>
        <n v="9590"/>
        <n v="820"/>
        <n v="5220"/>
        <n v="3180"/>
        <n v="6860"/>
        <n v="2020"/>
        <n v="3650"/>
        <n v="9720"/>
        <n v="6780"/>
        <n v="3490"/>
        <n v="9980"/>
        <n v="9770"/>
        <n v="750"/>
        <n v="9310"/>
        <n v="2480"/>
        <n v="860"/>
        <n v="1830"/>
        <n v="1770"/>
        <n v="7830"/>
        <n v="8300"/>
        <n v="1050"/>
        <n v="5150"/>
        <n v="1300"/>
        <n v="8800"/>
        <n v="1250"/>
        <n v="1460"/>
        <n v="6470"/>
        <n v="6580"/>
        <n v="8090"/>
        <n v="4230"/>
        <n v="2750"/>
        <n v="5660"/>
        <n v="3540"/>
        <n v="1030"/>
        <n v="6400"/>
        <n v="3040"/>
        <n v="7650"/>
        <n v="7190"/>
        <n v="7100"/>
        <n v="8950"/>
        <n v="3350"/>
        <n v="8230"/>
        <n v="4860"/>
        <n v="2250"/>
        <n v="6320"/>
        <n v="4600"/>
        <n v="9150"/>
        <n v="4940"/>
        <n v="7550"/>
        <n v="4460"/>
        <n v="1680"/>
        <n v="6180"/>
        <n v="6770"/>
        <n v="2070"/>
        <n v="6720"/>
        <n v="5160"/>
        <n v="3130"/>
        <n v="6560"/>
        <n v="2660"/>
        <n v="8880"/>
        <n v="3860"/>
        <n v="1560"/>
        <n v="3420"/>
        <n v="6100"/>
        <n v="3800"/>
        <n v="3170"/>
        <n v="4140"/>
        <n v="2060"/>
        <n v="8220"/>
        <n v="9490"/>
        <n v="3110"/>
        <n v="1220"/>
        <n v="8060"/>
        <n v="4040"/>
        <n v="9470"/>
        <n v="4760"/>
        <n v="9390"/>
        <n v="4520"/>
        <n v="8460"/>
        <n v="4880"/>
        <n v="3980"/>
        <n v="2130"/>
        <n v="3900"/>
        <n v="8960"/>
        <n v="3070"/>
        <n v="1950"/>
        <n v="4340"/>
        <n v="8510"/>
        <n v="9810"/>
        <n v="5560"/>
        <n v="8340"/>
        <n v="4510"/>
        <n v="7270"/>
        <n v="7710"/>
        <n v="4060"/>
        <n v="9620"/>
        <n v="9630"/>
        <n v="390"/>
        <n v="4100"/>
        <n v="600"/>
        <n v="1200"/>
        <n v="2210"/>
        <n v="4170"/>
        <n v="7330"/>
        <n v="6170"/>
        <n v="5020"/>
        <n v="4470"/>
        <n v="8450"/>
        <n v="5490"/>
        <n v="3000"/>
        <n v="9670"/>
        <n v="3710"/>
        <n v="2680"/>
        <n v="4700"/>
        <n v="7160"/>
        <n v="9200"/>
        <n v="7390"/>
        <n v="8770"/>
        <n v="9220"/>
        <n v="9740"/>
        <n v="4500"/>
        <n v="9950"/>
        <n v="9960"/>
        <n v="4160"/>
        <n v="6300"/>
        <n v="9040"/>
        <n v="5030"/>
        <n v="9370"/>
        <n v="6790"/>
        <n v="2540"/>
        <n v="5530"/>
        <n v="7020"/>
        <n v="2330"/>
        <n v="5550"/>
        <n v="6150"/>
        <n v="4000"/>
        <n v="4970"/>
        <n v="5340"/>
        <n v="1810"/>
        <n v="7960"/>
        <n v="9400"/>
        <n v="5380"/>
        <n v="4220"/>
        <n v="1230"/>
        <n v="7950"/>
        <n v="3020"/>
        <n v="7990"/>
        <n v="6390"/>
        <n v="4180"/>
        <n v="7940"/>
        <n v="8070"/>
        <n v="6060"/>
        <n v="9420"/>
        <n v="4440"/>
        <n v="3010"/>
        <n v="5970"/>
        <n v="1180"/>
        <n v="5610"/>
        <n v="3640"/>
        <n v="6570"/>
        <n v="6200"/>
        <n v="9010"/>
        <n v="2910"/>
        <n v="6310"/>
        <n v="7110"/>
        <n v="8140"/>
        <n v="5840"/>
        <n v="9870"/>
        <n v="2650"/>
        <n v="3460"/>
        <n v="2030"/>
        <n v="3770"/>
        <n v="3970"/>
        <n v="9280"/>
        <n v="6930"/>
        <n v="2850"/>
        <n v="7480"/>
        <n v="6110"/>
        <n v="3250"/>
        <n v="4790"/>
        <n v="8100"/>
        <n v="6600"/>
        <n v="9850"/>
        <n v="4680"/>
        <n v="5750"/>
        <n v="7000"/>
        <n v="5870"/>
        <n v="6070"/>
        <n v="2150"/>
        <n v="7040"/>
        <n v="2470"/>
        <n v="8550"/>
        <n v="6160"/>
        <n v="1400"/>
        <n v="7730"/>
        <n v="2730"/>
        <n v="850"/>
        <n v="8740"/>
        <n v="780"/>
        <n v="1020"/>
        <n v="4870"/>
        <n v="7250"/>
        <n v="330"/>
        <n v="3290"/>
        <n v="3820"/>
        <n v="4200"/>
        <n v="1670"/>
        <n v="3960"/>
        <n v="7980"/>
        <n v="7750"/>
        <n v="7450"/>
        <n v="3400"/>
        <n v="8560"/>
        <n v="4590"/>
        <n v="4050"/>
        <n v="4310"/>
        <n v="5280"/>
        <n v="7910"/>
        <n v="9000"/>
        <n v="3240"/>
        <n v="8700"/>
        <n v="8110"/>
        <n v="6510"/>
        <n v="1150"/>
        <n v="9430"/>
        <n v="6410"/>
        <n v="5300"/>
        <n v="3660"/>
        <n v="6120"/>
        <n v="5850"/>
        <n v="6690"/>
        <n v="2510"/>
        <n v="4090"/>
        <n v="4580"/>
        <n v="6590"/>
        <n v="3060"/>
        <n v="4530"/>
        <n v="5480"/>
        <n v="7490"/>
        <n v="5180"/>
        <n v="2520"/>
        <n v="6360"/>
        <n v="8890"/>
        <n v="2950"/>
        <n v="6730"/>
        <n v="7740"/>
        <n v="4620"/>
        <n v="1530"/>
        <n v="6920"/>
        <n v="1160"/>
        <n v="3610"/>
        <n v="2400"/>
        <n v="6620"/>
        <n v="1690"/>
        <n v="6080"/>
        <n v="4320"/>
        <n v="3310"/>
        <n v="3550"/>
        <n v="5210"/>
        <n v="2990"/>
        <n v="7890"/>
        <n v="3440"/>
        <n v="4710"/>
        <n v="4400"/>
        <n v="9580"/>
        <n v="3320"/>
        <n v="7580"/>
        <n v="2640"/>
        <n v="9860"/>
        <n v="8160"/>
        <n v="6280"/>
        <n v="6490"/>
        <n v="4110"/>
        <n v="1280"/>
        <n v="8360"/>
        <n v="2930"/>
        <n v="9920"/>
        <n v="1010"/>
        <n v="9210"/>
        <n v="1880"/>
        <n v="5080"/>
        <n v="7660"/>
        <n v="7540"/>
        <n v="6350"/>
        <n v="9160"/>
        <n v="9800"/>
        <n v="4990"/>
        <n v="2500"/>
        <n v="2040"/>
        <n v="8930"/>
        <n v="4980"/>
        <n v="7120"/>
        <n v="1780"/>
        <n v="5420"/>
        <n v="3720"/>
        <n v="7640"/>
        <n v="2170"/>
        <n v="6230"/>
        <n v="2310"/>
        <n v="5650"/>
        <n v="4190"/>
        <n v="5270"/>
        <n v="5450"/>
        <n v="2580"/>
        <n v="8040"/>
        <n v="9480"/>
        <n v="4810"/>
        <n v="5770"/>
        <n v="2610"/>
        <n v="2670"/>
        <n v="1330"/>
        <n v="1700"/>
        <n v="1750"/>
        <n v="6530"/>
        <n v="6980"/>
        <n v="2090"/>
        <n v="6430"/>
        <n v="9940"/>
        <n v="4630"/>
        <n v="8480"/>
        <n v="8270"/>
        <n v="8790"/>
        <n v="1440"/>
        <n v="4550"/>
        <n v="3920"/>
        <n v="1980"/>
        <n v="5950"/>
        <n v="7210"/>
        <n v="6800"/>
        <n v="2960"/>
        <n v="1960"/>
        <n v="5740"/>
        <n v="5910"/>
        <n v="4410"/>
        <n v="2820"/>
        <n v="8320"/>
        <n v="1580"/>
        <n v="3470"/>
        <n v="1320"/>
        <n v="4740"/>
        <n v="2830"/>
        <n v="1380"/>
        <n v="9060"/>
        <n v="3190"/>
        <n v="4380"/>
        <n v="5930"/>
        <n v="5350"/>
        <n v="7560"/>
        <n v="7970"/>
        <n v="3500"/>
        <n v="8590"/>
        <n v="2180"/>
        <n v="3830"/>
        <n v="9840"/>
        <n v="3880"/>
        <n v="3510"/>
        <n v="1310"/>
        <n v="3850"/>
        <n v="2700"/>
        <n v="2550"/>
        <n v="3560"/>
        <n v="520"/>
        <n v="6090"/>
        <n v="570"/>
        <n v="9510"/>
        <n v="8000"/>
        <n v="9990"/>
        <n v="4260"/>
        <n v="8200"/>
        <n v="5370"/>
        <n v="3940"/>
        <n v="4640"/>
        <n v="7530"/>
        <n v="4570"/>
        <n v="1340"/>
        <n v="5730"/>
        <n v="4270"/>
        <n v="7320"/>
        <n v="3930"/>
        <n v="8030"/>
        <n v="1410"/>
        <n v="2410"/>
        <n v="6290"/>
      </sharedItems>
    </cacheField>
    <cacheField name="Suma produk." numFmtId="0">
      <sharedItems containsSemiMixedTypes="0" containsString="0" containsNumber="1" containsInteger="1" minValue="48000" maxValue="3780000" count="364">
        <n v="48000"/>
        <n v="60000"/>
        <n v="72000"/>
        <n v="84000"/>
        <n v="96000"/>
        <n v="102000"/>
        <n v="108000"/>
        <n v="120000"/>
        <n v="132000"/>
        <n v="144000"/>
        <n v="156000"/>
        <n v="168000"/>
        <n v="174000"/>
        <n v="180000"/>
        <n v="192000"/>
        <n v="204000"/>
        <n v="216000"/>
        <n v="228000"/>
        <n v="240000"/>
        <n v="246000"/>
        <n v="252000"/>
        <n v="264000"/>
        <n v="276000"/>
        <n v="288000"/>
        <n v="300000"/>
        <n v="312000"/>
        <n v="318000"/>
        <n v="324000"/>
        <n v="336000"/>
        <n v="348000"/>
        <n v="360000"/>
        <n v="372000"/>
        <n v="384000"/>
        <n v="390000"/>
        <n v="396000"/>
        <n v="408000"/>
        <n v="420000"/>
        <n v="432000"/>
        <n v="444000"/>
        <n v="456000"/>
        <n v="462000"/>
        <n v="468000"/>
        <n v="480000"/>
        <n v="492000"/>
        <n v="504000"/>
        <n v="516000"/>
        <n v="528000"/>
        <n v="534000"/>
        <n v="540000"/>
        <n v="552000"/>
        <n v="564000"/>
        <n v="576000"/>
        <n v="588000"/>
        <n v="600000"/>
        <n v="606000"/>
        <n v="612000"/>
        <n v="624000"/>
        <n v="636000"/>
        <n v="648000"/>
        <n v="660000"/>
        <n v="672000"/>
        <n v="678000"/>
        <n v="684000"/>
        <n v="696000"/>
        <n v="708000"/>
        <n v="720000"/>
        <n v="732000"/>
        <n v="744000"/>
        <n v="750000"/>
        <n v="756000"/>
        <n v="768000"/>
        <n v="780000"/>
        <n v="792000"/>
        <n v="804000"/>
        <n v="816000"/>
        <n v="822000"/>
        <n v="828000"/>
        <n v="840000"/>
        <n v="852000"/>
        <n v="864000"/>
        <n v="876000"/>
        <n v="888000"/>
        <n v="894000"/>
        <n v="900000"/>
        <n v="912000"/>
        <n v="924000"/>
        <n v="936000"/>
        <n v="948000"/>
        <n v="960000"/>
        <n v="966000"/>
        <n v="972000"/>
        <n v="984000"/>
        <n v="996000"/>
        <n v="1008000"/>
        <n v="1020000"/>
        <n v="1032000"/>
        <n v="1038000"/>
        <n v="1044000"/>
        <n v="1056000"/>
        <n v="1068000"/>
        <n v="1080000"/>
        <n v="1092000"/>
        <n v="1104000"/>
        <n v="1110000"/>
        <n v="1116000"/>
        <n v="1128000"/>
        <n v="1140000"/>
        <n v="1152000"/>
        <n v="1164000"/>
        <n v="1176000"/>
        <n v="1182000"/>
        <n v="1188000"/>
        <n v="1200000"/>
        <n v="1212000"/>
        <n v="1224000"/>
        <n v="1236000"/>
        <n v="1248000"/>
        <n v="1254000"/>
        <n v="1260000"/>
        <n v="1272000"/>
        <n v="1284000"/>
        <n v="1296000"/>
        <n v="1308000"/>
        <n v="1320000"/>
        <n v="1326000"/>
        <n v="1332000"/>
        <n v="1344000"/>
        <n v="1356000"/>
        <n v="1368000"/>
        <n v="1380000"/>
        <n v="1392000"/>
        <n v="1398000"/>
        <n v="1404000"/>
        <n v="1416000"/>
        <n v="1428000"/>
        <n v="1440000"/>
        <n v="1452000"/>
        <n v="1464000"/>
        <n v="1470000"/>
        <n v="1476000"/>
        <n v="1488000"/>
        <n v="1500000"/>
        <n v="1512000"/>
        <n v="1524000"/>
        <n v="1536000"/>
        <n v="1542000"/>
        <n v="1548000"/>
        <n v="1560000"/>
        <n v="1572000"/>
        <n v="1584000"/>
        <n v="1596000"/>
        <n v="1608000"/>
        <n v="1614000"/>
        <n v="1620000"/>
        <n v="1632000"/>
        <n v="1644000"/>
        <n v="1656000"/>
        <n v="1668000"/>
        <n v="1680000"/>
        <n v="1686000"/>
        <n v="1692000"/>
        <n v="1704000"/>
        <n v="1716000"/>
        <n v="1728000"/>
        <n v="1740000"/>
        <n v="1752000"/>
        <n v="1758000"/>
        <n v="1764000"/>
        <n v="1776000"/>
        <n v="1788000"/>
        <n v="1800000"/>
        <n v="1812000"/>
        <n v="1824000"/>
        <n v="1830000"/>
        <n v="1836000"/>
        <n v="1848000"/>
        <n v="1860000"/>
        <n v="1872000"/>
        <n v="1884000"/>
        <n v="1896000"/>
        <n v="1902000"/>
        <n v="1908000"/>
        <n v="1920000"/>
        <n v="1932000"/>
        <n v="1944000"/>
        <n v="1956000"/>
        <n v="1968000"/>
        <n v="1974000"/>
        <n v="1980000"/>
        <n v="1992000"/>
        <n v="2004000"/>
        <n v="2016000"/>
        <n v="2028000"/>
        <n v="2040000"/>
        <n v="2046000"/>
        <n v="2052000"/>
        <n v="2064000"/>
        <n v="2076000"/>
        <n v="2088000"/>
        <n v="2100000"/>
        <n v="2112000"/>
        <n v="2118000"/>
        <n v="2124000"/>
        <n v="2136000"/>
        <n v="2148000"/>
        <n v="2160000"/>
        <n v="2172000"/>
        <n v="2184000"/>
        <n v="2190000"/>
        <n v="2196000"/>
        <n v="2208000"/>
        <n v="2220000"/>
        <n v="2232000"/>
        <n v="2244000"/>
        <n v="2256000"/>
        <n v="2262000"/>
        <n v="2268000"/>
        <n v="2280000"/>
        <n v="2292000"/>
        <n v="2304000"/>
        <n v="2316000"/>
        <n v="2328000"/>
        <n v="2334000"/>
        <n v="2340000"/>
        <n v="2352000"/>
        <n v="2364000"/>
        <n v="2376000"/>
        <n v="2388000"/>
        <n v="2400000"/>
        <n v="2406000"/>
        <n v="2412000"/>
        <n v="2424000"/>
        <n v="2436000"/>
        <n v="2448000"/>
        <n v="2460000"/>
        <n v="2472000"/>
        <n v="2478000"/>
        <n v="2484000"/>
        <n v="2496000"/>
        <n v="2508000"/>
        <n v="2520000"/>
        <n v="2532000"/>
        <n v="2544000"/>
        <n v="2550000"/>
        <n v="2556000"/>
        <n v="2568000"/>
        <n v="2580000"/>
        <n v="2592000"/>
        <n v="2604000"/>
        <n v="2616000"/>
        <n v="2622000"/>
        <n v="2628000"/>
        <n v="2640000"/>
        <n v="2652000"/>
        <n v="2664000"/>
        <n v="2676000"/>
        <n v="2688000"/>
        <n v="2694000"/>
        <n v="2700000"/>
        <n v="2712000"/>
        <n v="2724000"/>
        <n v="2736000"/>
        <n v="2748000"/>
        <n v="2760000"/>
        <n v="2766000"/>
        <n v="2772000"/>
        <n v="2784000"/>
        <n v="2796000"/>
        <n v="2808000"/>
        <n v="2820000"/>
        <n v="2832000"/>
        <n v="2838000"/>
        <n v="2844000"/>
        <n v="2856000"/>
        <n v="2868000"/>
        <n v="2880000"/>
        <n v="2892000"/>
        <n v="2904000"/>
        <n v="2910000"/>
        <n v="2916000"/>
        <n v="2928000"/>
        <n v="2940000"/>
        <n v="2952000"/>
        <n v="2964000"/>
        <n v="2976000"/>
        <n v="2982000"/>
        <n v="2988000"/>
        <n v="3000000"/>
        <n v="3012000"/>
        <n v="3024000"/>
        <n v="3036000"/>
        <n v="3048000"/>
        <n v="3054000"/>
        <n v="3060000"/>
        <n v="3072000"/>
        <n v="3084000"/>
        <n v="3096000"/>
        <n v="3108000"/>
        <n v="3120000"/>
        <n v="3126000"/>
        <n v="3132000"/>
        <n v="3144000"/>
        <n v="3156000"/>
        <n v="3168000"/>
        <n v="3180000"/>
        <n v="3192000"/>
        <n v="3198000"/>
        <n v="3204000"/>
        <n v="3216000"/>
        <n v="3228000"/>
        <n v="3240000"/>
        <n v="3252000"/>
        <n v="3264000"/>
        <n v="3270000"/>
        <n v="3276000"/>
        <n v="3288000"/>
        <n v="3300000"/>
        <n v="3312000"/>
        <n v="3324000"/>
        <n v="3336000"/>
        <n v="3342000"/>
        <n v="3348000"/>
        <n v="3360000"/>
        <n v="3372000"/>
        <n v="3384000"/>
        <n v="3396000"/>
        <n v="3408000"/>
        <n v="3414000"/>
        <n v="3420000"/>
        <n v="3432000"/>
        <n v="3444000"/>
        <n v="3456000"/>
        <n v="3468000"/>
        <n v="3480000"/>
        <n v="3486000"/>
        <n v="3492000"/>
        <n v="3504000"/>
        <n v="3516000"/>
        <n v="3528000"/>
        <n v="3540000"/>
        <n v="3552000"/>
        <n v="3558000"/>
        <n v="3564000"/>
        <n v="3576000"/>
        <n v="3588000"/>
        <n v="3600000"/>
        <n v="3612000"/>
        <n v="3624000"/>
        <n v="3630000"/>
        <n v="3636000"/>
        <n v="3648000"/>
        <n v="3660000"/>
        <n v="3672000"/>
        <n v="3684000"/>
        <n v="3696000"/>
        <n v="3702000"/>
        <n v="3708000"/>
        <n v="3720000"/>
        <n v="3732000"/>
        <n v="3744000"/>
        <n v="3756000"/>
        <n v="3768000"/>
        <n v="3774000"/>
        <n v="3780000"/>
      </sharedItems>
    </cacheField>
    <cacheField name="Suma_wielk" numFmtId="0">
      <sharedItems containsSemiMixedTypes="0" containsString="0" containsNumber="1" containsInteger="1" minValue="1290" maxValue="3941720" count="755">
        <n v="1290"/>
        <n v="5710"/>
        <n v="10900"/>
        <n v="11850"/>
        <n v="17850"/>
        <n v="26380"/>
        <n v="27520"/>
        <n v="29980"/>
        <n v="37500"/>
        <n v="45420"/>
        <n v="46850"/>
        <n v="48350"/>
        <n v="53890"/>
        <n v="61230"/>
        <n v="69400"/>
        <n v="78810"/>
        <n v="83470"/>
        <n v="85710"/>
        <n v="92470"/>
        <n v="100320"/>
        <n v="105760"/>
        <n v="110990"/>
        <n v="120740"/>
        <n v="125540"/>
        <n v="134190"/>
        <n v="136450"/>
        <n v="141450"/>
        <n v="143100"/>
        <n v="150160"/>
        <n v="153420"/>
        <n v="159180"/>
        <n v="161170"/>
        <n v="166410"/>
        <n v="169130"/>
        <n v="172350"/>
        <n v="175490"/>
        <n v="179640"/>
        <n v="183510"/>
        <n v="184680"/>
        <n v="187030"/>
        <n v="194730"/>
        <n v="197940"/>
        <n v="199000"/>
        <n v="201300"/>
        <n v="209140"/>
        <n v="212010"/>
        <n v="220700"/>
        <n v="227150"/>
        <n v="230200"/>
        <n v="237370"/>
        <n v="239340"/>
        <n v="243010"/>
        <n v="250880"/>
        <n v="258810"/>
        <n v="260750"/>
        <n v="263090"/>
        <n v="271800"/>
        <n v="273160"/>
        <n v="279980"/>
        <n v="289000"/>
        <n v="295900"/>
        <n v="305130"/>
        <n v="305920"/>
        <n v="313740"/>
        <n v="315840"/>
        <n v="322800"/>
        <n v="325430"/>
        <n v="334680"/>
        <n v="341220"/>
        <n v="349690"/>
        <n v="357460"/>
        <n v="363730"/>
        <n v="365210"/>
        <n v="367030"/>
        <n v="373490"/>
        <n v="379410"/>
        <n v="388310"/>
        <n v="395680"/>
        <n v="397650"/>
        <n v="404680"/>
        <n v="405680"/>
        <n v="408300"/>
        <n v="417740"/>
        <n v="425760"/>
        <n v="431580"/>
        <n v="436430"/>
        <n v="441340"/>
        <n v="447030"/>
        <n v="448900"/>
        <n v="450700"/>
        <n v="454850"/>
        <n v="458630"/>
        <n v="461960"/>
        <n v="463530"/>
        <n v="465120"/>
        <n v="472360"/>
        <n v="482050"/>
        <n v="487650"/>
        <n v="489390"/>
        <n v="494820"/>
        <n v="503010"/>
        <n v="504480"/>
        <n v="506100"/>
        <n v="512800"/>
        <n v="518370"/>
        <n v="522440"/>
        <n v="528940"/>
        <n v="534990"/>
        <n v="541870"/>
        <n v="545660"/>
        <n v="550220"/>
        <n v="554130"/>
        <n v="559190"/>
        <n v="568630"/>
        <n v="573730"/>
        <n v="578090"/>
        <n v="584310"/>
        <n v="588600"/>
        <n v="589860"/>
        <n v="599380"/>
        <n v="608030"/>
        <n v="617110"/>
        <n v="618620"/>
        <n v="625470"/>
        <n v="631680"/>
        <n v="635020"/>
        <n v="638470"/>
        <n v="641740"/>
        <n v="645320"/>
        <n v="654880"/>
        <n v="660190"/>
        <n v="669320"/>
        <n v="678030"/>
        <n v="679950"/>
        <n v="684280"/>
        <n v="690290"/>
        <n v="698970"/>
        <n v="705920"/>
        <n v="709200"/>
        <n v="718790"/>
        <n v="719610"/>
        <n v="724830"/>
        <n v="731040"/>
        <n v="734220"/>
        <n v="741080"/>
        <n v="743100"/>
        <n v="746750"/>
        <n v="756470"/>
        <n v="764310"/>
        <n v="771090"/>
        <n v="774580"/>
        <n v="784560"/>
        <n v="792410"/>
        <n v="802180"/>
        <n v="802930"/>
        <n v="811830"/>
        <n v="821240"/>
        <n v="830550"/>
        <n v="833030"/>
        <n v="834770"/>
        <n v="835630"/>
        <n v="837460"/>
        <n v="839230"/>
        <n v="847060"/>
        <n v="855360"/>
        <n v="856410"/>
        <n v="861560"/>
        <n v="868420"/>
        <n v="869720"/>
        <n v="878520"/>
        <n v="879770"/>
        <n v="883680"/>
        <n v="885140"/>
        <n v="891610"/>
        <n v="898190"/>
        <n v="906280"/>
        <n v="910510"/>
        <n v="913260"/>
        <n v="918920"/>
        <n v="922460"/>
        <n v="925090"/>
        <n v="926120"/>
        <n v="930680"/>
        <n v="937080"/>
        <n v="940120"/>
        <n v="946570"/>
        <n v="954220"/>
        <n v="961410"/>
        <n v="968510"/>
        <n v="977460"/>
        <n v="985110"/>
        <n v="988460"/>
        <n v="996690"/>
        <n v="1001550"/>
        <n v="1003800"/>
        <n v="1013780"/>
        <n v="1020100"/>
        <n v="1024700"/>
        <n v="1033850"/>
        <n v="1038790"/>
        <n v="1046340"/>
        <n v="1050800"/>
        <n v="1052480"/>
        <n v="1057700"/>
        <n v="1063880"/>
        <n v="1070660"/>
        <n v="1077430"/>
        <n v="1079500"/>
        <n v="1086220"/>
        <n v="1091380"/>
        <n v="1094510"/>
        <n v="1101070"/>
        <n v="1102070"/>
        <n v="1104730"/>
        <n v="1113610"/>
        <n v="1115410"/>
        <n v="1122230"/>
        <n v="1126090"/>
        <n v="1132560"/>
        <n v="1134120"/>
        <n v="1137540"/>
        <n v="1142760"/>
        <n v="1148860"/>
        <n v="1152660"/>
        <n v="1155830"/>
        <n v="1159970"/>
        <n v="1162030"/>
        <n v="1170250"/>
        <n v="1179740"/>
        <n v="1180690"/>
        <n v="1183800"/>
        <n v="1189810"/>
        <n v="1191030"/>
        <n v="1199090"/>
        <n v="1203130"/>
        <n v="1204080"/>
        <n v="1213550"/>
        <n v="1218310"/>
        <n v="1227700"/>
        <n v="1232220"/>
        <n v="1240680"/>
        <n v="1245560"/>
        <n v="1249540"/>
        <n v="1253520"/>
        <n v="1255650"/>
        <n v="1263170"/>
        <n v="1267070"/>
        <n v="1276030"/>
        <n v="1279100"/>
        <n v="1281050"/>
        <n v="1285390"/>
        <n v="1293900"/>
        <n v="1303710"/>
        <n v="1309270"/>
        <n v="1317610"/>
        <n v="1322120"/>
        <n v="1329390"/>
        <n v="1337100"/>
        <n v="1345190"/>
        <n v="1350630"/>
        <n v="1354690"/>
        <n v="1364310"/>
        <n v="1373940"/>
        <n v="1374330"/>
        <n v="1382200"/>
        <n v="1386300"/>
        <n v="1386900"/>
        <n v="1388070"/>
        <n v="1388930"/>
        <n v="1391280"/>
        <n v="1400510"/>
        <n v="1401710"/>
        <n v="1409080"/>
        <n v="1411290"/>
        <n v="1412460"/>
        <n v="1416630"/>
        <n v="1423960"/>
        <n v="1430130"/>
        <n v="1435150"/>
        <n v="1439620"/>
        <n v="1448070"/>
        <n v="1450320"/>
        <n v="1456370"/>
        <n v="1461860"/>
        <n v="1464860"/>
        <n v="1474530"/>
        <n v="1478240"/>
        <n v="1480920"/>
        <n v="1485620"/>
        <n v="1487450"/>
        <n v="1491550"/>
        <n v="1499420"/>
        <n v="1506580"/>
        <n v="1515780"/>
        <n v="1523170"/>
        <n v="1527730"/>
        <n v="1536410"/>
        <n v="1539520"/>
        <n v="1548290"/>
        <n v="1555190"/>
        <n v="1564410"/>
        <n v="1574150"/>
        <n v="1578650"/>
        <n v="1588600"/>
        <n v="1598560"/>
        <n v="1607440"/>
        <n v="1611600"/>
        <n v="1617900"/>
        <n v="1626940"/>
        <n v="1635820"/>
        <n v="1640850"/>
        <n v="1646860"/>
        <n v="1655740"/>
        <n v="1661230"/>
        <n v="1670600"/>
        <n v="1677390"/>
        <n v="1679930"/>
        <n v="1685460"/>
        <n v="1692480"/>
        <n v="1694810"/>
        <n v="1700360"/>
        <n v="1706510"/>
        <n v="1709730"/>
        <n v="1714060"/>
        <n v="1718060"/>
        <n v="1723030"/>
        <n v="1731930"/>
        <n v="1737270"/>
        <n v="1739510"/>
        <n v="1741320"/>
        <n v="1749280"/>
        <n v="1758680"/>
        <n v="1764060"/>
        <n v="1768280"/>
        <n v="1769510"/>
        <n v="1771430"/>
        <n v="1778220"/>
        <n v="1786170"/>
        <n v="1789190"/>
        <n v="1797180"/>
        <n v="1803570"/>
        <n v="1807750"/>
        <n v="1815690"/>
        <n v="1823760"/>
        <n v="1829820"/>
        <n v="1839240"/>
        <n v="1843680"/>
        <n v="1846690"/>
        <n v="1847750"/>
        <n v="1853720"/>
        <n v="1854900"/>
        <n v="1856410"/>
        <n v="1862020"/>
        <n v="1866870"/>
        <n v="1870510"/>
        <n v="1877460"/>
        <n v="1881250"/>
        <n v="1887820"/>
        <n v="1894020"/>
        <n v="1903030"/>
        <n v="1904540"/>
        <n v="1907450"/>
        <n v="1913760"/>
        <n v="1920870"/>
        <n v="1923410"/>
        <n v="1931550"/>
        <n v="1933290"/>
        <n v="1939130"/>
        <n v="1942300"/>
        <n v="1946300"/>
        <n v="1950900"/>
        <n v="1960770"/>
        <n v="1970160"/>
        <n v="1971460"/>
        <n v="1974110"/>
        <n v="1978170"/>
        <n v="1982630"/>
        <n v="1992020"/>
        <n v="2001690"/>
        <n v="2005150"/>
        <n v="2007180"/>
        <n v="2011040"/>
        <n v="2014810"/>
        <n v="2018780"/>
        <n v="2028060"/>
        <n v="2034990"/>
        <n v="2037840"/>
        <n v="2045320"/>
        <n v="2049490"/>
        <n v="2055600"/>
        <n v="2058850"/>
        <n v="2065780"/>
        <n v="2070570"/>
        <n v="2073680"/>
        <n v="2080610"/>
        <n v="2088710"/>
        <n v="2095310"/>
        <n v="2105160"/>
        <n v="2114110"/>
        <n v="2117390"/>
        <n v="2122070"/>
        <n v="2127820"/>
        <n v="2134820"/>
        <n v="2140690"/>
        <n v="2146760"/>
        <n v="2148260"/>
        <n v="2155080"/>
        <n v="2157230"/>
        <n v="2163830"/>
        <n v="2171100"/>
        <n v="2172660"/>
        <n v="2179700"/>
        <n v="2182170"/>
        <n v="2190720"/>
        <n v="2196880"/>
        <n v="2205890"/>
        <n v="2207290"/>
        <n v="2215020"/>
        <n v="2223040"/>
        <n v="2225770"/>
        <n v="2234110"/>
        <n v="2234960"/>
        <n v="2243700"/>
        <n v="2250420"/>
        <n v="2251200"/>
        <n v="2252220"/>
        <n v="2257090"/>
        <n v="2264340"/>
        <n v="2264670"/>
        <n v="2267960"/>
        <n v="2271780"/>
        <n v="2277440"/>
        <n v="2281640"/>
        <n v="2287510"/>
        <n v="2289180"/>
        <n v="2293140"/>
        <n v="2297340"/>
        <n v="2305320"/>
        <n v="2311430"/>
        <n v="2319180"/>
        <n v="2326630"/>
        <n v="2330030"/>
        <n v="2338590"/>
        <n v="2345780"/>
        <n v="2350370"/>
        <n v="2354420"/>
        <n v="2358730"/>
        <n v="2365830"/>
        <n v="2371110"/>
        <n v="2374460"/>
        <n v="2382280"/>
        <n v="2390190"/>
        <n v="2399190"/>
        <n v="2402430"/>
        <n v="2411130"/>
        <n v="2419240"/>
        <n v="2425750"/>
        <n v="2426900"/>
        <n v="2436330"/>
        <n v="2442830"/>
        <n v="2449240"/>
        <n v="2454540"/>
        <n v="2459970"/>
        <n v="2463630"/>
        <n v="2466630"/>
        <n v="2472750"/>
        <n v="2478600"/>
        <n v="2485290"/>
        <n v="2487800"/>
        <n v="2491890"/>
        <n v="2496470"/>
        <n v="2503060"/>
        <n v="2506120"/>
        <n v="2507340"/>
        <n v="2513930"/>
        <n v="2520930"/>
        <n v="2525460"/>
        <n v="2530940"/>
        <n v="2537340"/>
        <n v="2545210"/>
        <n v="2552700"/>
        <n v="2559600"/>
        <n v="2564780"/>
        <n v="2566650"/>
        <n v="2569170"/>
        <n v="2575530"/>
        <n v="2584420"/>
        <n v="2585890"/>
        <n v="2588840"/>
        <n v="2595570"/>
        <n v="2601100"/>
        <n v="2607700"/>
        <n v="2615440"/>
        <n v="2619240"/>
        <n v="2626300"/>
        <n v="2630860"/>
        <n v="2635480"/>
        <n v="2637010"/>
        <n v="2643930"/>
        <n v="2648030"/>
        <n v="2650900"/>
        <n v="2652060"/>
        <n v="2660520"/>
        <n v="2667400"/>
        <n v="2671010"/>
        <n v="2673410"/>
        <n v="2676070"/>
        <n v="2685380"/>
        <n v="2689360"/>
        <n v="2696360"/>
        <n v="2701020"/>
        <n v="2707640"/>
        <n v="2709330"/>
        <n v="2715410"/>
        <n v="2717380"/>
        <n v="2721700"/>
        <n v="2725010"/>
        <n v="2728560"/>
        <n v="2733770"/>
        <n v="2736760"/>
        <n v="2744650"/>
        <n v="2748090"/>
        <n v="2754260"/>
        <n v="2762490"/>
        <n v="2767200"/>
        <n v="2773070"/>
        <n v="2777470"/>
        <n v="2787050"/>
        <n v="2793780"/>
        <n v="2797100"/>
        <n v="2804680"/>
        <n v="2812330"/>
        <n v="2814970"/>
        <n v="2824720"/>
        <n v="2834580"/>
        <n v="2842740"/>
        <n v="2849020"/>
        <n v="2855510"/>
        <n v="2859620"/>
        <n v="2862760"/>
        <n v="2866310"/>
        <n v="2867590"/>
        <n v="2875950"/>
        <n v="2878880"/>
        <n v="2888800"/>
        <n v="2891940"/>
        <n v="2892950"/>
        <n v="2902160"/>
        <n v="2904040"/>
        <n v="2909120"/>
        <n v="2915660"/>
        <n v="2918910"/>
        <n v="2923990"/>
        <n v="2931650"/>
        <n v="2939490"/>
        <n v="2941550"/>
        <n v="2942560"/>
        <n v="2950100"/>
        <n v="2956450"/>
        <n v="2965610"/>
        <n v="2975410"/>
        <n v="2980400"/>
        <n v="2985620"/>
        <n v="2989230"/>
        <n v="2994380"/>
        <n v="2996880"/>
        <n v="3005780"/>
        <n v="3007820"/>
        <n v="3016750"/>
        <n v="3021730"/>
        <n v="3028850"/>
        <n v="3030630"/>
        <n v="3038990"/>
        <n v="3044230"/>
        <n v="3049650"/>
        <n v="3059040"/>
        <n v="3061550"/>
        <n v="3069530"/>
        <n v="3073250"/>
        <n v="3076460"/>
        <n v="3084100"/>
        <n v="3090200"/>
        <n v="3097050"/>
        <n v="3099220"/>
        <n v="3105450"/>
        <n v="3107760"/>
        <n v="3113410"/>
        <n v="3120660"/>
        <n v="3124310"/>
        <n v="3128500"/>
        <n v="3136420"/>
        <n v="3142340"/>
        <n v="3147610"/>
        <n v="3155600"/>
        <n v="3161050"/>
        <n v="3163630"/>
        <n v="3171670"/>
        <n v="3173590"/>
        <n v="3180520"/>
        <n v="3190000"/>
        <n v="3194810"/>
        <n v="3200580"/>
        <n v="3203190"/>
        <n v="3205860"/>
        <n v="3207190"/>
        <n v="3208890"/>
        <n v="3209940"/>
        <n v="3211690"/>
        <n v="3218220"/>
        <n v="3225200"/>
        <n v="3231790"/>
        <n v="3233880"/>
        <n v="3237840"/>
        <n v="3244270"/>
        <n v="3254210"/>
        <n v="3258430"/>
        <n v="3261060"/>
        <n v="3264600"/>
        <n v="3267230"/>
        <n v="3271460"/>
        <n v="3276090"/>
        <n v="3278190"/>
        <n v="3282480"/>
        <n v="3285350"/>
        <n v="3288900"/>
        <n v="3297380"/>
        <n v="3302240"/>
        <n v="3310510"/>
        <n v="3319300"/>
        <n v="3322410"/>
        <n v="3323850"/>
        <n v="3328400"/>
        <n v="3335380"/>
        <n v="3339300"/>
        <n v="3346340"/>
        <n v="3353340"/>
        <n v="3355320"/>
        <n v="3362870"/>
        <n v="3365170"/>
        <n v="3371120"/>
        <n v="3375980"/>
        <n v="3383190"/>
        <n v="3389510"/>
        <n v="3396310"/>
        <n v="3404350"/>
        <n v="3407310"/>
        <n v="3409270"/>
        <n v="3415010"/>
        <n v="3417620"/>
        <n v="3423530"/>
        <n v="3427940"/>
        <n v="3430760"/>
        <n v="3439080"/>
        <n v="3440660"/>
        <n v="3444130"/>
        <n v="3448550"/>
        <n v="3451680"/>
        <n v="3453000"/>
        <n v="3461470"/>
        <n v="3462500"/>
        <n v="3468550"/>
        <n v="3473290"/>
        <n v="3478560"/>
        <n v="3487710"/>
        <n v="3496500"/>
        <n v="3499330"/>
        <n v="3500710"/>
        <n v="3509770"/>
        <n v="3512960"/>
        <n v="3517340"/>
        <n v="3523270"/>
        <n v="3527250"/>
        <n v="3537000"/>
        <n v="3544340"/>
        <n v="3549690"/>
        <n v="3555180"/>
        <n v="3556360"/>
        <n v="3563920"/>
        <n v="3571890"/>
        <n v="3574290"/>
        <n v="3581410"/>
        <n v="3584910"/>
        <n v="3593500"/>
        <n v="3596010"/>
        <n v="3598190"/>
        <n v="3602900"/>
        <n v="3606730"/>
        <n v="3609840"/>
        <n v="3619680"/>
        <n v="3623560"/>
        <n v="3633230"/>
        <n v="3636740"/>
        <n v="3642560"/>
        <n v="3644510"/>
        <n v="3645820"/>
        <n v="3649670"/>
        <n v="3653830"/>
        <n v="3657380"/>
        <n v="3660080"/>
        <n v="3664700"/>
        <n v="3669760"/>
        <n v="3672310"/>
        <n v="3676620"/>
        <n v="3683830"/>
        <n v="3687390"/>
        <n v="3687910"/>
        <n v="3694000"/>
        <n v="3694570"/>
        <n v="3704080"/>
        <n v="3706560"/>
        <n v="3714560"/>
        <n v="3724550"/>
        <n v="3727300"/>
        <n v="3731560"/>
        <n v="3734260"/>
        <n v="3736440"/>
        <n v="3744640"/>
        <n v="3749720"/>
        <n v="3757380"/>
        <n v="3766080"/>
        <n v="3774020"/>
        <n v="3779390"/>
        <n v="3783330"/>
        <n v="3787730"/>
        <n v="3794530"/>
        <n v="3799170"/>
        <n v="3806700"/>
        <n v="3813650"/>
        <n v="3816170"/>
        <n v="3820740"/>
        <n v="3827990"/>
        <n v="3829330"/>
        <n v="3831210"/>
        <n v="3836940"/>
        <n v="3838200"/>
        <n v="3847820"/>
        <n v="3849100"/>
        <n v="3853140"/>
        <n v="3857410"/>
        <n v="3859000"/>
        <n v="3866700"/>
        <n v="3874020"/>
        <n v="3877950"/>
        <n v="3883820"/>
        <n v="3891860"/>
        <n v="3899890"/>
        <n v="3904030"/>
        <n v="3905440"/>
        <n v="3909940"/>
        <n v="3913990"/>
        <n v="3921380"/>
        <n v="3925980"/>
        <n v="3933020"/>
        <n v="3935430"/>
        <n v="3941720"/>
      </sharedItems>
    </cacheField>
    <cacheField name="Czy wieksze" numFmtId="0">
      <sharedItems containsSemiMixedTypes="0" containsString="0" containsNumber="1" containsInteger="1" minValue="0" maxValue="1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x v="0"/>
    <x v="0"/>
    <x v="0"/>
    <x v="0"/>
    <x v="0"/>
    <x v="0"/>
    <n v="0"/>
  </r>
  <r>
    <x v="1"/>
    <x v="0"/>
    <x v="1"/>
    <x v="1"/>
    <x v="0"/>
    <x v="1"/>
    <n v="0"/>
  </r>
  <r>
    <x v="2"/>
    <x v="0"/>
    <x v="2"/>
    <x v="2"/>
    <x v="0"/>
    <x v="2"/>
    <n v="0"/>
  </r>
  <r>
    <x v="3"/>
    <x v="1"/>
    <x v="3"/>
    <x v="3"/>
    <x v="1"/>
    <x v="3"/>
    <n v="0"/>
  </r>
  <r>
    <x v="4"/>
    <x v="1"/>
    <x v="2"/>
    <x v="4"/>
    <x v="1"/>
    <x v="4"/>
    <n v="0"/>
  </r>
  <r>
    <x v="5"/>
    <x v="1"/>
    <x v="1"/>
    <x v="5"/>
    <x v="1"/>
    <x v="5"/>
    <n v="0"/>
  </r>
  <r>
    <x v="6"/>
    <x v="2"/>
    <x v="3"/>
    <x v="6"/>
    <x v="2"/>
    <x v="6"/>
    <n v="0"/>
  </r>
  <r>
    <x v="7"/>
    <x v="2"/>
    <x v="1"/>
    <x v="7"/>
    <x v="2"/>
    <x v="7"/>
    <n v="0"/>
  </r>
  <r>
    <x v="8"/>
    <x v="3"/>
    <x v="2"/>
    <x v="8"/>
    <x v="3"/>
    <x v="8"/>
    <n v="0"/>
  </r>
  <r>
    <x v="9"/>
    <x v="3"/>
    <x v="1"/>
    <x v="9"/>
    <x v="3"/>
    <x v="9"/>
    <n v="0"/>
  </r>
  <r>
    <x v="10"/>
    <x v="3"/>
    <x v="0"/>
    <x v="10"/>
    <x v="3"/>
    <x v="10"/>
    <n v="0"/>
  </r>
  <r>
    <x v="11"/>
    <x v="4"/>
    <x v="3"/>
    <x v="11"/>
    <x v="4"/>
    <x v="11"/>
    <n v="0"/>
  </r>
  <r>
    <x v="12"/>
    <x v="4"/>
    <x v="0"/>
    <x v="12"/>
    <x v="4"/>
    <x v="12"/>
    <n v="0"/>
  </r>
  <r>
    <x v="13"/>
    <x v="4"/>
    <x v="2"/>
    <x v="13"/>
    <x v="4"/>
    <x v="13"/>
    <n v="0"/>
  </r>
  <r>
    <x v="14"/>
    <x v="5"/>
    <x v="1"/>
    <x v="14"/>
    <x v="5"/>
    <x v="14"/>
    <n v="0"/>
  </r>
  <r>
    <x v="15"/>
    <x v="6"/>
    <x v="0"/>
    <x v="15"/>
    <x v="6"/>
    <x v="15"/>
    <n v="0"/>
  </r>
  <r>
    <x v="16"/>
    <x v="6"/>
    <x v="3"/>
    <x v="16"/>
    <x v="6"/>
    <x v="16"/>
    <n v="0"/>
  </r>
  <r>
    <x v="17"/>
    <x v="7"/>
    <x v="0"/>
    <x v="17"/>
    <x v="7"/>
    <x v="17"/>
    <n v="0"/>
  </r>
  <r>
    <x v="18"/>
    <x v="7"/>
    <x v="1"/>
    <x v="18"/>
    <x v="7"/>
    <x v="18"/>
    <n v="0"/>
  </r>
  <r>
    <x v="19"/>
    <x v="8"/>
    <x v="2"/>
    <x v="19"/>
    <x v="8"/>
    <x v="19"/>
    <n v="0"/>
  </r>
  <r>
    <x v="20"/>
    <x v="9"/>
    <x v="1"/>
    <x v="20"/>
    <x v="9"/>
    <x v="20"/>
    <n v="0"/>
  </r>
  <r>
    <x v="21"/>
    <x v="9"/>
    <x v="3"/>
    <x v="21"/>
    <x v="9"/>
    <x v="21"/>
    <n v="0"/>
  </r>
  <r>
    <x v="22"/>
    <x v="9"/>
    <x v="0"/>
    <x v="22"/>
    <x v="9"/>
    <x v="22"/>
    <n v="0"/>
  </r>
  <r>
    <x v="23"/>
    <x v="10"/>
    <x v="2"/>
    <x v="23"/>
    <x v="10"/>
    <x v="23"/>
    <n v="0"/>
  </r>
  <r>
    <x v="24"/>
    <x v="11"/>
    <x v="3"/>
    <x v="24"/>
    <x v="11"/>
    <x v="24"/>
    <n v="0"/>
  </r>
  <r>
    <x v="25"/>
    <x v="12"/>
    <x v="0"/>
    <x v="25"/>
    <x v="12"/>
    <x v="25"/>
    <n v="0"/>
  </r>
  <r>
    <x v="26"/>
    <x v="12"/>
    <x v="1"/>
    <x v="26"/>
    <x v="12"/>
    <x v="26"/>
    <n v="0"/>
  </r>
  <r>
    <x v="27"/>
    <x v="12"/>
    <x v="3"/>
    <x v="27"/>
    <x v="12"/>
    <x v="27"/>
    <n v="0"/>
  </r>
  <r>
    <x v="28"/>
    <x v="13"/>
    <x v="3"/>
    <x v="28"/>
    <x v="13"/>
    <x v="28"/>
    <n v="0"/>
  </r>
  <r>
    <x v="29"/>
    <x v="13"/>
    <x v="0"/>
    <x v="29"/>
    <x v="13"/>
    <x v="29"/>
    <n v="0"/>
  </r>
  <r>
    <x v="30"/>
    <x v="13"/>
    <x v="2"/>
    <x v="30"/>
    <x v="13"/>
    <x v="30"/>
    <n v="0"/>
  </r>
  <r>
    <x v="31"/>
    <x v="14"/>
    <x v="1"/>
    <x v="31"/>
    <x v="14"/>
    <x v="31"/>
    <n v="0"/>
  </r>
  <r>
    <x v="32"/>
    <x v="15"/>
    <x v="3"/>
    <x v="32"/>
    <x v="15"/>
    <x v="32"/>
    <n v="0"/>
  </r>
  <r>
    <x v="33"/>
    <x v="15"/>
    <x v="1"/>
    <x v="33"/>
    <x v="15"/>
    <x v="33"/>
    <n v="0"/>
  </r>
  <r>
    <x v="34"/>
    <x v="15"/>
    <x v="2"/>
    <x v="34"/>
    <x v="15"/>
    <x v="34"/>
    <n v="0"/>
  </r>
  <r>
    <x v="35"/>
    <x v="15"/>
    <x v="0"/>
    <x v="35"/>
    <x v="15"/>
    <x v="35"/>
    <n v="0"/>
  </r>
  <r>
    <x v="36"/>
    <x v="16"/>
    <x v="3"/>
    <x v="36"/>
    <x v="16"/>
    <x v="36"/>
    <n v="0"/>
  </r>
  <r>
    <x v="37"/>
    <x v="17"/>
    <x v="3"/>
    <x v="37"/>
    <x v="17"/>
    <x v="37"/>
    <n v="0"/>
  </r>
  <r>
    <x v="38"/>
    <x v="17"/>
    <x v="0"/>
    <x v="38"/>
    <x v="17"/>
    <x v="38"/>
    <n v="0"/>
  </r>
  <r>
    <x v="39"/>
    <x v="18"/>
    <x v="0"/>
    <x v="39"/>
    <x v="18"/>
    <x v="39"/>
    <n v="0"/>
  </r>
  <r>
    <x v="40"/>
    <x v="18"/>
    <x v="3"/>
    <x v="40"/>
    <x v="18"/>
    <x v="40"/>
    <n v="0"/>
  </r>
  <r>
    <x v="41"/>
    <x v="19"/>
    <x v="2"/>
    <x v="41"/>
    <x v="19"/>
    <x v="41"/>
    <n v="0"/>
  </r>
  <r>
    <x v="42"/>
    <x v="19"/>
    <x v="3"/>
    <x v="42"/>
    <x v="19"/>
    <x v="42"/>
    <n v="0"/>
  </r>
  <r>
    <x v="43"/>
    <x v="20"/>
    <x v="2"/>
    <x v="43"/>
    <x v="20"/>
    <x v="43"/>
    <n v="0"/>
  </r>
  <r>
    <x v="44"/>
    <x v="20"/>
    <x v="3"/>
    <x v="44"/>
    <x v="20"/>
    <x v="44"/>
    <n v="0"/>
  </r>
  <r>
    <x v="45"/>
    <x v="21"/>
    <x v="0"/>
    <x v="45"/>
    <x v="21"/>
    <x v="45"/>
    <n v="0"/>
  </r>
  <r>
    <x v="46"/>
    <x v="22"/>
    <x v="0"/>
    <x v="46"/>
    <x v="22"/>
    <x v="46"/>
    <n v="0"/>
  </r>
  <r>
    <x v="47"/>
    <x v="23"/>
    <x v="2"/>
    <x v="47"/>
    <x v="23"/>
    <x v="47"/>
    <n v="0"/>
  </r>
  <r>
    <x v="48"/>
    <x v="24"/>
    <x v="3"/>
    <x v="48"/>
    <x v="24"/>
    <x v="48"/>
    <n v="0"/>
  </r>
  <r>
    <x v="49"/>
    <x v="24"/>
    <x v="1"/>
    <x v="49"/>
    <x v="24"/>
    <x v="49"/>
    <n v="0"/>
  </r>
  <r>
    <x v="50"/>
    <x v="24"/>
    <x v="2"/>
    <x v="50"/>
    <x v="24"/>
    <x v="50"/>
    <n v="0"/>
  </r>
  <r>
    <x v="51"/>
    <x v="25"/>
    <x v="2"/>
    <x v="51"/>
    <x v="25"/>
    <x v="51"/>
    <n v="0"/>
  </r>
  <r>
    <x v="52"/>
    <x v="25"/>
    <x v="0"/>
    <x v="52"/>
    <x v="25"/>
    <x v="52"/>
    <n v="0"/>
  </r>
  <r>
    <x v="53"/>
    <x v="26"/>
    <x v="1"/>
    <x v="53"/>
    <x v="26"/>
    <x v="53"/>
    <n v="0"/>
  </r>
  <r>
    <x v="54"/>
    <x v="26"/>
    <x v="0"/>
    <x v="54"/>
    <x v="26"/>
    <x v="54"/>
    <n v="0"/>
  </r>
  <r>
    <x v="55"/>
    <x v="26"/>
    <x v="3"/>
    <x v="55"/>
    <x v="26"/>
    <x v="55"/>
    <n v="0"/>
  </r>
  <r>
    <x v="56"/>
    <x v="27"/>
    <x v="3"/>
    <x v="56"/>
    <x v="27"/>
    <x v="56"/>
    <n v="0"/>
  </r>
  <r>
    <x v="57"/>
    <x v="27"/>
    <x v="2"/>
    <x v="57"/>
    <x v="27"/>
    <x v="57"/>
    <n v="0"/>
  </r>
  <r>
    <x v="58"/>
    <x v="28"/>
    <x v="1"/>
    <x v="58"/>
    <x v="28"/>
    <x v="58"/>
    <n v="0"/>
  </r>
  <r>
    <x v="59"/>
    <x v="28"/>
    <x v="3"/>
    <x v="59"/>
    <x v="28"/>
    <x v="59"/>
    <n v="0"/>
  </r>
  <r>
    <x v="60"/>
    <x v="29"/>
    <x v="0"/>
    <x v="60"/>
    <x v="29"/>
    <x v="60"/>
    <n v="0"/>
  </r>
  <r>
    <x v="61"/>
    <x v="29"/>
    <x v="1"/>
    <x v="61"/>
    <x v="29"/>
    <x v="61"/>
    <n v="0"/>
  </r>
  <r>
    <x v="62"/>
    <x v="29"/>
    <x v="3"/>
    <x v="62"/>
    <x v="29"/>
    <x v="62"/>
    <n v="0"/>
  </r>
  <r>
    <x v="63"/>
    <x v="30"/>
    <x v="3"/>
    <x v="63"/>
    <x v="30"/>
    <x v="63"/>
    <n v="0"/>
  </r>
  <r>
    <x v="64"/>
    <x v="30"/>
    <x v="2"/>
    <x v="64"/>
    <x v="30"/>
    <x v="64"/>
    <n v="0"/>
  </r>
  <r>
    <x v="65"/>
    <x v="30"/>
    <x v="0"/>
    <x v="65"/>
    <x v="30"/>
    <x v="65"/>
    <n v="0"/>
  </r>
  <r>
    <x v="66"/>
    <x v="31"/>
    <x v="1"/>
    <x v="66"/>
    <x v="31"/>
    <x v="66"/>
    <n v="0"/>
  </r>
  <r>
    <x v="67"/>
    <x v="32"/>
    <x v="2"/>
    <x v="67"/>
    <x v="32"/>
    <x v="67"/>
    <n v="0"/>
  </r>
  <r>
    <x v="68"/>
    <x v="32"/>
    <x v="1"/>
    <x v="68"/>
    <x v="32"/>
    <x v="68"/>
    <n v="0"/>
  </r>
  <r>
    <x v="69"/>
    <x v="33"/>
    <x v="3"/>
    <x v="69"/>
    <x v="33"/>
    <x v="69"/>
    <n v="0"/>
  </r>
  <r>
    <x v="70"/>
    <x v="33"/>
    <x v="0"/>
    <x v="70"/>
    <x v="33"/>
    <x v="70"/>
    <n v="0"/>
  </r>
  <r>
    <x v="71"/>
    <x v="33"/>
    <x v="1"/>
    <x v="71"/>
    <x v="33"/>
    <x v="71"/>
    <n v="0"/>
  </r>
  <r>
    <x v="72"/>
    <x v="34"/>
    <x v="2"/>
    <x v="72"/>
    <x v="34"/>
    <x v="72"/>
    <n v="0"/>
  </r>
  <r>
    <x v="73"/>
    <x v="35"/>
    <x v="0"/>
    <x v="73"/>
    <x v="35"/>
    <x v="73"/>
    <n v="0"/>
  </r>
  <r>
    <x v="74"/>
    <x v="35"/>
    <x v="1"/>
    <x v="74"/>
    <x v="35"/>
    <x v="74"/>
    <n v="0"/>
  </r>
  <r>
    <x v="75"/>
    <x v="36"/>
    <x v="0"/>
    <x v="75"/>
    <x v="36"/>
    <x v="75"/>
    <n v="0"/>
  </r>
  <r>
    <x v="76"/>
    <x v="36"/>
    <x v="3"/>
    <x v="76"/>
    <x v="36"/>
    <x v="76"/>
    <n v="0"/>
  </r>
  <r>
    <x v="77"/>
    <x v="37"/>
    <x v="3"/>
    <x v="77"/>
    <x v="37"/>
    <x v="77"/>
    <n v="0"/>
  </r>
  <r>
    <x v="78"/>
    <x v="37"/>
    <x v="0"/>
    <x v="50"/>
    <x v="37"/>
    <x v="78"/>
    <n v="0"/>
  </r>
  <r>
    <x v="79"/>
    <x v="38"/>
    <x v="3"/>
    <x v="78"/>
    <x v="38"/>
    <x v="79"/>
    <n v="0"/>
  </r>
  <r>
    <x v="80"/>
    <x v="39"/>
    <x v="3"/>
    <x v="79"/>
    <x v="39"/>
    <x v="80"/>
    <n v="0"/>
  </r>
  <r>
    <x v="81"/>
    <x v="39"/>
    <x v="0"/>
    <x v="80"/>
    <x v="39"/>
    <x v="81"/>
    <n v="0"/>
  </r>
  <r>
    <x v="82"/>
    <x v="40"/>
    <x v="3"/>
    <x v="81"/>
    <x v="40"/>
    <x v="82"/>
    <n v="0"/>
  </r>
  <r>
    <x v="83"/>
    <x v="40"/>
    <x v="1"/>
    <x v="82"/>
    <x v="40"/>
    <x v="83"/>
    <n v="0"/>
  </r>
  <r>
    <x v="84"/>
    <x v="40"/>
    <x v="2"/>
    <x v="83"/>
    <x v="40"/>
    <x v="84"/>
    <n v="0"/>
  </r>
  <r>
    <x v="85"/>
    <x v="41"/>
    <x v="3"/>
    <x v="84"/>
    <x v="41"/>
    <x v="85"/>
    <n v="0"/>
  </r>
  <r>
    <x v="86"/>
    <x v="41"/>
    <x v="1"/>
    <x v="85"/>
    <x v="41"/>
    <x v="86"/>
    <n v="0"/>
  </r>
  <r>
    <x v="87"/>
    <x v="42"/>
    <x v="1"/>
    <x v="86"/>
    <x v="42"/>
    <x v="87"/>
    <n v="0"/>
  </r>
  <r>
    <x v="88"/>
    <x v="42"/>
    <x v="0"/>
    <x v="87"/>
    <x v="42"/>
    <x v="88"/>
    <n v="0"/>
  </r>
  <r>
    <x v="89"/>
    <x v="43"/>
    <x v="1"/>
    <x v="88"/>
    <x v="43"/>
    <x v="89"/>
    <n v="0"/>
  </r>
  <r>
    <x v="90"/>
    <x v="43"/>
    <x v="2"/>
    <x v="36"/>
    <x v="43"/>
    <x v="90"/>
    <n v="0"/>
  </r>
  <r>
    <x v="91"/>
    <x v="44"/>
    <x v="0"/>
    <x v="89"/>
    <x v="44"/>
    <x v="91"/>
    <n v="0"/>
  </r>
  <r>
    <x v="92"/>
    <x v="45"/>
    <x v="3"/>
    <x v="90"/>
    <x v="45"/>
    <x v="92"/>
    <n v="0"/>
  </r>
  <r>
    <x v="93"/>
    <x v="45"/>
    <x v="0"/>
    <x v="91"/>
    <x v="45"/>
    <x v="93"/>
    <n v="0"/>
  </r>
  <r>
    <x v="94"/>
    <x v="45"/>
    <x v="2"/>
    <x v="92"/>
    <x v="45"/>
    <x v="94"/>
    <n v="0"/>
  </r>
  <r>
    <x v="95"/>
    <x v="46"/>
    <x v="1"/>
    <x v="93"/>
    <x v="46"/>
    <x v="95"/>
    <n v="0"/>
  </r>
  <r>
    <x v="96"/>
    <x v="46"/>
    <x v="0"/>
    <x v="94"/>
    <x v="46"/>
    <x v="96"/>
    <n v="0"/>
  </r>
  <r>
    <x v="97"/>
    <x v="46"/>
    <x v="3"/>
    <x v="95"/>
    <x v="46"/>
    <x v="97"/>
    <n v="0"/>
  </r>
  <r>
    <x v="98"/>
    <x v="47"/>
    <x v="1"/>
    <x v="96"/>
    <x v="47"/>
    <x v="98"/>
    <n v="0"/>
  </r>
  <r>
    <x v="99"/>
    <x v="48"/>
    <x v="1"/>
    <x v="97"/>
    <x v="48"/>
    <x v="99"/>
    <n v="0"/>
  </r>
  <r>
    <x v="100"/>
    <x v="49"/>
    <x v="3"/>
    <x v="98"/>
    <x v="49"/>
    <x v="100"/>
    <n v="0"/>
  </r>
  <r>
    <x v="101"/>
    <x v="49"/>
    <x v="1"/>
    <x v="99"/>
    <x v="49"/>
    <x v="101"/>
    <n v="0"/>
  </r>
  <r>
    <x v="102"/>
    <x v="50"/>
    <x v="2"/>
    <x v="100"/>
    <x v="50"/>
    <x v="102"/>
    <n v="0"/>
  </r>
  <r>
    <x v="103"/>
    <x v="50"/>
    <x v="0"/>
    <x v="101"/>
    <x v="50"/>
    <x v="103"/>
    <n v="0"/>
  </r>
  <r>
    <x v="104"/>
    <x v="51"/>
    <x v="0"/>
    <x v="102"/>
    <x v="51"/>
    <x v="104"/>
    <n v="0"/>
  </r>
  <r>
    <x v="105"/>
    <x v="51"/>
    <x v="3"/>
    <x v="103"/>
    <x v="51"/>
    <x v="105"/>
    <n v="0"/>
  </r>
  <r>
    <x v="106"/>
    <x v="51"/>
    <x v="2"/>
    <x v="104"/>
    <x v="51"/>
    <x v="106"/>
    <n v="0"/>
  </r>
  <r>
    <x v="107"/>
    <x v="52"/>
    <x v="2"/>
    <x v="105"/>
    <x v="52"/>
    <x v="107"/>
    <n v="0"/>
  </r>
  <r>
    <x v="108"/>
    <x v="52"/>
    <x v="1"/>
    <x v="106"/>
    <x v="52"/>
    <x v="108"/>
    <n v="0"/>
  </r>
  <r>
    <x v="109"/>
    <x v="53"/>
    <x v="1"/>
    <x v="107"/>
    <x v="53"/>
    <x v="109"/>
    <n v="0"/>
  </r>
  <r>
    <x v="110"/>
    <x v="54"/>
    <x v="1"/>
    <x v="108"/>
    <x v="54"/>
    <x v="110"/>
    <n v="0"/>
  </r>
  <r>
    <x v="111"/>
    <x v="54"/>
    <x v="2"/>
    <x v="109"/>
    <x v="54"/>
    <x v="111"/>
    <n v="0"/>
  </r>
  <r>
    <x v="112"/>
    <x v="54"/>
    <x v="0"/>
    <x v="110"/>
    <x v="54"/>
    <x v="112"/>
    <n v="0"/>
  </r>
  <r>
    <x v="113"/>
    <x v="55"/>
    <x v="3"/>
    <x v="81"/>
    <x v="55"/>
    <x v="113"/>
    <n v="0"/>
  </r>
  <r>
    <x v="114"/>
    <x v="55"/>
    <x v="0"/>
    <x v="111"/>
    <x v="55"/>
    <x v="114"/>
    <n v="0"/>
  </r>
  <r>
    <x v="115"/>
    <x v="56"/>
    <x v="1"/>
    <x v="112"/>
    <x v="56"/>
    <x v="115"/>
    <n v="0"/>
  </r>
  <r>
    <x v="116"/>
    <x v="56"/>
    <x v="2"/>
    <x v="113"/>
    <x v="56"/>
    <x v="116"/>
    <n v="0"/>
  </r>
  <r>
    <x v="117"/>
    <x v="57"/>
    <x v="0"/>
    <x v="114"/>
    <x v="57"/>
    <x v="117"/>
    <n v="0"/>
  </r>
  <r>
    <x v="118"/>
    <x v="57"/>
    <x v="2"/>
    <x v="115"/>
    <x v="57"/>
    <x v="118"/>
    <n v="0"/>
  </r>
  <r>
    <x v="119"/>
    <x v="58"/>
    <x v="1"/>
    <x v="116"/>
    <x v="58"/>
    <x v="119"/>
    <n v="0"/>
  </r>
  <r>
    <x v="120"/>
    <x v="58"/>
    <x v="0"/>
    <x v="24"/>
    <x v="58"/>
    <x v="120"/>
    <n v="0"/>
  </r>
  <r>
    <x v="121"/>
    <x v="59"/>
    <x v="2"/>
    <x v="117"/>
    <x v="59"/>
    <x v="121"/>
    <n v="0"/>
  </r>
  <r>
    <x v="122"/>
    <x v="59"/>
    <x v="1"/>
    <x v="118"/>
    <x v="59"/>
    <x v="122"/>
    <n v="0"/>
  </r>
  <r>
    <x v="123"/>
    <x v="60"/>
    <x v="0"/>
    <x v="119"/>
    <x v="60"/>
    <x v="123"/>
    <n v="0"/>
  </r>
  <r>
    <x v="124"/>
    <x v="61"/>
    <x v="0"/>
    <x v="120"/>
    <x v="61"/>
    <x v="124"/>
    <n v="0"/>
  </r>
  <r>
    <x v="125"/>
    <x v="62"/>
    <x v="0"/>
    <x v="121"/>
    <x v="62"/>
    <x v="125"/>
    <n v="0"/>
  </r>
  <r>
    <x v="126"/>
    <x v="62"/>
    <x v="1"/>
    <x v="122"/>
    <x v="62"/>
    <x v="126"/>
    <n v="0"/>
  </r>
  <r>
    <x v="127"/>
    <x v="63"/>
    <x v="3"/>
    <x v="123"/>
    <x v="63"/>
    <x v="127"/>
    <n v="0"/>
  </r>
  <r>
    <x v="128"/>
    <x v="63"/>
    <x v="2"/>
    <x v="124"/>
    <x v="63"/>
    <x v="128"/>
    <n v="0"/>
  </r>
  <r>
    <x v="129"/>
    <x v="63"/>
    <x v="1"/>
    <x v="125"/>
    <x v="63"/>
    <x v="129"/>
    <n v="0"/>
  </r>
  <r>
    <x v="130"/>
    <x v="64"/>
    <x v="0"/>
    <x v="126"/>
    <x v="64"/>
    <x v="130"/>
    <n v="0"/>
  </r>
  <r>
    <x v="131"/>
    <x v="65"/>
    <x v="0"/>
    <x v="127"/>
    <x v="65"/>
    <x v="131"/>
    <n v="0"/>
  </r>
  <r>
    <x v="132"/>
    <x v="65"/>
    <x v="1"/>
    <x v="56"/>
    <x v="65"/>
    <x v="132"/>
    <n v="0"/>
  </r>
  <r>
    <x v="133"/>
    <x v="66"/>
    <x v="0"/>
    <x v="128"/>
    <x v="66"/>
    <x v="133"/>
    <n v="0"/>
  </r>
  <r>
    <x v="134"/>
    <x v="66"/>
    <x v="1"/>
    <x v="129"/>
    <x v="66"/>
    <x v="134"/>
    <n v="0"/>
  </r>
  <r>
    <x v="135"/>
    <x v="67"/>
    <x v="2"/>
    <x v="130"/>
    <x v="67"/>
    <x v="135"/>
    <n v="0"/>
  </r>
  <r>
    <x v="136"/>
    <x v="67"/>
    <x v="1"/>
    <x v="131"/>
    <x v="67"/>
    <x v="136"/>
    <n v="0"/>
  </r>
  <r>
    <x v="137"/>
    <x v="67"/>
    <x v="3"/>
    <x v="132"/>
    <x v="67"/>
    <x v="137"/>
    <n v="0"/>
  </r>
  <r>
    <x v="138"/>
    <x v="68"/>
    <x v="1"/>
    <x v="133"/>
    <x v="68"/>
    <x v="138"/>
    <n v="0"/>
  </r>
  <r>
    <x v="139"/>
    <x v="69"/>
    <x v="2"/>
    <x v="134"/>
    <x v="69"/>
    <x v="139"/>
    <n v="0"/>
  </r>
  <r>
    <x v="140"/>
    <x v="69"/>
    <x v="0"/>
    <x v="135"/>
    <x v="69"/>
    <x v="140"/>
    <n v="0"/>
  </r>
  <r>
    <x v="141"/>
    <x v="70"/>
    <x v="0"/>
    <x v="136"/>
    <x v="70"/>
    <x v="141"/>
    <n v="0"/>
  </r>
  <r>
    <x v="142"/>
    <x v="71"/>
    <x v="2"/>
    <x v="120"/>
    <x v="71"/>
    <x v="142"/>
    <n v="0"/>
  </r>
  <r>
    <x v="143"/>
    <x v="71"/>
    <x v="1"/>
    <x v="137"/>
    <x v="71"/>
    <x v="143"/>
    <n v="0"/>
  </r>
  <r>
    <x v="144"/>
    <x v="72"/>
    <x v="0"/>
    <x v="138"/>
    <x v="72"/>
    <x v="144"/>
    <n v="0"/>
  </r>
  <r>
    <x v="145"/>
    <x v="73"/>
    <x v="0"/>
    <x v="139"/>
    <x v="73"/>
    <x v="145"/>
    <n v="0"/>
  </r>
  <r>
    <x v="146"/>
    <x v="73"/>
    <x v="1"/>
    <x v="140"/>
    <x v="73"/>
    <x v="146"/>
    <n v="0"/>
  </r>
  <r>
    <x v="147"/>
    <x v="74"/>
    <x v="0"/>
    <x v="141"/>
    <x v="74"/>
    <x v="147"/>
    <n v="0"/>
  </r>
  <r>
    <x v="148"/>
    <x v="75"/>
    <x v="1"/>
    <x v="44"/>
    <x v="75"/>
    <x v="148"/>
    <n v="0"/>
  </r>
  <r>
    <x v="149"/>
    <x v="75"/>
    <x v="0"/>
    <x v="142"/>
    <x v="75"/>
    <x v="149"/>
    <n v="0"/>
  </r>
  <r>
    <x v="150"/>
    <x v="75"/>
    <x v="2"/>
    <x v="143"/>
    <x v="75"/>
    <x v="150"/>
    <n v="0"/>
  </r>
  <r>
    <x v="151"/>
    <x v="75"/>
    <x v="3"/>
    <x v="144"/>
    <x v="75"/>
    <x v="151"/>
    <n v="0"/>
  </r>
  <r>
    <x v="152"/>
    <x v="76"/>
    <x v="3"/>
    <x v="19"/>
    <x v="76"/>
    <x v="152"/>
    <n v="0"/>
  </r>
  <r>
    <x v="153"/>
    <x v="76"/>
    <x v="2"/>
    <x v="145"/>
    <x v="76"/>
    <x v="153"/>
    <n v="0"/>
  </r>
  <r>
    <x v="154"/>
    <x v="77"/>
    <x v="2"/>
    <x v="146"/>
    <x v="77"/>
    <x v="154"/>
    <n v="0"/>
  </r>
  <r>
    <x v="155"/>
    <x v="77"/>
    <x v="3"/>
    <x v="76"/>
    <x v="77"/>
    <x v="155"/>
    <n v="0"/>
  </r>
  <r>
    <x v="156"/>
    <x v="77"/>
    <x v="0"/>
    <x v="15"/>
    <x v="77"/>
    <x v="156"/>
    <n v="0"/>
  </r>
  <r>
    <x v="157"/>
    <x v="78"/>
    <x v="2"/>
    <x v="147"/>
    <x v="78"/>
    <x v="157"/>
    <n v="0"/>
  </r>
  <r>
    <x v="158"/>
    <x v="78"/>
    <x v="0"/>
    <x v="148"/>
    <x v="78"/>
    <x v="158"/>
    <n v="0"/>
  </r>
  <r>
    <x v="159"/>
    <x v="78"/>
    <x v="1"/>
    <x v="96"/>
    <x v="78"/>
    <x v="159"/>
    <n v="0"/>
  </r>
  <r>
    <x v="160"/>
    <x v="79"/>
    <x v="0"/>
    <x v="149"/>
    <x v="79"/>
    <x v="160"/>
    <n v="0"/>
  </r>
  <r>
    <x v="161"/>
    <x v="80"/>
    <x v="1"/>
    <x v="150"/>
    <x v="80"/>
    <x v="161"/>
    <n v="0"/>
  </r>
  <r>
    <x v="162"/>
    <x v="81"/>
    <x v="2"/>
    <x v="151"/>
    <x v="81"/>
    <x v="162"/>
    <n v="0"/>
  </r>
  <r>
    <x v="163"/>
    <x v="81"/>
    <x v="3"/>
    <x v="152"/>
    <x v="81"/>
    <x v="163"/>
    <n v="0"/>
  </r>
  <r>
    <x v="164"/>
    <x v="81"/>
    <x v="0"/>
    <x v="153"/>
    <x v="81"/>
    <x v="164"/>
    <n v="0"/>
  </r>
  <r>
    <x v="165"/>
    <x v="82"/>
    <x v="1"/>
    <x v="154"/>
    <x v="82"/>
    <x v="165"/>
    <n v="0"/>
  </r>
  <r>
    <x v="166"/>
    <x v="82"/>
    <x v="3"/>
    <x v="155"/>
    <x v="82"/>
    <x v="166"/>
    <n v="0"/>
  </r>
  <r>
    <x v="167"/>
    <x v="82"/>
    <x v="2"/>
    <x v="138"/>
    <x v="82"/>
    <x v="167"/>
    <n v="0"/>
  </r>
  <r>
    <x v="168"/>
    <x v="83"/>
    <x v="0"/>
    <x v="156"/>
    <x v="83"/>
    <x v="168"/>
    <n v="0"/>
  </r>
  <r>
    <x v="169"/>
    <x v="83"/>
    <x v="1"/>
    <x v="157"/>
    <x v="83"/>
    <x v="169"/>
    <n v="0"/>
  </r>
  <r>
    <x v="170"/>
    <x v="84"/>
    <x v="2"/>
    <x v="158"/>
    <x v="84"/>
    <x v="170"/>
    <n v="0"/>
  </r>
  <r>
    <x v="171"/>
    <x v="85"/>
    <x v="1"/>
    <x v="109"/>
    <x v="85"/>
    <x v="171"/>
    <n v="0"/>
  </r>
  <r>
    <x v="172"/>
    <x v="85"/>
    <x v="0"/>
    <x v="159"/>
    <x v="85"/>
    <x v="172"/>
    <n v="0"/>
  </r>
  <r>
    <x v="173"/>
    <x v="85"/>
    <x v="3"/>
    <x v="160"/>
    <x v="85"/>
    <x v="173"/>
    <n v="0"/>
  </r>
  <r>
    <x v="174"/>
    <x v="85"/>
    <x v="2"/>
    <x v="161"/>
    <x v="85"/>
    <x v="174"/>
    <n v="0"/>
  </r>
  <r>
    <x v="175"/>
    <x v="86"/>
    <x v="0"/>
    <x v="162"/>
    <x v="86"/>
    <x v="175"/>
    <n v="0"/>
  </r>
  <r>
    <x v="176"/>
    <x v="87"/>
    <x v="0"/>
    <x v="163"/>
    <x v="87"/>
    <x v="176"/>
    <n v="0"/>
  </r>
  <r>
    <x v="177"/>
    <x v="88"/>
    <x v="3"/>
    <x v="164"/>
    <x v="88"/>
    <x v="177"/>
    <n v="0"/>
  </r>
  <r>
    <x v="178"/>
    <x v="88"/>
    <x v="1"/>
    <x v="165"/>
    <x v="88"/>
    <x v="178"/>
    <n v="0"/>
  </r>
  <r>
    <x v="179"/>
    <x v="89"/>
    <x v="0"/>
    <x v="166"/>
    <x v="89"/>
    <x v="179"/>
    <n v="0"/>
  </r>
  <r>
    <x v="180"/>
    <x v="89"/>
    <x v="3"/>
    <x v="66"/>
    <x v="89"/>
    <x v="180"/>
    <n v="0"/>
  </r>
  <r>
    <x v="181"/>
    <x v="90"/>
    <x v="2"/>
    <x v="167"/>
    <x v="90"/>
    <x v="181"/>
    <n v="0"/>
  </r>
  <r>
    <x v="182"/>
    <x v="90"/>
    <x v="0"/>
    <x v="108"/>
    <x v="90"/>
    <x v="182"/>
    <n v="0"/>
  </r>
  <r>
    <x v="183"/>
    <x v="91"/>
    <x v="1"/>
    <x v="168"/>
    <x v="91"/>
    <x v="183"/>
    <n v="0"/>
  </r>
  <r>
    <x v="184"/>
    <x v="92"/>
    <x v="1"/>
    <x v="169"/>
    <x v="92"/>
    <x v="184"/>
    <n v="0"/>
  </r>
  <r>
    <x v="185"/>
    <x v="92"/>
    <x v="2"/>
    <x v="47"/>
    <x v="92"/>
    <x v="185"/>
    <n v="0"/>
  </r>
  <r>
    <x v="186"/>
    <x v="93"/>
    <x v="2"/>
    <x v="170"/>
    <x v="93"/>
    <x v="186"/>
    <n v="0"/>
  </r>
  <r>
    <x v="187"/>
    <x v="94"/>
    <x v="1"/>
    <x v="171"/>
    <x v="94"/>
    <x v="187"/>
    <n v="0"/>
  </r>
  <r>
    <x v="188"/>
    <x v="94"/>
    <x v="0"/>
    <x v="172"/>
    <x v="94"/>
    <x v="188"/>
    <n v="0"/>
  </r>
  <r>
    <x v="189"/>
    <x v="94"/>
    <x v="3"/>
    <x v="173"/>
    <x v="94"/>
    <x v="189"/>
    <n v="0"/>
  </r>
  <r>
    <x v="190"/>
    <x v="95"/>
    <x v="0"/>
    <x v="170"/>
    <x v="95"/>
    <x v="190"/>
    <n v="0"/>
  </r>
  <r>
    <x v="191"/>
    <x v="95"/>
    <x v="2"/>
    <x v="174"/>
    <x v="95"/>
    <x v="191"/>
    <n v="0"/>
  </r>
  <r>
    <x v="192"/>
    <x v="96"/>
    <x v="0"/>
    <x v="175"/>
    <x v="96"/>
    <x v="192"/>
    <n v="0"/>
  </r>
  <r>
    <x v="193"/>
    <x v="96"/>
    <x v="3"/>
    <x v="176"/>
    <x v="96"/>
    <x v="193"/>
    <n v="0"/>
  </r>
  <r>
    <x v="194"/>
    <x v="96"/>
    <x v="2"/>
    <x v="177"/>
    <x v="96"/>
    <x v="194"/>
    <n v="0"/>
  </r>
  <r>
    <x v="195"/>
    <x v="97"/>
    <x v="0"/>
    <x v="144"/>
    <x v="97"/>
    <x v="195"/>
    <n v="0"/>
  </r>
  <r>
    <x v="196"/>
    <x v="97"/>
    <x v="2"/>
    <x v="178"/>
    <x v="97"/>
    <x v="196"/>
    <n v="0"/>
  </r>
  <r>
    <x v="197"/>
    <x v="97"/>
    <x v="3"/>
    <x v="179"/>
    <x v="97"/>
    <x v="197"/>
    <n v="0"/>
  </r>
  <r>
    <x v="198"/>
    <x v="98"/>
    <x v="1"/>
    <x v="180"/>
    <x v="98"/>
    <x v="198"/>
    <n v="0"/>
  </r>
  <r>
    <x v="199"/>
    <x v="99"/>
    <x v="3"/>
    <x v="181"/>
    <x v="99"/>
    <x v="199"/>
    <n v="0"/>
  </r>
  <r>
    <x v="200"/>
    <x v="100"/>
    <x v="1"/>
    <x v="182"/>
    <x v="100"/>
    <x v="200"/>
    <n v="0"/>
  </r>
  <r>
    <x v="201"/>
    <x v="100"/>
    <x v="0"/>
    <x v="183"/>
    <x v="100"/>
    <x v="201"/>
    <n v="0"/>
  </r>
  <r>
    <x v="202"/>
    <x v="101"/>
    <x v="1"/>
    <x v="184"/>
    <x v="101"/>
    <x v="202"/>
    <n v="0"/>
  </r>
  <r>
    <x v="203"/>
    <x v="101"/>
    <x v="3"/>
    <x v="136"/>
    <x v="101"/>
    <x v="203"/>
    <n v="0"/>
  </r>
  <r>
    <x v="204"/>
    <x v="101"/>
    <x v="2"/>
    <x v="185"/>
    <x v="101"/>
    <x v="204"/>
    <n v="0"/>
  </r>
  <r>
    <x v="205"/>
    <x v="102"/>
    <x v="0"/>
    <x v="142"/>
    <x v="102"/>
    <x v="205"/>
    <n v="0"/>
  </r>
  <r>
    <x v="206"/>
    <x v="102"/>
    <x v="2"/>
    <x v="186"/>
    <x v="102"/>
    <x v="206"/>
    <n v="0"/>
  </r>
  <r>
    <x v="207"/>
    <x v="102"/>
    <x v="3"/>
    <x v="187"/>
    <x v="102"/>
    <x v="207"/>
    <n v="0"/>
  </r>
  <r>
    <x v="208"/>
    <x v="103"/>
    <x v="0"/>
    <x v="188"/>
    <x v="103"/>
    <x v="208"/>
    <n v="0"/>
  </r>
  <r>
    <x v="209"/>
    <x v="103"/>
    <x v="2"/>
    <x v="189"/>
    <x v="103"/>
    <x v="209"/>
    <n v="0"/>
  </r>
  <r>
    <x v="210"/>
    <x v="103"/>
    <x v="3"/>
    <x v="190"/>
    <x v="103"/>
    <x v="210"/>
    <n v="0"/>
  </r>
  <r>
    <x v="211"/>
    <x v="104"/>
    <x v="1"/>
    <x v="191"/>
    <x v="104"/>
    <x v="211"/>
    <n v="0"/>
  </r>
  <r>
    <x v="212"/>
    <x v="104"/>
    <x v="0"/>
    <x v="79"/>
    <x v="104"/>
    <x v="212"/>
    <n v="0"/>
  </r>
  <r>
    <x v="213"/>
    <x v="105"/>
    <x v="3"/>
    <x v="192"/>
    <x v="105"/>
    <x v="213"/>
    <n v="0"/>
  </r>
  <r>
    <x v="214"/>
    <x v="105"/>
    <x v="2"/>
    <x v="193"/>
    <x v="105"/>
    <x v="214"/>
    <n v="0"/>
  </r>
  <r>
    <x v="215"/>
    <x v="105"/>
    <x v="0"/>
    <x v="88"/>
    <x v="105"/>
    <x v="215"/>
    <n v="0"/>
  </r>
  <r>
    <x v="216"/>
    <x v="106"/>
    <x v="2"/>
    <x v="58"/>
    <x v="106"/>
    <x v="216"/>
    <n v="0"/>
  </r>
  <r>
    <x v="217"/>
    <x v="106"/>
    <x v="3"/>
    <x v="194"/>
    <x v="106"/>
    <x v="217"/>
    <n v="0"/>
  </r>
  <r>
    <x v="218"/>
    <x v="106"/>
    <x v="0"/>
    <x v="160"/>
    <x v="106"/>
    <x v="218"/>
    <n v="0"/>
  </r>
  <r>
    <x v="219"/>
    <x v="107"/>
    <x v="2"/>
    <x v="195"/>
    <x v="107"/>
    <x v="219"/>
    <n v="0"/>
  </r>
  <r>
    <x v="220"/>
    <x v="107"/>
    <x v="3"/>
    <x v="196"/>
    <x v="107"/>
    <x v="220"/>
    <n v="0"/>
  </r>
  <r>
    <x v="221"/>
    <x v="107"/>
    <x v="0"/>
    <x v="136"/>
    <x v="107"/>
    <x v="221"/>
    <n v="0"/>
  </r>
  <r>
    <x v="222"/>
    <x v="108"/>
    <x v="3"/>
    <x v="197"/>
    <x v="108"/>
    <x v="222"/>
    <n v="0"/>
  </r>
  <r>
    <x v="223"/>
    <x v="108"/>
    <x v="1"/>
    <x v="198"/>
    <x v="108"/>
    <x v="223"/>
    <n v="0"/>
  </r>
  <r>
    <x v="224"/>
    <x v="109"/>
    <x v="3"/>
    <x v="199"/>
    <x v="109"/>
    <x v="224"/>
    <n v="0"/>
  </r>
  <r>
    <x v="225"/>
    <x v="109"/>
    <x v="0"/>
    <x v="200"/>
    <x v="109"/>
    <x v="225"/>
    <n v="0"/>
  </r>
  <r>
    <x v="226"/>
    <x v="109"/>
    <x v="1"/>
    <x v="201"/>
    <x v="109"/>
    <x v="226"/>
    <n v="0"/>
  </r>
  <r>
    <x v="227"/>
    <x v="110"/>
    <x v="1"/>
    <x v="202"/>
    <x v="110"/>
    <x v="227"/>
    <n v="0"/>
  </r>
  <r>
    <x v="228"/>
    <x v="111"/>
    <x v="3"/>
    <x v="203"/>
    <x v="111"/>
    <x v="228"/>
    <n v="0"/>
  </r>
  <r>
    <x v="229"/>
    <x v="111"/>
    <x v="0"/>
    <x v="3"/>
    <x v="111"/>
    <x v="229"/>
    <n v="0"/>
  </r>
  <r>
    <x v="230"/>
    <x v="112"/>
    <x v="1"/>
    <x v="204"/>
    <x v="112"/>
    <x v="230"/>
    <n v="0"/>
  </r>
  <r>
    <x v="231"/>
    <x v="113"/>
    <x v="2"/>
    <x v="130"/>
    <x v="113"/>
    <x v="231"/>
    <n v="0"/>
  </r>
  <r>
    <x v="232"/>
    <x v="113"/>
    <x v="3"/>
    <x v="205"/>
    <x v="113"/>
    <x v="232"/>
    <n v="0"/>
  </r>
  <r>
    <x v="233"/>
    <x v="113"/>
    <x v="0"/>
    <x v="206"/>
    <x v="113"/>
    <x v="233"/>
    <n v="0"/>
  </r>
  <r>
    <x v="234"/>
    <x v="114"/>
    <x v="3"/>
    <x v="207"/>
    <x v="114"/>
    <x v="234"/>
    <n v="0"/>
  </r>
  <r>
    <x v="235"/>
    <x v="115"/>
    <x v="2"/>
    <x v="3"/>
    <x v="115"/>
    <x v="235"/>
    <n v="0"/>
  </r>
  <r>
    <x v="236"/>
    <x v="115"/>
    <x v="1"/>
    <x v="208"/>
    <x v="115"/>
    <x v="236"/>
    <n v="0"/>
  </r>
  <r>
    <x v="237"/>
    <x v="115"/>
    <x v="3"/>
    <x v="209"/>
    <x v="115"/>
    <x v="237"/>
    <n v="0"/>
  </r>
  <r>
    <x v="238"/>
    <x v="116"/>
    <x v="0"/>
    <x v="210"/>
    <x v="116"/>
    <x v="238"/>
    <n v="0"/>
  </r>
  <r>
    <x v="239"/>
    <x v="116"/>
    <x v="1"/>
    <x v="211"/>
    <x v="116"/>
    <x v="239"/>
    <n v="0"/>
  </r>
  <r>
    <x v="240"/>
    <x v="117"/>
    <x v="1"/>
    <x v="212"/>
    <x v="117"/>
    <x v="240"/>
    <n v="0"/>
  </r>
  <r>
    <x v="241"/>
    <x v="118"/>
    <x v="0"/>
    <x v="213"/>
    <x v="118"/>
    <x v="241"/>
    <n v="0"/>
  </r>
  <r>
    <x v="242"/>
    <x v="119"/>
    <x v="0"/>
    <x v="214"/>
    <x v="119"/>
    <x v="242"/>
    <n v="0"/>
  </r>
  <r>
    <x v="243"/>
    <x v="120"/>
    <x v="0"/>
    <x v="214"/>
    <x v="120"/>
    <x v="243"/>
    <n v="0"/>
  </r>
  <r>
    <x v="244"/>
    <x v="121"/>
    <x v="2"/>
    <x v="215"/>
    <x v="121"/>
    <x v="244"/>
    <n v="0"/>
  </r>
  <r>
    <x v="245"/>
    <x v="121"/>
    <x v="1"/>
    <x v="8"/>
    <x v="121"/>
    <x v="245"/>
    <n v="0"/>
  </r>
  <r>
    <x v="246"/>
    <x v="122"/>
    <x v="1"/>
    <x v="216"/>
    <x v="122"/>
    <x v="246"/>
    <n v="0"/>
  </r>
  <r>
    <x v="247"/>
    <x v="123"/>
    <x v="1"/>
    <x v="217"/>
    <x v="123"/>
    <x v="247"/>
    <n v="0"/>
  </r>
  <r>
    <x v="248"/>
    <x v="123"/>
    <x v="0"/>
    <x v="218"/>
    <x v="123"/>
    <x v="248"/>
    <n v="0"/>
  </r>
  <r>
    <x v="249"/>
    <x v="124"/>
    <x v="0"/>
    <x v="219"/>
    <x v="124"/>
    <x v="249"/>
    <n v="0"/>
  </r>
  <r>
    <x v="250"/>
    <x v="124"/>
    <x v="3"/>
    <x v="220"/>
    <x v="124"/>
    <x v="250"/>
    <n v="0"/>
  </r>
  <r>
    <x v="251"/>
    <x v="125"/>
    <x v="3"/>
    <x v="221"/>
    <x v="125"/>
    <x v="251"/>
    <n v="0"/>
  </r>
  <r>
    <x v="252"/>
    <x v="125"/>
    <x v="0"/>
    <x v="222"/>
    <x v="125"/>
    <x v="252"/>
    <n v="0"/>
  </r>
  <r>
    <x v="253"/>
    <x v="125"/>
    <x v="2"/>
    <x v="223"/>
    <x v="125"/>
    <x v="253"/>
    <n v="0"/>
  </r>
  <r>
    <x v="254"/>
    <x v="125"/>
    <x v="1"/>
    <x v="224"/>
    <x v="125"/>
    <x v="254"/>
    <n v="0"/>
  </r>
  <r>
    <x v="255"/>
    <x v="126"/>
    <x v="1"/>
    <x v="225"/>
    <x v="126"/>
    <x v="255"/>
    <n v="0"/>
  </r>
  <r>
    <x v="256"/>
    <x v="126"/>
    <x v="0"/>
    <x v="226"/>
    <x v="126"/>
    <x v="256"/>
    <n v="0"/>
  </r>
  <r>
    <x v="257"/>
    <x v="127"/>
    <x v="1"/>
    <x v="227"/>
    <x v="127"/>
    <x v="257"/>
    <n v="0"/>
  </r>
  <r>
    <x v="258"/>
    <x v="127"/>
    <x v="2"/>
    <x v="162"/>
    <x v="127"/>
    <x v="258"/>
    <n v="0"/>
  </r>
  <r>
    <x v="259"/>
    <x v="127"/>
    <x v="0"/>
    <x v="20"/>
    <x v="127"/>
    <x v="259"/>
    <n v="0"/>
  </r>
  <r>
    <x v="260"/>
    <x v="127"/>
    <x v="3"/>
    <x v="228"/>
    <x v="127"/>
    <x v="260"/>
    <n v="0"/>
  </r>
  <r>
    <x v="261"/>
    <x v="128"/>
    <x v="1"/>
    <x v="229"/>
    <x v="128"/>
    <x v="261"/>
    <n v="0"/>
  </r>
  <r>
    <x v="262"/>
    <x v="129"/>
    <x v="2"/>
    <x v="230"/>
    <x v="129"/>
    <x v="262"/>
    <n v="0"/>
  </r>
  <r>
    <x v="263"/>
    <x v="130"/>
    <x v="2"/>
    <x v="231"/>
    <x v="130"/>
    <x v="263"/>
    <n v="0"/>
  </r>
  <r>
    <x v="264"/>
    <x v="131"/>
    <x v="3"/>
    <x v="52"/>
    <x v="131"/>
    <x v="264"/>
    <n v="0"/>
  </r>
  <r>
    <x v="265"/>
    <x v="131"/>
    <x v="1"/>
    <x v="232"/>
    <x v="131"/>
    <x v="265"/>
    <n v="0"/>
  </r>
  <r>
    <x v="266"/>
    <x v="131"/>
    <x v="0"/>
    <x v="233"/>
    <x v="131"/>
    <x v="266"/>
    <n v="0"/>
  </r>
  <r>
    <x v="267"/>
    <x v="132"/>
    <x v="0"/>
    <x v="38"/>
    <x v="132"/>
    <x v="267"/>
    <n v="0"/>
  </r>
  <r>
    <x v="268"/>
    <x v="132"/>
    <x v="3"/>
    <x v="149"/>
    <x v="132"/>
    <x v="268"/>
    <n v="0"/>
  </r>
  <r>
    <x v="269"/>
    <x v="133"/>
    <x v="2"/>
    <x v="39"/>
    <x v="133"/>
    <x v="269"/>
    <n v="0"/>
  </r>
  <r>
    <x v="270"/>
    <x v="133"/>
    <x v="3"/>
    <x v="61"/>
    <x v="133"/>
    <x v="270"/>
    <n v="0"/>
  </r>
  <r>
    <x v="271"/>
    <x v="134"/>
    <x v="0"/>
    <x v="234"/>
    <x v="134"/>
    <x v="271"/>
    <n v="0"/>
  </r>
  <r>
    <x v="272"/>
    <x v="134"/>
    <x v="1"/>
    <x v="77"/>
    <x v="134"/>
    <x v="272"/>
    <n v="0"/>
  </r>
  <r>
    <x v="273"/>
    <x v="135"/>
    <x v="0"/>
    <x v="235"/>
    <x v="135"/>
    <x v="273"/>
    <n v="0"/>
  </r>
  <r>
    <x v="274"/>
    <x v="136"/>
    <x v="0"/>
    <x v="38"/>
    <x v="136"/>
    <x v="274"/>
    <n v="0"/>
  </r>
  <r>
    <x v="275"/>
    <x v="136"/>
    <x v="2"/>
    <x v="236"/>
    <x v="136"/>
    <x v="275"/>
    <n v="0"/>
  </r>
  <r>
    <x v="276"/>
    <x v="136"/>
    <x v="1"/>
    <x v="237"/>
    <x v="136"/>
    <x v="276"/>
    <n v="0"/>
  </r>
  <r>
    <x v="277"/>
    <x v="137"/>
    <x v="2"/>
    <x v="238"/>
    <x v="137"/>
    <x v="277"/>
    <n v="0"/>
  </r>
  <r>
    <x v="278"/>
    <x v="137"/>
    <x v="3"/>
    <x v="239"/>
    <x v="137"/>
    <x v="278"/>
    <n v="0"/>
  </r>
  <r>
    <x v="279"/>
    <x v="137"/>
    <x v="0"/>
    <x v="240"/>
    <x v="137"/>
    <x v="279"/>
    <n v="0"/>
  </r>
  <r>
    <x v="280"/>
    <x v="137"/>
    <x v="1"/>
    <x v="241"/>
    <x v="137"/>
    <x v="280"/>
    <n v="0"/>
  </r>
  <r>
    <x v="281"/>
    <x v="138"/>
    <x v="0"/>
    <x v="177"/>
    <x v="138"/>
    <x v="281"/>
    <n v="0"/>
  </r>
  <r>
    <x v="282"/>
    <x v="138"/>
    <x v="1"/>
    <x v="105"/>
    <x v="138"/>
    <x v="282"/>
    <n v="0"/>
  </r>
  <r>
    <x v="283"/>
    <x v="139"/>
    <x v="1"/>
    <x v="242"/>
    <x v="139"/>
    <x v="283"/>
    <n v="0"/>
  </r>
  <r>
    <x v="284"/>
    <x v="140"/>
    <x v="3"/>
    <x v="243"/>
    <x v="140"/>
    <x v="284"/>
    <n v="0"/>
  </r>
  <r>
    <x v="285"/>
    <x v="140"/>
    <x v="2"/>
    <x v="244"/>
    <x v="140"/>
    <x v="285"/>
    <n v="0"/>
  </r>
  <r>
    <x v="286"/>
    <x v="141"/>
    <x v="3"/>
    <x v="245"/>
    <x v="141"/>
    <x v="286"/>
    <n v="0"/>
  </r>
  <r>
    <x v="287"/>
    <x v="141"/>
    <x v="1"/>
    <x v="246"/>
    <x v="141"/>
    <x v="287"/>
    <n v="0"/>
  </r>
  <r>
    <x v="288"/>
    <x v="141"/>
    <x v="0"/>
    <x v="247"/>
    <x v="141"/>
    <x v="288"/>
    <n v="0"/>
  </r>
  <r>
    <x v="289"/>
    <x v="142"/>
    <x v="0"/>
    <x v="150"/>
    <x v="142"/>
    <x v="289"/>
    <n v="0"/>
  </r>
  <r>
    <x v="290"/>
    <x v="142"/>
    <x v="1"/>
    <x v="232"/>
    <x v="142"/>
    <x v="290"/>
    <n v="0"/>
  </r>
  <r>
    <x v="291"/>
    <x v="143"/>
    <x v="3"/>
    <x v="52"/>
    <x v="143"/>
    <x v="291"/>
    <n v="0"/>
  </r>
  <r>
    <x v="292"/>
    <x v="143"/>
    <x v="1"/>
    <x v="248"/>
    <x v="143"/>
    <x v="292"/>
    <n v="0"/>
  </r>
  <r>
    <x v="293"/>
    <x v="143"/>
    <x v="2"/>
    <x v="249"/>
    <x v="143"/>
    <x v="293"/>
    <n v="0"/>
  </r>
  <r>
    <x v="294"/>
    <x v="144"/>
    <x v="1"/>
    <x v="250"/>
    <x v="144"/>
    <x v="294"/>
    <n v="0"/>
  </r>
  <r>
    <x v="295"/>
    <x v="144"/>
    <x v="0"/>
    <x v="108"/>
    <x v="144"/>
    <x v="295"/>
    <n v="0"/>
  </r>
  <r>
    <x v="296"/>
    <x v="145"/>
    <x v="1"/>
    <x v="131"/>
    <x v="145"/>
    <x v="296"/>
    <n v="0"/>
  </r>
  <r>
    <x v="297"/>
    <x v="145"/>
    <x v="0"/>
    <x v="204"/>
    <x v="145"/>
    <x v="297"/>
    <n v="0"/>
  </r>
  <r>
    <x v="298"/>
    <x v="145"/>
    <x v="3"/>
    <x v="251"/>
    <x v="145"/>
    <x v="298"/>
    <n v="1"/>
  </r>
  <r>
    <x v="299"/>
    <x v="146"/>
    <x v="3"/>
    <x v="60"/>
    <x v="146"/>
    <x v="299"/>
    <n v="1"/>
  </r>
  <r>
    <x v="300"/>
    <x v="146"/>
    <x v="0"/>
    <x v="252"/>
    <x v="146"/>
    <x v="300"/>
    <n v="1"/>
  </r>
  <r>
    <x v="301"/>
    <x v="147"/>
    <x v="0"/>
    <x v="253"/>
    <x v="147"/>
    <x v="301"/>
    <n v="1"/>
  </r>
  <r>
    <x v="302"/>
    <x v="148"/>
    <x v="0"/>
    <x v="254"/>
    <x v="148"/>
    <x v="302"/>
    <n v="1"/>
  </r>
  <r>
    <x v="303"/>
    <x v="148"/>
    <x v="2"/>
    <x v="255"/>
    <x v="148"/>
    <x v="303"/>
    <n v="1"/>
  </r>
  <r>
    <x v="304"/>
    <x v="149"/>
    <x v="0"/>
    <x v="256"/>
    <x v="149"/>
    <x v="304"/>
    <n v="1"/>
  </r>
  <r>
    <x v="305"/>
    <x v="149"/>
    <x v="2"/>
    <x v="193"/>
    <x v="149"/>
    <x v="305"/>
    <n v="1"/>
  </r>
  <r>
    <x v="306"/>
    <x v="149"/>
    <x v="1"/>
    <x v="257"/>
    <x v="149"/>
    <x v="306"/>
    <n v="1"/>
  </r>
  <r>
    <x v="307"/>
    <x v="150"/>
    <x v="1"/>
    <x v="258"/>
    <x v="150"/>
    <x v="307"/>
    <n v="1"/>
  </r>
  <r>
    <x v="308"/>
    <x v="150"/>
    <x v="3"/>
    <x v="259"/>
    <x v="150"/>
    <x v="308"/>
    <n v="1"/>
  </r>
  <r>
    <x v="309"/>
    <x v="151"/>
    <x v="3"/>
    <x v="193"/>
    <x v="151"/>
    <x v="309"/>
    <n v="1"/>
  </r>
  <r>
    <x v="310"/>
    <x v="152"/>
    <x v="0"/>
    <x v="260"/>
    <x v="152"/>
    <x v="310"/>
    <n v="1"/>
  </r>
  <r>
    <x v="311"/>
    <x v="152"/>
    <x v="2"/>
    <x v="130"/>
    <x v="152"/>
    <x v="311"/>
    <n v="1"/>
  </r>
  <r>
    <x v="312"/>
    <x v="153"/>
    <x v="1"/>
    <x v="193"/>
    <x v="153"/>
    <x v="312"/>
    <n v="1"/>
  </r>
  <r>
    <x v="313"/>
    <x v="154"/>
    <x v="0"/>
    <x v="242"/>
    <x v="154"/>
    <x v="313"/>
    <n v="1"/>
  </r>
  <r>
    <x v="314"/>
    <x v="155"/>
    <x v="3"/>
    <x v="261"/>
    <x v="155"/>
    <x v="314"/>
    <n v="1"/>
  </r>
  <r>
    <x v="315"/>
    <x v="155"/>
    <x v="0"/>
    <x v="262"/>
    <x v="155"/>
    <x v="315"/>
    <n v="1"/>
  </r>
  <r>
    <x v="316"/>
    <x v="156"/>
    <x v="1"/>
    <x v="263"/>
    <x v="156"/>
    <x v="316"/>
    <n v="1"/>
  </r>
  <r>
    <x v="317"/>
    <x v="156"/>
    <x v="0"/>
    <x v="264"/>
    <x v="156"/>
    <x v="317"/>
    <n v="1"/>
  </r>
  <r>
    <x v="318"/>
    <x v="156"/>
    <x v="3"/>
    <x v="265"/>
    <x v="156"/>
    <x v="318"/>
    <n v="1"/>
  </r>
  <r>
    <x v="319"/>
    <x v="157"/>
    <x v="1"/>
    <x v="266"/>
    <x v="157"/>
    <x v="319"/>
    <n v="1"/>
  </r>
  <r>
    <x v="320"/>
    <x v="158"/>
    <x v="0"/>
    <x v="267"/>
    <x v="158"/>
    <x v="320"/>
    <n v="1"/>
  </r>
  <r>
    <x v="321"/>
    <x v="158"/>
    <x v="2"/>
    <x v="268"/>
    <x v="158"/>
    <x v="321"/>
    <n v="1"/>
  </r>
  <r>
    <x v="322"/>
    <x v="159"/>
    <x v="3"/>
    <x v="34"/>
    <x v="159"/>
    <x v="322"/>
    <n v="1"/>
  </r>
  <r>
    <x v="323"/>
    <x v="159"/>
    <x v="0"/>
    <x v="129"/>
    <x v="159"/>
    <x v="323"/>
    <n v="1"/>
  </r>
  <r>
    <x v="324"/>
    <x v="159"/>
    <x v="1"/>
    <x v="269"/>
    <x v="159"/>
    <x v="324"/>
    <n v="1"/>
  </r>
  <r>
    <x v="325"/>
    <x v="160"/>
    <x v="3"/>
    <x v="270"/>
    <x v="160"/>
    <x v="325"/>
    <n v="1"/>
  </r>
  <r>
    <x v="326"/>
    <x v="160"/>
    <x v="2"/>
    <x v="76"/>
    <x v="160"/>
    <x v="326"/>
    <n v="1"/>
  </r>
  <r>
    <x v="327"/>
    <x v="161"/>
    <x v="1"/>
    <x v="271"/>
    <x v="161"/>
    <x v="327"/>
    <n v="1"/>
  </r>
  <r>
    <x v="328"/>
    <x v="161"/>
    <x v="0"/>
    <x v="17"/>
    <x v="161"/>
    <x v="328"/>
    <n v="1"/>
  </r>
  <r>
    <x v="329"/>
    <x v="162"/>
    <x v="0"/>
    <x v="272"/>
    <x v="162"/>
    <x v="329"/>
    <n v="1"/>
  </r>
  <r>
    <x v="330"/>
    <x v="162"/>
    <x v="2"/>
    <x v="273"/>
    <x v="162"/>
    <x v="330"/>
    <n v="1"/>
  </r>
  <r>
    <x v="331"/>
    <x v="162"/>
    <x v="1"/>
    <x v="274"/>
    <x v="162"/>
    <x v="331"/>
    <n v="1"/>
  </r>
  <r>
    <x v="332"/>
    <x v="163"/>
    <x v="3"/>
    <x v="275"/>
    <x v="163"/>
    <x v="332"/>
    <n v="1"/>
  </r>
  <r>
    <x v="333"/>
    <x v="163"/>
    <x v="1"/>
    <x v="276"/>
    <x v="163"/>
    <x v="333"/>
    <n v="1"/>
  </r>
  <r>
    <x v="334"/>
    <x v="163"/>
    <x v="0"/>
    <x v="277"/>
    <x v="163"/>
    <x v="334"/>
    <n v="1"/>
  </r>
  <r>
    <x v="335"/>
    <x v="164"/>
    <x v="3"/>
    <x v="128"/>
    <x v="164"/>
    <x v="335"/>
    <n v="1"/>
  </r>
  <r>
    <x v="336"/>
    <x v="164"/>
    <x v="1"/>
    <x v="262"/>
    <x v="164"/>
    <x v="336"/>
    <n v="1"/>
  </r>
  <r>
    <x v="337"/>
    <x v="164"/>
    <x v="2"/>
    <x v="278"/>
    <x v="164"/>
    <x v="337"/>
    <n v="1"/>
  </r>
  <r>
    <x v="338"/>
    <x v="165"/>
    <x v="0"/>
    <x v="279"/>
    <x v="165"/>
    <x v="338"/>
    <n v="1"/>
  </r>
  <r>
    <x v="339"/>
    <x v="166"/>
    <x v="1"/>
    <x v="280"/>
    <x v="166"/>
    <x v="339"/>
    <n v="1"/>
  </r>
  <r>
    <x v="340"/>
    <x v="166"/>
    <x v="2"/>
    <x v="281"/>
    <x v="166"/>
    <x v="340"/>
    <n v="1"/>
  </r>
  <r>
    <x v="341"/>
    <x v="166"/>
    <x v="0"/>
    <x v="282"/>
    <x v="166"/>
    <x v="341"/>
    <n v="1"/>
  </r>
  <r>
    <x v="342"/>
    <x v="167"/>
    <x v="3"/>
    <x v="283"/>
    <x v="167"/>
    <x v="342"/>
    <n v="1"/>
  </r>
  <r>
    <x v="343"/>
    <x v="167"/>
    <x v="2"/>
    <x v="284"/>
    <x v="167"/>
    <x v="343"/>
    <n v="1"/>
  </r>
  <r>
    <x v="344"/>
    <x v="167"/>
    <x v="1"/>
    <x v="285"/>
    <x v="167"/>
    <x v="344"/>
    <n v="1"/>
  </r>
  <r>
    <x v="345"/>
    <x v="167"/>
    <x v="0"/>
    <x v="286"/>
    <x v="167"/>
    <x v="345"/>
    <n v="1"/>
  </r>
  <r>
    <x v="346"/>
    <x v="168"/>
    <x v="3"/>
    <x v="287"/>
    <x v="168"/>
    <x v="346"/>
    <n v="1"/>
  </r>
  <r>
    <x v="347"/>
    <x v="169"/>
    <x v="3"/>
    <x v="288"/>
    <x v="169"/>
    <x v="347"/>
    <n v="1"/>
  </r>
  <r>
    <x v="348"/>
    <x v="169"/>
    <x v="0"/>
    <x v="42"/>
    <x v="169"/>
    <x v="348"/>
    <n v="1"/>
  </r>
  <r>
    <x v="349"/>
    <x v="170"/>
    <x v="3"/>
    <x v="289"/>
    <x v="170"/>
    <x v="349"/>
    <n v="1"/>
  </r>
  <r>
    <x v="350"/>
    <x v="170"/>
    <x v="1"/>
    <x v="290"/>
    <x v="170"/>
    <x v="350"/>
    <n v="1"/>
  </r>
  <r>
    <x v="351"/>
    <x v="171"/>
    <x v="1"/>
    <x v="118"/>
    <x v="171"/>
    <x v="351"/>
    <n v="1"/>
  </r>
  <r>
    <x v="352"/>
    <x v="172"/>
    <x v="2"/>
    <x v="291"/>
    <x v="172"/>
    <x v="352"/>
    <n v="1"/>
  </r>
  <r>
    <x v="353"/>
    <x v="172"/>
    <x v="3"/>
    <x v="84"/>
    <x v="172"/>
    <x v="353"/>
    <n v="1"/>
  </r>
  <r>
    <x v="354"/>
    <x v="173"/>
    <x v="2"/>
    <x v="292"/>
    <x v="173"/>
    <x v="354"/>
    <n v="1"/>
  </r>
  <r>
    <x v="355"/>
    <x v="174"/>
    <x v="2"/>
    <x v="132"/>
    <x v="174"/>
    <x v="355"/>
    <n v="1"/>
  </r>
  <r>
    <x v="356"/>
    <x v="174"/>
    <x v="3"/>
    <x v="107"/>
    <x v="174"/>
    <x v="356"/>
    <n v="1"/>
  </r>
  <r>
    <x v="357"/>
    <x v="175"/>
    <x v="1"/>
    <x v="293"/>
    <x v="175"/>
    <x v="357"/>
    <n v="1"/>
  </r>
  <r>
    <x v="358"/>
    <x v="176"/>
    <x v="2"/>
    <x v="294"/>
    <x v="176"/>
    <x v="358"/>
    <n v="1"/>
  </r>
  <r>
    <x v="359"/>
    <x v="176"/>
    <x v="0"/>
    <x v="295"/>
    <x v="176"/>
    <x v="359"/>
    <n v="1"/>
  </r>
  <r>
    <x v="360"/>
    <x v="177"/>
    <x v="3"/>
    <x v="118"/>
    <x v="177"/>
    <x v="360"/>
    <n v="1"/>
  </r>
  <r>
    <x v="361"/>
    <x v="178"/>
    <x v="0"/>
    <x v="296"/>
    <x v="178"/>
    <x v="361"/>
    <n v="1"/>
  </r>
  <r>
    <x v="362"/>
    <x v="178"/>
    <x v="2"/>
    <x v="297"/>
    <x v="178"/>
    <x v="362"/>
    <n v="1"/>
  </r>
  <r>
    <x v="363"/>
    <x v="179"/>
    <x v="2"/>
    <x v="298"/>
    <x v="179"/>
    <x v="363"/>
    <n v="1"/>
  </r>
  <r>
    <x v="364"/>
    <x v="179"/>
    <x v="1"/>
    <x v="263"/>
    <x v="179"/>
    <x v="364"/>
    <n v="1"/>
  </r>
  <r>
    <x v="365"/>
    <x v="179"/>
    <x v="3"/>
    <x v="299"/>
    <x v="179"/>
    <x v="365"/>
    <n v="1"/>
  </r>
  <r>
    <x v="366"/>
    <x v="180"/>
    <x v="0"/>
    <x v="96"/>
    <x v="180"/>
    <x v="366"/>
    <n v="1"/>
  </r>
  <r>
    <x v="367"/>
    <x v="180"/>
    <x v="3"/>
    <x v="300"/>
    <x v="180"/>
    <x v="367"/>
    <n v="1"/>
  </r>
  <r>
    <x v="368"/>
    <x v="181"/>
    <x v="1"/>
    <x v="199"/>
    <x v="181"/>
    <x v="368"/>
    <n v="1"/>
  </r>
  <r>
    <x v="369"/>
    <x v="181"/>
    <x v="3"/>
    <x v="269"/>
    <x v="181"/>
    <x v="369"/>
    <n v="1"/>
  </r>
  <r>
    <x v="370"/>
    <x v="182"/>
    <x v="0"/>
    <x v="179"/>
    <x v="182"/>
    <x v="370"/>
    <n v="1"/>
  </r>
  <r>
    <x v="371"/>
    <x v="182"/>
    <x v="1"/>
    <x v="301"/>
    <x v="182"/>
    <x v="371"/>
    <n v="1"/>
  </r>
  <r>
    <x v="372"/>
    <x v="183"/>
    <x v="1"/>
    <x v="210"/>
    <x v="183"/>
    <x v="372"/>
    <n v="1"/>
  </r>
  <r>
    <x v="373"/>
    <x v="184"/>
    <x v="3"/>
    <x v="156"/>
    <x v="184"/>
    <x v="373"/>
    <n v="1"/>
  </r>
  <r>
    <x v="374"/>
    <x v="184"/>
    <x v="0"/>
    <x v="302"/>
    <x v="184"/>
    <x v="374"/>
    <n v="1"/>
  </r>
  <r>
    <x v="375"/>
    <x v="185"/>
    <x v="1"/>
    <x v="228"/>
    <x v="185"/>
    <x v="375"/>
    <n v="1"/>
  </r>
  <r>
    <x v="376"/>
    <x v="185"/>
    <x v="0"/>
    <x v="183"/>
    <x v="185"/>
    <x v="376"/>
    <n v="1"/>
  </r>
  <r>
    <x v="377"/>
    <x v="186"/>
    <x v="2"/>
    <x v="210"/>
    <x v="186"/>
    <x v="377"/>
    <n v="1"/>
  </r>
  <r>
    <x v="378"/>
    <x v="186"/>
    <x v="0"/>
    <x v="244"/>
    <x v="186"/>
    <x v="378"/>
    <n v="1"/>
  </r>
  <r>
    <x v="379"/>
    <x v="186"/>
    <x v="1"/>
    <x v="303"/>
    <x v="186"/>
    <x v="379"/>
    <n v="1"/>
  </r>
  <r>
    <x v="380"/>
    <x v="187"/>
    <x v="0"/>
    <x v="304"/>
    <x v="187"/>
    <x v="380"/>
    <n v="1"/>
  </r>
  <r>
    <x v="381"/>
    <x v="187"/>
    <x v="2"/>
    <x v="194"/>
    <x v="187"/>
    <x v="381"/>
    <n v="1"/>
  </r>
  <r>
    <x v="382"/>
    <x v="187"/>
    <x v="1"/>
    <x v="305"/>
    <x v="187"/>
    <x v="382"/>
    <n v="1"/>
  </r>
  <r>
    <x v="383"/>
    <x v="188"/>
    <x v="2"/>
    <x v="306"/>
    <x v="188"/>
    <x v="383"/>
    <n v="1"/>
  </r>
  <r>
    <x v="384"/>
    <x v="188"/>
    <x v="0"/>
    <x v="307"/>
    <x v="188"/>
    <x v="384"/>
    <n v="1"/>
  </r>
  <r>
    <x v="385"/>
    <x v="189"/>
    <x v="3"/>
    <x v="308"/>
    <x v="189"/>
    <x v="385"/>
    <n v="1"/>
  </r>
  <r>
    <x v="386"/>
    <x v="190"/>
    <x v="3"/>
    <x v="309"/>
    <x v="190"/>
    <x v="386"/>
    <n v="1"/>
  </r>
  <r>
    <x v="387"/>
    <x v="190"/>
    <x v="1"/>
    <x v="310"/>
    <x v="190"/>
    <x v="387"/>
    <n v="1"/>
  </r>
  <r>
    <x v="388"/>
    <x v="190"/>
    <x v="0"/>
    <x v="236"/>
    <x v="190"/>
    <x v="388"/>
    <n v="1"/>
  </r>
  <r>
    <x v="389"/>
    <x v="191"/>
    <x v="0"/>
    <x v="311"/>
    <x v="191"/>
    <x v="389"/>
    <n v="1"/>
  </r>
  <r>
    <x v="390"/>
    <x v="191"/>
    <x v="3"/>
    <x v="312"/>
    <x v="191"/>
    <x v="390"/>
    <n v="1"/>
  </r>
  <r>
    <x v="391"/>
    <x v="192"/>
    <x v="0"/>
    <x v="308"/>
    <x v="192"/>
    <x v="391"/>
    <n v="1"/>
  </r>
  <r>
    <x v="392"/>
    <x v="192"/>
    <x v="1"/>
    <x v="313"/>
    <x v="192"/>
    <x v="392"/>
    <n v="1"/>
  </r>
  <r>
    <x v="393"/>
    <x v="192"/>
    <x v="3"/>
    <x v="204"/>
    <x v="192"/>
    <x v="393"/>
    <n v="1"/>
  </r>
  <r>
    <x v="394"/>
    <x v="193"/>
    <x v="3"/>
    <x v="308"/>
    <x v="193"/>
    <x v="394"/>
    <n v="1"/>
  </r>
  <r>
    <x v="395"/>
    <x v="194"/>
    <x v="1"/>
    <x v="314"/>
    <x v="194"/>
    <x v="395"/>
    <n v="1"/>
  </r>
  <r>
    <x v="396"/>
    <x v="194"/>
    <x v="3"/>
    <x v="315"/>
    <x v="194"/>
    <x v="396"/>
    <n v="1"/>
  </r>
  <r>
    <x v="397"/>
    <x v="194"/>
    <x v="0"/>
    <x v="316"/>
    <x v="194"/>
    <x v="397"/>
    <n v="1"/>
  </r>
  <r>
    <x v="398"/>
    <x v="195"/>
    <x v="0"/>
    <x v="173"/>
    <x v="195"/>
    <x v="398"/>
    <n v="1"/>
  </r>
  <r>
    <x v="399"/>
    <x v="196"/>
    <x v="3"/>
    <x v="133"/>
    <x v="196"/>
    <x v="399"/>
    <n v="1"/>
  </r>
  <r>
    <x v="400"/>
    <x v="196"/>
    <x v="0"/>
    <x v="317"/>
    <x v="196"/>
    <x v="400"/>
    <n v="1"/>
  </r>
  <r>
    <x v="401"/>
    <x v="197"/>
    <x v="2"/>
    <x v="318"/>
    <x v="197"/>
    <x v="401"/>
    <n v="1"/>
  </r>
  <r>
    <x v="402"/>
    <x v="197"/>
    <x v="1"/>
    <x v="319"/>
    <x v="197"/>
    <x v="402"/>
    <n v="1"/>
  </r>
  <r>
    <x v="403"/>
    <x v="198"/>
    <x v="0"/>
    <x v="320"/>
    <x v="198"/>
    <x v="403"/>
    <n v="1"/>
  </r>
  <r>
    <x v="404"/>
    <x v="198"/>
    <x v="3"/>
    <x v="321"/>
    <x v="198"/>
    <x v="404"/>
    <n v="1"/>
  </r>
  <r>
    <x v="405"/>
    <x v="199"/>
    <x v="0"/>
    <x v="11"/>
    <x v="199"/>
    <x v="405"/>
    <n v="1"/>
  </r>
  <r>
    <x v="406"/>
    <x v="199"/>
    <x v="1"/>
    <x v="58"/>
    <x v="199"/>
    <x v="406"/>
    <n v="1"/>
  </r>
  <r>
    <x v="407"/>
    <x v="200"/>
    <x v="0"/>
    <x v="322"/>
    <x v="200"/>
    <x v="407"/>
    <n v="1"/>
  </r>
  <r>
    <x v="408"/>
    <x v="201"/>
    <x v="3"/>
    <x v="315"/>
    <x v="201"/>
    <x v="408"/>
    <n v="1"/>
  </r>
  <r>
    <x v="409"/>
    <x v="201"/>
    <x v="1"/>
    <x v="226"/>
    <x v="201"/>
    <x v="409"/>
    <n v="1"/>
  </r>
  <r>
    <x v="410"/>
    <x v="201"/>
    <x v="0"/>
    <x v="195"/>
    <x v="201"/>
    <x v="410"/>
    <n v="1"/>
  </r>
  <r>
    <x v="411"/>
    <x v="201"/>
    <x v="2"/>
    <x v="323"/>
    <x v="201"/>
    <x v="411"/>
    <n v="1"/>
  </r>
  <r>
    <x v="412"/>
    <x v="202"/>
    <x v="3"/>
    <x v="324"/>
    <x v="202"/>
    <x v="412"/>
    <n v="1"/>
  </r>
  <r>
    <x v="413"/>
    <x v="202"/>
    <x v="0"/>
    <x v="325"/>
    <x v="202"/>
    <x v="413"/>
    <n v="1"/>
  </r>
  <r>
    <x v="414"/>
    <x v="202"/>
    <x v="1"/>
    <x v="326"/>
    <x v="202"/>
    <x v="414"/>
    <n v="1"/>
  </r>
  <r>
    <x v="415"/>
    <x v="203"/>
    <x v="3"/>
    <x v="295"/>
    <x v="203"/>
    <x v="415"/>
    <n v="1"/>
  </r>
  <r>
    <x v="416"/>
    <x v="203"/>
    <x v="2"/>
    <x v="327"/>
    <x v="203"/>
    <x v="416"/>
    <n v="1"/>
  </r>
  <r>
    <x v="417"/>
    <x v="203"/>
    <x v="1"/>
    <x v="328"/>
    <x v="203"/>
    <x v="417"/>
    <n v="1"/>
  </r>
  <r>
    <x v="418"/>
    <x v="203"/>
    <x v="0"/>
    <x v="82"/>
    <x v="203"/>
    <x v="418"/>
    <n v="1"/>
  </r>
  <r>
    <x v="419"/>
    <x v="204"/>
    <x v="0"/>
    <x v="329"/>
    <x v="204"/>
    <x v="419"/>
    <n v="1"/>
  </r>
  <r>
    <x v="420"/>
    <x v="205"/>
    <x v="2"/>
    <x v="224"/>
    <x v="205"/>
    <x v="420"/>
    <n v="1"/>
  </r>
  <r>
    <x v="421"/>
    <x v="206"/>
    <x v="1"/>
    <x v="330"/>
    <x v="206"/>
    <x v="421"/>
    <n v="1"/>
  </r>
  <r>
    <x v="422"/>
    <x v="206"/>
    <x v="3"/>
    <x v="331"/>
    <x v="206"/>
    <x v="422"/>
    <n v="1"/>
  </r>
  <r>
    <x v="423"/>
    <x v="207"/>
    <x v="1"/>
    <x v="188"/>
    <x v="207"/>
    <x v="423"/>
    <n v="1"/>
  </r>
  <r>
    <x v="424"/>
    <x v="207"/>
    <x v="0"/>
    <x v="332"/>
    <x v="207"/>
    <x v="424"/>
    <n v="1"/>
  </r>
  <r>
    <x v="425"/>
    <x v="207"/>
    <x v="3"/>
    <x v="333"/>
    <x v="207"/>
    <x v="425"/>
    <n v="1"/>
  </r>
  <r>
    <x v="426"/>
    <x v="208"/>
    <x v="1"/>
    <x v="334"/>
    <x v="208"/>
    <x v="426"/>
    <n v="1"/>
  </r>
  <r>
    <x v="427"/>
    <x v="208"/>
    <x v="2"/>
    <x v="335"/>
    <x v="208"/>
    <x v="427"/>
    <n v="1"/>
  </r>
  <r>
    <x v="428"/>
    <x v="208"/>
    <x v="0"/>
    <x v="336"/>
    <x v="208"/>
    <x v="428"/>
    <n v="1"/>
  </r>
  <r>
    <x v="429"/>
    <x v="209"/>
    <x v="1"/>
    <x v="337"/>
    <x v="209"/>
    <x v="429"/>
    <n v="1"/>
  </r>
  <r>
    <x v="430"/>
    <x v="209"/>
    <x v="2"/>
    <x v="338"/>
    <x v="209"/>
    <x v="430"/>
    <n v="1"/>
  </r>
  <r>
    <x v="431"/>
    <x v="209"/>
    <x v="0"/>
    <x v="165"/>
    <x v="209"/>
    <x v="431"/>
    <n v="1"/>
  </r>
  <r>
    <x v="432"/>
    <x v="210"/>
    <x v="0"/>
    <x v="339"/>
    <x v="210"/>
    <x v="432"/>
    <n v="1"/>
  </r>
  <r>
    <x v="433"/>
    <x v="210"/>
    <x v="3"/>
    <x v="320"/>
    <x v="210"/>
    <x v="433"/>
    <n v="1"/>
  </r>
  <r>
    <x v="434"/>
    <x v="210"/>
    <x v="2"/>
    <x v="340"/>
    <x v="210"/>
    <x v="434"/>
    <n v="1"/>
  </r>
  <r>
    <x v="435"/>
    <x v="210"/>
    <x v="1"/>
    <x v="341"/>
    <x v="210"/>
    <x v="435"/>
    <n v="1"/>
  </r>
  <r>
    <x v="436"/>
    <x v="211"/>
    <x v="0"/>
    <x v="339"/>
    <x v="211"/>
    <x v="436"/>
    <n v="1"/>
  </r>
  <r>
    <x v="437"/>
    <x v="212"/>
    <x v="3"/>
    <x v="342"/>
    <x v="212"/>
    <x v="437"/>
    <n v="1"/>
  </r>
  <r>
    <x v="438"/>
    <x v="212"/>
    <x v="0"/>
    <x v="311"/>
    <x v="212"/>
    <x v="438"/>
    <n v="1"/>
  </r>
  <r>
    <x v="439"/>
    <x v="213"/>
    <x v="3"/>
    <x v="343"/>
    <x v="213"/>
    <x v="439"/>
    <n v="1"/>
  </r>
  <r>
    <x v="440"/>
    <x v="213"/>
    <x v="1"/>
    <x v="344"/>
    <x v="213"/>
    <x v="440"/>
    <n v="1"/>
  </r>
  <r>
    <x v="441"/>
    <x v="214"/>
    <x v="2"/>
    <x v="345"/>
    <x v="214"/>
    <x v="441"/>
    <n v="1"/>
  </r>
  <r>
    <x v="442"/>
    <x v="214"/>
    <x v="3"/>
    <x v="346"/>
    <x v="214"/>
    <x v="442"/>
    <n v="1"/>
  </r>
  <r>
    <x v="443"/>
    <x v="215"/>
    <x v="2"/>
    <x v="171"/>
    <x v="215"/>
    <x v="443"/>
    <n v="1"/>
  </r>
  <r>
    <x v="444"/>
    <x v="216"/>
    <x v="2"/>
    <x v="347"/>
    <x v="216"/>
    <x v="444"/>
    <n v="1"/>
  </r>
  <r>
    <x v="445"/>
    <x v="217"/>
    <x v="3"/>
    <x v="348"/>
    <x v="217"/>
    <x v="445"/>
    <n v="1"/>
  </r>
  <r>
    <x v="446"/>
    <x v="217"/>
    <x v="1"/>
    <x v="349"/>
    <x v="217"/>
    <x v="446"/>
    <n v="1"/>
  </r>
  <r>
    <x v="447"/>
    <x v="218"/>
    <x v="2"/>
    <x v="172"/>
    <x v="218"/>
    <x v="447"/>
    <n v="1"/>
  </r>
  <r>
    <x v="448"/>
    <x v="218"/>
    <x v="0"/>
    <x v="350"/>
    <x v="218"/>
    <x v="448"/>
    <n v="1"/>
  </r>
  <r>
    <x v="449"/>
    <x v="218"/>
    <x v="3"/>
    <x v="174"/>
    <x v="218"/>
    <x v="449"/>
    <n v="1"/>
  </r>
  <r>
    <x v="450"/>
    <x v="219"/>
    <x v="2"/>
    <x v="63"/>
    <x v="219"/>
    <x v="450"/>
    <n v="1"/>
  </r>
  <r>
    <x v="451"/>
    <x v="220"/>
    <x v="2"/>
    <x v="351"/>
    <x v="220"/>
    <x v="451"/>
    <n v="1"/>
  </r>
  <r>
    <x v="452"/>
    <x v="220"/>
    <x v="1"/>
    <x v="352"/>
    <x v="220"/>
    <x v="452"/>
    <n v="1"/>
  </r>
  <r>
    <x v="453"/>
    <x v="221"/>
    <x v="1"/>
    <x v="353"/>
    <x v="221"/>
    <x v="453"/>
    <n v="1"/>
  </r>
  <r>
    <x v="454"/>
    <x v="221"/>
    <x v="3"/>
    <x v="354"/>
    <x v="221"/>
    <x v="454"/>
    <n v="1"/>
  </r>
  <r>
    <x v="455"/>
    <x v="221"/>
    <x v="0"/>
    <x v="355"/>
    <x v="221"/>
    <x v="455"/>
    <n v="1"/>
  </r>
  <r>
    <x v="456"/>
    <x v="222"/>
    <x v="3"/>
    <x v="356"/>
    <x v="222"/>
    <x v="456"/>
    <n v="1"/>
  </r>
  <r>
    <x v="457"/>
    <x v="223"/>
    <x v="1"/>
    <x v="357"/>
    <x v="223"/>
    <x v="457"/>
    <n v="1"/>
  </r>
  <r>
    <x v="458"/>
    <x v="224"/>
    <x v="3"/>
    <x v="358"/>
    <x v="224"/>
    <x v="458"/>
    <n v="1"/>
  </r>
  <r>
    <x v="459"/>
    <x v="224"/>
    <x v="0"/>
    <x v="104"/>
    <x v="224"/>
    <x v="459"/>
    <n v="1"/>
  </r>
  <r>
    <x v="460"/>
    <x v="224"/>
    <x v="1"/>
    <x v="359"/>
    <x v="224"/>
    <x v="460"/>
    <n v="1"/>
  </r>
  <r>
    <x v="461"/>
    <x v="225"/>
    <x v="3"/>
    <x v="360"/>
    <x v="225"/>
    <x v="461"/>
    <n v="1"/>
  </r>
  <r>
    <x v="462"/>
    <x v="225"/>
    <x v="0"/>
    <x v="97"/>
    <x v="225"/>
    <x v="462"/>
    <n v="1"/>
  </r>
  <r>
    <x v="463"/>
    <x v="225"/>
    <x v="1"/>
    <x v="361"/>
    <x v="225"/>
    <x v="463"/>
    <n v="1"/>
  </r>
  <r>
    <x v="464"/>
    <x v="226"/>
    <x v="0"/>
    <x v="243"/>
    <x v="226"/>
    <x v="464"/>
    <n v="1"/>
  </r>
  <r>
    <x v="465"/>
    <x v="226"/>
    <x v="1"/>
    <x v="362"/>
    <x v="226"/>
    <x v="465"/>
    <n v="1"/>
  </r>
  <r>
    <x v="466"/>
    <x v="226"/>
    <x v="2"/>
    <x v="363"/>
    <x v="226"/>
    <x v="466"/>
    <n v="1"/>
  </r>
  <r>
    <x v="467"/>
    <x v="227"/>
    <x v="1"/>
    <x v="364"/>
    <x v="227"/>
    <x v="467"/>
    <n v="1"/>
  </r>
  <r>
    <x v="468"/>
    <x v="227"/>
    <x v="0"/>
    <x v="365"/>
    <x v="227"/>
    <x v="468"/>
    <n v="1"/>
  </r>
  <r>
    <x v="469"/>
    <x v="228"/>
    <x v="2"/>
    <x v="366"/>
    <x v="228"/>
    <x v="469"/>
    <n v="1"/>
  </r>
  <r>
    <x v="470"/>
    <x v="229"/>
    <x v="1"/>
    <x v="367"/>
    <x v="229"/>
    <x v="470"/>
    <n v="1"/>
  </r>
  <r>
    <x v="471"/>
    <x v="230"/>
    <x v="2"/>
    <x v="368"/>
    <x v="230"/>
    <x v="471"/>
    <n v="1"/>
  </r>
  <r>
    <x v="472"/>
    <x v="230"/>
    <x v="0"/>
    <x v="369"/>
    <x v="230"/>
    <x v="472"/>
    <n v="1"/>
  </r>
  <r>
    <x v="473"/>
    <x v="230"/>
    <x v="3"/>
    <x v="205"/>
    <x v="230"/>
    <x v="473"/>
    <n v="1"/>
  </r>
  <r>
    <x v="474"/>
    <x v="231"/>
    <x v="3"/>
    <x v="368"/>
    <x v="231"/>
    <x v="474"/>
    <n v="1"/>
  </r>
  <r>
    <x v="475"/>
    <x v="232"/>
    <x v="1"/>
    <x v="319"/>
    <x v="232"/>
    <x v="475"/>
    <n v="1"/>
  </r>
  <r>
    <x v="476"/>
    <x v="232"/>
    <x v="0"/>
    <x v="370"/>
    <x v="232"/>
    <x v="476"/>
    <n v="1"/>
  </r>
  <r>
    <x v="477"/>
    <x v="232"/>
    <x v="3"/>
    <x v="371"/>
    <x v="232"/>
    <x v="477"/>
    <n v="1"/>
  </r>
  <r>
    <x v="478"/>
    <x v="233"/>
    <x v="0"/>
    <x v="168"/>
    <x v="233"/>
    <x v="478"/>
    <n v="1"/>
  </r>
  <r>
    <x v="479"/>
    <x v="233"/>
    <x v="1"/>
    <x v="52"/>
    <x v="233"/>
    <x v="479"/>
    <n v="1"/>
  </r>
  <r>
    <x v="480"/>
    <x v="233"/>
    <x v="3"/>
    <x v="372"/>
    <x v="233"/>
    <x v="480"/>
    <n v="1"/>
  </r>
  <r>
    <x v="481"/>
    <x v="234"/>
    <x v="1"/>
    <x v="60"/>
    <x v="234"/>
    <x v="481"/>
    <n v="1"/>
  </r>
  <r>
    <x v="482"/>
    <x v="234"/>
    <x v="2"/>
    <x v="373"/>
    <x v="234"/>
    <x v="482"/>
    <n v="1"/>
  </r>
  <r>
    <x v="483"/>
    <x v="234"/>
    <x v="0"/>
    <x v="87"/>
    <x v="234"/>
    <x v="483"/>
    <n v="1"/>
  </r>
  <r>
    <x v="484"/>
    <x v="235"/>
    <x v="3"/>
    <x v="374"/>
    <x v="235"/>
    <x v="484"/>
    <n v="1"/>
  </r>
  <r>
    <x v="485"/>
    <x v="235"/>
    <x v="1"/>
    <x v="375"/>
    <x v="235"/>
    <x v="485"/>
    <n v="1"/>
  </r>
  <r>
    <x v="486"/>
    <x v="236"/>
    <x v="0"/>
    <x v="376"/>
    <x v="236"/>
    <x v="486"/>
    <n v="1"/>
  </r>
  <r>
    <x v="487"/>
    <x v="237"/>
    <x v="3"/>
    <x v="99"/>
    <x v="237"/>
    <x v="487"/>
    <n v="1"/>
  </r>
  <r>
    <x v="488"/>
    <x v="238"/>
    <x v="3"/>
    <x v="377"/>
    <x v="238"/>
    <x v="488"/>
    <n v="1"/>
  </r>
  <r>
    <x v="489"/>
    <x v="238"/>
    <x v="0"/>
    <x v="378"/>
    <x v="238"/>
    <x v="489"/>
    <n v="1"/>
  </r>
  <r>
    <x v="490"/>
    <x v="239"/>
    <x v="1"/>
    <x v="264"/>
    <x v="239"/>
    <x v="490"/>
    <n v="1"/>
  </r>
  <r>
    <x v="491"/>
    <x v="239"/>
    <x v="3"/>
    <x v="315"/>
    <x v="239"/>
    <x v="491"/>
    <n v="1"/>
  </r>
  <r>
    <x v="492"/>
    <x v="240"/>
    <x v="1"/>
    <x v="379"/>
    <x v="240"/>
    <x v="492"/>
    <n v="1"/>
  </r>
  <r>
    <x v="493"/>
    <x v="240"/>
    <x v="3"/>
    <x v="198"/>
    <x v="240"/>
    <x v="493"/>
    <n v="1"/>
  </r>
  <r>
    <x v="494"/>
    <x v="240"/>
    <x v="0"/>
    <x v="28"/>
    <x v="240"/>
    <x v="494"/>
    <n v="1"/>
  </r>
  <r>
    <x v="495"/>
    <x v="241"/>
    <x v="0"/>
    <x v="108"/>
    <x v="241"/>
    <x v="495"/>
    <n v="1"/>
  </r>
  <r>
    <x v="496"/>
    <x v="242"/>
    <x v="0"/>
    <x v="380"/>
    <x v="242"/>
    <x v="496"/>
    <n v="1"/>
  </r>
  <r>
    <x v="497"/>
    <x v="242"/>
    <x v="3"/>
    <x v="381"/>
    <x v="242"/>
    <x v="497"/>
    <n v="1"/>
  </r>
  <r>
    <x v="498"/>
    <x v="243"/>
    <x v="0"/>
    <x v="382"/>
    <x v="243"/>
    <x v="498"/>
    <n v="1"/>
  </r>
  <r>
    <x v="499"/>
    <x v="243"/>
    <x v="2"/>
    <x v="232"/>
    <x v="243"/>
    <x v="499"/>
    <n v="1"/>
  </r>
  <r>
    <x v="500"/>
    <x v="244"/>
    <x v="1"/>
    <x v="45"/>
    <x v="244"/>
    <x v="500"/>
    <n v="1"/>
  </r>
  <r>
    <x v="501"/>
    <x v="244"/>
    <x v="0"/>
    <x v="383"/>
    <x v="244"/>
    <x v="501"/>
    <n v="1"/>
  </r>
  <r>
    <x v="502"/>
    <x v="244"/>
    <x v="2"/>
    <x v="212"/>
    <x v="244"/>
    <x v="502"/>
    <n v="1"/>
  </r>
  <r>
    <x v="503"/>
    <x v="245"/>
    <x v="1"/>
    <x v="106"/>
    <x v="245"/>
    <x v="503"/>
    <n v="1"/>
  </r>
  <r>
    <x v="504"/>
    <x v="246"/>
    <x v="3"/>
    <x v="384"/>
    <x v="246"/>
    <x v="504"/>
    <n v="1"/>
  </r>
  <r>
    <x v="505"/>
    <x v="247"/>
    <x v="2"/>
    <x v="385"/>
    <x v="247"/>
    <x v="505"/>
    <n v="1"/>
  </r>
  <r>
    <x v="506"/>
    <x v="248"/>
    <x v="1"/>
    <x v="192"/>
    <x v="248"/>
    <x v="506"/>
    <n v="1"/>
  </r>
  <r>
    <x v="507"/>
    <x v="249"/>
    <x v="3"/>
    <x v="147"/>
    <x v="249"/>
    <x v="507"/>
    <n v="1"/>
  </r>
  <r>
    <x v="508"/>
    <x v="249"/>
    <x v="1"/>
    <x v="214"/>
    <x v="249"/>
    <x v="508"/>
    <n v="1"/>
  </r>
  <r>
    <x v="509"/>
    <x v="250"/>
    <x v="2"/>
    <x v="319"/>
    <x v="250"/>
    <x v="509"/>
    <n v="1"/>
  </r>
  <r>
    <x v="510"/>
    <x v="250"/>
    <x v="1"/>
    <x v="16"/>
    <x v="250"/>
    <x v="510"/>
    <n v="1"/>
  </r>
  <r>
    <x v="511"/>
    <x v="250"/>
    <x v="0"/>
    <x v="386"/>
    <x v="250"/>
    <x v="511"/>
    <n v="1"/>
  </r>
  <r>
    <x v="512"/>
    <x v="251"/>
    <x v="2"/>
    <x v="387"/>
    <x v="251"/>
    <x v="512"/>
    <n v="1"/>
  </r>
  <r>
    <x v="513"/>
    <x v="251"/>
    <x v="3"/>
    <x v="388"/>
    <x v="251"/>
    <x v="513"/>
    <n v="1"/>
  </r>
  <r>
    <x v="514"/>
    <x v="252"/>
    <x v="0"/>
    <x v="50"/>
    <x v="252"/>
    <x v="514"/>
    <n v="1"/>
  </r>
  <r>
    <x v="515"/>
    <x v="252"/>
    <x v="2"/>
    <x v="389"/>
    <x v="252"/>
    <x v="515"/>
    <n v="1"/>
  </r>
  <r>
    <x v="516"/>
    <x v="252"/>
    <x v="1"/>
    <x v="390"/>
    <x v="252"/>
    <x v="516"/>
    <n v="1"/>
  </r>
  <r>
    <x v="517"/>
    <x v="253"/>
    <x v="3"/>
    <x v="391"/>
    <x v="253"/>
    <x v="517"/>
    <n v="1"/>
  </r>
  <r>
    <x v="518"/>
    <x v="253"/>
    <x v="0"/>
    <x v="392"/>
    <x v="253"/>
    <x v="518"/>
    <n v="1"/>
  </r>
  <r>
    <x v="519"/>
    <x v="253"/>
    <x v="1"/>
    <x v="393"/>
    <x v="253"/>
    <x v="519"/>
    <n v="1"/>
  </r>
  <r>
    <x v="520"/>
    <x v="254"/>
    <x v="2"/>
    <x v="394"/>
    <x v="254"/>
    <x v="520"/>
    <n v="1"/>
  </r>
  <r>
    <x v="521"/>
    <x v="254"/>
    <x v="1"/>
    <x v="395"/>
    <x v="254"/>
    <x v="521"/>
    <n v="1"/>
  </r>
  <r>
    <x v="522"/>
    <x v="254"/>
    <x v="3"/>
    <x v="238"/>
    <x v="254"/>
    <x v="522"/>
    <n v="1"/>
  </r>
  <r>
    <x v="523"/>
    <x v="255"/>
    <x v="0"/>
    <x v="175"/>
    <x v="255"/>
    <x v="523"/>
    <n v="1"/>
  </r>
  <r>
    <x v="524"/>
    <x v="256"/>
    <x v="1"/>
    <x v="396"/>
    <x v="256"/>
    <x v="524"/>
    <n v="1"/>
  </r>
  <r>
    <x v="525"/>
    <x v="256"/>
    <x v="2"/>
    <x v="320"/>
    <x v="256"/>
    <x v="525"/>
    <n v="1"/>
  </r>
  <r>
    <x v="526"/>
    <x v="256"/>
    <x v="3"/>
    <x v="397"/>
    <x v="256"/>
    <x v="526"/>
    <n v="1"/>
  </r>
  <r>
    <x v="527"/>
    <x v="257"/>
    <x v="0"/>
    <x v="398"/>
    <x v="257"/>
    <x v="527"/>
    <n v="1"/>
  </r>
  <r>
    <x v="528"/>
    <x v="258"/>
    <x v="1"/>
    <x v="378"/>
    <x v="258"/>
    <x v="528"/>
    <n v="1"/>
  </r>
  <r>
    <x v="529"/>
    <x v="258"/>
    <x v="3"/>
    <x v="399"/>
    <x v="258"/>
    <x v="529"/>
    <n v="1"/>
  </r>
  <r>
    <x v="530"/>
    <x v="258"/>
    <x v="0"/>
    <x v="400"/>
    <x v="258"/>
    <x v="530"/>
    <n v="1"/>
  </r>
  <r>
    <x v="531"/>
    <x v="259"/>
    <x v="2"/>
    <x v="170"/>
    <x v="259"/>
    <x v="531"/>
    <n v="1"/>
  </r>
  <r>
    <x v="532"/>
    <x v="259"/>
    <x v="1"/>
    <x v="401"/>
    <x v="259"/>
    <x v="532"/>
    <n v="1"/>
  </r>
  <r>
    <x v="533"/>
    <x v="260"/>
    <x v="3"/>
    <x v="22"/>
    <x v="260"/>
    <x v="533"/>
    <n v="1"/>
  </r>
  <r>
    <x v="534"/>
    <x v="260"/>
    <x v="1"/>
    <x v="402"/>
    <x v="260"/>
    <x v="534"/>
    <n v="1"/>
  </r>
  <r>
    <x v="535"/>
    <x v="260"/>
    <x v="2"/>
    <x v="403"/>
    <x v="260"/>
    <x v="535"/>
    <n v="1"/>
  </r>
  <r>
    <x v="536"/>
    <x v="261"/>
    <x v="0"/>
    <x v="404"/>
    <x v="261"/>
    <x v="536"/>
    <n v="1"/>
  </r>
  <r>
    <x v="537"/>
    <x v="261"/>
    <x v="3"/>
    <x v="405"/>
    <x v="261"/>
    <x v="537"/>
    <n v="1"/>
  </r>
  <r>
    <x v="538"/>
    <x v="262"/>
    <x v="0"/>
    <x v="406"/>
    <x v="262"/>
    <x v="538"/>
    <n v="1"/>
  </r>
  <r>
    <x v="539"/>
    <x v="262"/>
    <x v="3"/>
    <x v="35"/>
    <x v="262"/>
    <x v="539"/>
    <n v="1"/>
  </r>
  <r>
    <x v="540"/>
    <x v="263"/>
    <x v="3"/>
    <x v="391"/>
    <x v="263"/>
    <x v="540"/>
    <n v="1"/>
  </r>
  <r>
    <x v="541"/>
    <x v="263"/>
    <x v="2"/>
    <x v="407"/>
    <x v="263"/>
    <x v="541"/>
    <n v="1"/>
  </r>
  <r>
    <x v="542"/>
    <x v="264"/>
    <x v="2"/>
    <x v="408"/>
    <x v="264"/>
    <x v="542"/>
    <n v="1"/>
  </r>
  <r>
    <x v="543"/>
    <x v="265"/>
    <x v="3"/>
    <x v="409"/>
    <x v="265"/>
    <x v="543"/>
    <n v="1"/>
  </r>
  <r>
    <x v="544"/>
    <x v="265"/>
    <x v="2"/>
    <x v="410"/>
    <x v="265"/>
    <x v="544"/>
    <n v="1"/>
  </r>
  <r>
    <x v="545"/>
    <x v="266"/>
    <x v="2"/>
    <x v="35"/>
    <x v="266"/>
    <x v="545"/>
    <n v="1"/>
  </r>
  <r>
    <x v="546"/>
    <x v="267"/>
    <x v="0"/>
    <x v="411"/>
    <x v="267"/>
    <x v="546"/>
    <n v="1"/>
  </r>
  <r>
    <x v="547"/>
    <x v="268"/>
    <x v="2"/>
    <x v="412"/>
    <x v="268"/>
    <x v="547"/>
    <n v="1"/>
  </r>
  <r>
    <x v="548"/>
    <x v="268"/>
    <x v="3"/>
    <x v="413"/>
    <x v="268"/>
    <x v="548"/>
    <n v="1"/>
  </r>
  <r>
    <x v="549"/>
    <x v="269"/>
    <x v="1"/>
    <x v="414"/>
    <x v="269"/>
    <x v="549"/>
    <n v="1"/>
  </r>
  <r>
    <x v="550"/>
    <x v="269"/>
    <x v="3"/>
    <x v="68"/>
    <x v="269"/>
    <x v="550"/>
    <n v="1"/>
  </r>
  <r>
    <x v="551"/>
    <x v="270"/>
    <x v="2"/>
    <x v="312"/>
    <x v="270"/>
    <x v="551"/>
    <n v="1"/>
  </r>
  <r>
    <x v="552"/>
    <x v="271"/>
    <x v="0"/>
    <x v="414"/>
    <x v="271"/>
    <x v="552"/>
    <n v="1"/>
  </r>
  <r>
    <x v="553"/>
    <x v="271"/>
    <x v="1"/>
    <x v="415"/>
    <x v="271"/>
    <x v="553"/>
    <n v="1"/>
  </r>
  <r>
    <x v="554"/>
    <x v="272"/>
    <x v="3"/>
    <x v="44"/>
    <x v="272"/>
    <x v="554"/>
    <n v="1"/>
  </r>
  <r>
    <x v="555"/>
    <x v="272"/>
    <x v="2"/>
    <x v="201"/>
    <x v="272"/>
    <x v="555"/>
    <n v="1"/>
  </r>
  <r>
    <x v="556"/>
    <x v="273"/>
    <x v="1"/>
    <x v="411"/>
    <x v="273"/>
    <x v="556"/>
    <n v="1"/>
  </r>
  <r>
    <x v="557"/>
    <x v="274"/>
    <x v="1"/>
    <x v="416"/>
    <x v="274"/>
    <x v="557"/>
    <n v="1"/>
  </r>
  <r>
    <x v="558"/>
    <x v="274"/>
    <x v="3"/>
    <x v="417"/>
    <x v="274"/>
    <x v="558"/>
    <n v="1"/>
  </r>
  <r>
    <x v="559"/>
    <x v="274"/>
    <x v="0"/>
    <x v="418"/>
    <x v="274"/>
    <x v="559"/>
    <n v="1"/>
  </r>
  <r>
    <x v="560"/>
    <x v="275"/>
    <x v="1"/>
    <x v="419"/>
    <x v="275"/>
    <x v="560"/>
    <n v="1"/>
  </r>
  <r>
    <x v="561"/>
    <x v="275"/>
    <x v="3"/>
    <x v="420"/>
    <x v="275"/>
    <x v="561"/>
    <n v="1"/>
  </r>
  <r>
    <x v="562"/>
    <x v="276"/>
    <x v="2"/>
    <x v="136"/>
    <x v="276"/>
    <x v="562"/>
    <n v="1"/>
  </r>
  <r>
    <x v="563"/>
    <x v="276"/>
    <x v="0"/>
    <x v="384"/>
    <x v="276"/>
    <x v="563"/>
    <n v="1"/>
  </r>
  <r>
    <x v="564"/>
    <x v="276"/>
    <x v="1"/>
    <x v="155"/>
    <x v="276"/>
    <x v="564"/>
    <n v="1"/>
  </r>
  <r>
    <x v="565"/>
    <x v="277"/>
    <x v="2"/>
    <x v="421"/>
    <x v="277"/>
    <x v="565"/>
    <n v="1"/>
  </r>
  <r>
    <x v="566"/>
    <x v="277"/>
    <x v="1"/>
    <x v="76"/>
    <x v="277"/>
    <x v="566"/>
    <n v="1"/>
  </r>
  <r>
    <x v="567"/>
    <x v="277"/>
    <x v="3"/>
    <x v="422"/>
    <x v="277"/>
    <x v="567"/>
    <n v="1"/>
  </r>
  <r>
    <x v="568"/>
    <x v="278"/>
    <x v="0"/>
    <x v="423"/>
    <x v="278"/>
    <x v="568"/>
    <n v="1"/>
  </r>
  <r>
    <x v="569"/>
    <x v="279"/>
    <x v="1"/>
    <x v="424"/>
    <x v="279"/>
    <x v="569"/>
    <n v="1"/>
  </r>
  <r>
    <x v="570"/>
    <x v="279"/>
    <x v="2"/>
    <x v="425"/>
    <x v="279"/>
    <x v="570"/>
    <n v="1"/>
  </r>
  <r>
    <x v="571"/>
    <x v="279"/>
    <x v="0"/>
    <x v="426"/>
    <x v="279"/>
    <x v="571"/>
    <n v="1"/>
  </r>
  <r>
    <x v="572"/>
    <x v="280"/>
    <x v="1"/>
    <x v="408"/>
    <x v="280"/>
    <x v="572"/>
    <n v="1"/>
  </r>
  <r>
    <x v="573"/>
    <x v="280"/>
    <x v="0"/>
    <x v="32"/>
    <x v="280"/>
    <x v="573"/>
    <n v="1"/>
  </r>
  <r>
    <x v="574"/>
    <x v="280"/>
    <x v="3"/>
    <x v="427"/>
    <x v="280"/>
    <x v="574"/>
    <n v="1"/>
  </r>
  <r>
    <x v="575"/>
    <x v="281"/>
    <x v="3"/>
    <x v="210"/>
    <x v="281"/>
    <x v="575"/>
    <n v="1"/>
  </r>
  <r>
    <x v="576"/>
    <x v="281"/>
    <x v="0"/>
    <x v="365"/>
    <x v="281"/>
    <x v="576"/>
    <n v="1"/>
  </r>
  <r>
    <x v="577"/>
    <x v="282"/>
    <x v="3"/>
    <x v="342"/>
    <x v="282"/>
    <x v="577"/>
    <n v="1"/>
  </r>
  <r>
    <x v="578"/>
    <x v="282"/>
    <x v="0"/>
    <x v="428"/>
    <x v="282"/>
    <x v="578"/>
    <n v="1"/>
  </r>
  <r>
    <x v="579"/>
    <x v="283"/>
    <x v="0"/>
    <x v="41"/>
    <x v="283"/>
    <x v="579"/>
    <n v="1"/>
  </r>
  <r>
    <x v="580"/>
    <x v="284"/>
    <x v="3"/>
    <x v="429"/>
    <x v="284"/>
    <x v="580"/>
    <n v="1"/>
  </r>
  <r>
    <x v="581"/>
    <x v="284"/>
    <x v="0"/>
    <x v="197"/>
    <x v="284"/>
    <x v="581"/>
    <n v="1"/>
  </r>
  <r>
    <x v="582"/>
    <x v="285"/>
    <x v="0"/>
    <x v="119"/>
    <x v="285"/>
    <x v="582"/>
    <n v="1"/>
  </r>
  <r>
    <x v="583"/>
    <x v="285"/>
    <x v="3"/>
    <x v="430"/>
    <x v="285"/>
    <x v="583"/>
    <n v="1"/>
  </r>
  <r>
    <x v="584"/>
    <x v="286"/>
    <x v="1"/>
    <x v="431"/>
    <x v="286"/>
    <x v="584"/>
    <n v="1"/>
  </r>
  <r>
    <x v="585"/>
    <x v="286"/>
    <x v="3"/>
    <x v="432"/>
    <x v="286"/>
    <x v="585"/>
    <n v="1"/>
  </r>
  <r>
    <x v="586"/>
    <x v="287"/>
    <x v="2"/>
    <x v="433"/>
    <x v="287"/>
    <x v="586"/>
    <n v="1"/>
  </r>
  <r>
    <x v="587"/>
    <x v="287"/>
    <x v="3"/>
    <x v="335"/>
    <x v="287"/>
    <x v="587"/>
    <n v="1"/>
  </r>
  <r>
    <x v="588"/>
    <x v="288"/>
    <x v="3"/>
    <x v="140"/>
    <x v="288"/>
    <x v="588"/>
    <n v="1"/>
  </r>
  <r>
    <x v="589"/>
    <x v="288"/>
    <x v="1"/>
    <x v="434"/>
    <x v="288"/>
    <x v="589"/>
    <n v="1"/>
  </r>
  <r>
    <x v="590"/>
    <x v="288"/>
    <x v="0"/>
    <x v="9"/>
    <x v="288"/>
    <x v="590"/>
    <n v="1"/>
  </r>
  <r>
    <x v="591"/>
    <x v="289"/>
    <x v="1"/>
    <x v="75"/>
    <x v="289"/>
    <x v="591"/>
    <n v="1"/>
  </r>
  <r>
    <x v="592"/>
    <x v="289"/>
    <x v="0"/>
    <x v="435"/>
    <x v="289"/>
    <x v="592"/>
    <n v="1"/>
  </r>
  <r>
    <x v="593"/>
    <x v="290"/>
    <x v="2"/>
    <x v="280"/>
    <x v="290"/>
    <x v="593"/>
    <n v="1"/>
  </r>
  <r>
    <x v="594"/>
    <x v="290"/>
    <x v="1"/>
    <x v="436"/>
    <x v="290"/>
    <x v="594"/>
    <n v="1"/>
  </r>
  <r>
    <x v="595"/>
    <x v="291"/>
    <x v="0"/>
    <x v="437"/>
    <x v="291"/>
    <x v="595"/>
    <n v="1"/>
  </r>
  <r>
    <x v="596"/>
    <x v="292"/>
    <x v="0"/>
    <x v="438"/>
    <x v="292"/>
    <x v="596"/>
    <n v="1"/>
  </r>
  <r>
    <x v="597"/>
    <x v="292"/>
    <x v="3"/>
    <x v="128"/>
    <x v="292"/>
    <x v="597"/>
    <n v="1"/>
  </r>
  <r>
    <x v="598"/>
    <x v="293"/>
    <x v="0"/>
    <x v="308"/>
    <x v="293"/>
    <x v="598"/>
    <n v="1"/>
  </r>
  <r>
    <x v="599"/>
    <x v="293"/>
    <x v="2"/>
    <x v="439"/>
    <x v="293"/>
    <x v="599"/>
    <n v="1"/>
  </r>
  <r>
    <x v="600"/>
    <x v="293"/>
    <x v="1"/>
    <x v="440"/>
    <x v="293"/>
    <x v="600"/>
    <n v="1"/>
  </r>
  <r>
    <x v="601"/>
    <x v="294"/>
    <x v="0"/>
    <x v="441"/>
    <x v="294"/>
    <x v="601"/>
    <n v="1"/>
  </r>
  <r>
    <x v="602"/>
    <x v="294"/>
    <x v="3"/>
    <x v="442"/>
    <x v="294"/>
    <x v="602"/>
    <n v="1"/>
  </r>
  <r>
    <x v="603"/>
    <x v="295"/>
    <x v="1"/>
    <x v="443"/>
    <x v="295"/>
    <x v="603"/>
    <n v="1"/>
  </r>
  <r>
    <x v="604"/>
    <x v="295"/>
    <x v="3"/>
    <x v="444"/>
    <x v="295"/>
    <x v="604"/>
    <n v="1"/>
  </r>
  <r>
    <x v="605"/>
    <x v="296"/>
    <x v="1"/>
    <x v="445"/>
    <x v="296"/>
    <x v="605"/>
    <n v="1"/>
  </r>
  <r>
    <x v="606"/>
    <x v="296"/>
    <x v="2"/>
    <x v="154"/>
    <x v="296"/>
    <x v="606"/>
    <n v="1"/>
  </r>
  <r>
    <x v="607"/>
    <x v="296"/>
    <x v="0"/>
    <x v="446"/>
    <x v="296"/>
    <x v="607"/>
    <n v="1"/>
  </r>
  <r>
    <x v="608"/>
    <x v="296"/>
    <x v="3"/>
    <x v="447"/>
    <x v="296"/>
    <x v="608"/>
    <n v="1"/>
  </r>
  <r>
    <x v="609"/>
    <x v="297"/>
    <x v="0"/>
    <x v="448"/>
    <x v="297"/>
    <x v="609"/>
    <n v="1"/>
  </r>
  <r>
    <x v="610"/>
    <x v="297"/>
    <x v="2"/>
    <x v="368"/>
    <x v="297"/>
    <x v="610"/>
    <n v="1"/>
  </r>
  <r>
    <x v="611"/>
    <x v="297"/>
    <x v="1"/>
    <x v="449"/>
    <x v="297"/>
    <x v="611"/>
    <n v="1"/>
  </r>
  <r>
    <x v="612"/>
    <x v="298"/>
    <x v="1"/>
    <x v="341"/>
    <x v="298"/>
    <x v="612"/>
    <n v="1"/>
  </r>
  <r>
    <x v="613"/>
    <x v="298"/>
    <x v="2"/>
    <x v="450"/>
    <x v="298"/>
    <x v="613"/>
    <n v="1"/>
  </r>
  <r>
    <x v="614"/>
    <x v="298"/>
    <x v="0"/>
    <x v="451"/>
    <x v="298"/>
    <x v="614"/>
    <n v="1"/>
  </r>
  <r>
    <x v="615"/>
    <x v="298"/>
    <x v="3"/>
    <x v="276"/>
    <x v="298"/>
    <x v="615"/>
    <n v="1"/>
  </r>
  <r>
    <x v="616"/>
    <x v="299"/>
    <x v="3"/>
    <x v="66"/>
    <x v="299"/>
    <x v="616"/>
    <n v="1"/>
  </r>
  <r>
    <x v="617"/>
    <x v="299"/>
    <x v="0"/>
    <x v="166"/>
    <x v="299"/>
    <x v="617"/>
    <n v="1"/>
  </r>
  <r>
    <x v="618"/>
    <x v="300"/>
    <x v="1"/>
    <x v="66"/>
    <x v="300"/>
    <x v="618"/>
    <n v="1"/>
  </r>
  <r>
    <x v="619"/>
    <x v="301"/>
    <x v="2"/>
    <x v="163"/>
    <x v="301"/>
    <x v="619"/>
    <n v="1"/>
  </r>
  <r>
    <x v="620"/>
    <x v="301"/>
    <x v="0"/>
    <x v="452"/>
    <x v="301"/>
    <x v="620"/>
    <n v="1"/>
  </r>
  <r>
    <x v="621"/>
    <x v="302"/>
    <x v="1"/>
    <x v="64"/>
    <x v="302"/>
    <x v="621"/>
    <n v="1"/>
  </r>
  <r>
    <x v="622"/>
    <x v="303"/>
    <x v="0"/>
    <x v="114"/>
    <x v="303"/>
    <x v="622"/>
    <n v="1"/>
  </r>
  <r>
    <x v="623"/>
    <x v="303"/>
    <x v="2"/>
    <x v="45"/>
    <x v="303"/>
    <x v="623"/>
    <n v="1"/>
  </r>
  <r>
    <x v="624"/>
    <x v="303"/>
    <x v="1"/>
    <x v="391"/>
    <x v="303"/>
    <x v="624"/>
    <n v="1"/>
  </r>
  <r>
    <x v="625"/>
    <x v="304"/>
    <x v="0"/>
    <x v="453"/>
    <x v="304"/>
    <x v="625"/>
    <n v="1"/>
  </r>
  <r>
    <x v="626"/>
    <x v="305"/>
    <x v="0"/>
    <x v="176"/>
    <x v="305"/>
    <x v="626"/>
    <n v="1"/>
  </r>
  <r>
    <x v="627"/>
    <x v="305"/>
    <x v="1"/>
    <x v="454"/>
    <x v="305"/>
    <x v="627"/>
    <n v="1"/>
  </r>
  <r>
    <x v="628"/>
    <x v="306"/>
    <x v="3"/>
    <x v="455"/>
    <x v="306"/>
    <x v="628"/>
    <n v="1"/>
  </r>
  <r>
    <x v="629"/>
    <x v="306"/>
    <x v="2"/>
    <x v="204"/>
    <x v="306"/>
    <x v="629"/>
    <n v="1"/>
  </r>
  <r>
    <x v="630"/>
    <x v="306"/>
    <x v="1"/>
    <x v="456"/>
    <x v="306"/>
    <x v="630"/>
    <n v="1"/>
  </r>
  <r>
    <x v="631"/>
    <x v="307"/>
    <x v="3"/>
    <x v="457"/>
    <x v="307"/>
    <x v="631"/>
    <n v="1"/>
  </r>
  <r>
    <x v="632"/>
    <x v="307"/>
    <x v="0"/>
    <x v="448"/>
    <x v="307"/>
    <x v="632"/>
    <n v="1"/>
  </r>
  <r>
    <x v="633"/>
    <x v="308"/>
    <x v="1"/>
    <x v="458"/>
    <x v="308"/>
    <x v="633"/>
    <n v="1"/>
  </r>
  <r>
    <x v="634"/>
    <x v="309"/>
    <x v="1"/>
    <x v="323"/>
    <x v="309"/>
    <x v="634"/>
    <n v="1"/>
  </r>
  <r>
    <x v="635"/>
    <x v="309"/>
    <x v="0"/>
    <x v="319"/>
    <x v="309"/>
    <x v="635"/>
    <n v="1"/>
  </r>
  <r>
    <x v="636"/>
    <x v="310"/>
    <x v="1"/>
    <x v="459"/>
    <x v="310"/>
    <x v="636"/>
    <n v="1"/>
  </r>
  <r>
    <x v="637"/>
    <x v="310"/>
    <x v="0"/>
    <x v="182"/>
    <x v="310"/>
    <x v="637"/>
    <n v="1"/>
  </r>
  <r>
    <x v="638"/>
    <x v="311"/>
    <x v="2"/>
    <x v="43"/>
    <x v="311"/>
    <x v="638"/>
    <n v="1"/>
  </r>
  <r>
    <x v="639"/>
    <x v="311"/>
    <x v="1"/>
    <x v="460"/>
    <x v="311"/>
    <x v="639"/>
    <n v="1"/>
  </r>
  <r>
    <x v="640"/>
    <x v="311"/>
    <x v="3"/>
    <x v="176"/>
    <x v="311"/>
    <x v="640"/>
    <n v="1"/>
  </r>
  <r>
    <x v="641"/>
    <x v="312"/>
    <x v="1"/>
    <x v="461"/>
    <x v="312"/>
    <x v="641"/>
    <n v="1"/>
  </r>
  <r>
    <x v="642"/>
    <x v="312"/>
    <x v="2"/>
    <x v="178"/>
    <x v="312"/>
    <x v="642"/>
    <n v="1"/>
  </r>
  <r>
    <x v="643"/>
    <x v="312"/>
    <x v="0"/>
    <x v="462"/>
    <x v="312"/>
    <x v="643"/>
    <n v="1"/>
  </r>
  <r>
    <x v="644"/>
    <x v="313"/>
    <x v="0"/>
    <x v="438"/>
    <x v="313"/>
    <x v="644"/>
    <n v="1"/>
  </r>
  <r>
    <x v="645"/>
    <x v="313"/>
    <x v="2"/>
    <x v="463"/>
    <x v="313"/>
    <x v="645"/>
    <n v="1"/>
  </r>
  <r>
    <x v="646"/>
    <x v="314"/>
    <x v="1"/>
    <x v="464"/>
    <x v="314"/>
    <x v="646"/>
    <n v="1"/>
  </r>
  <r>
    <x v="647"/>
    <x v="315"/>
    <x v="0"/>
    <x v="465"/>
    <x v="315"/>
    <x v="647"/>
    <n v="1"/>
  </r>
  <r>
    <x v="648"/>
    <x v="316"/>
    <x v="1"/>
    <x v="442"/>
    <x v="316"/>
    <x v="648"/>
    <n v="1"/>
  </r>
  <r>
    <x v="649"/>
    <x v="316"/>
    <x v="0"/>
    <x v="466"/>
    <x v="316"/>
    <x v="649"/>
    <n v="1"/>
  </r>
  <r>
    <x v="650"/>
    <x v="317"/>
    <x v="1"/>
    <x v="467"/>
    <x v="317"/>
    <x v="650"/>
    <n v="1"/>
  </r>
  <r>
    <x v="651"/>
    <x v="317"/>
    <x v="0"/>
    <x v="468"/>
    <x v="317"/>
    <x v="651"/>
    <n v="1"/>
  </r>
  <r>
    <x v="652"/>
    <x v="317"/>
    <x v="2"/>
    <x v="469"/>
    <x v="317"/>
    <x v="652"/>
    <n v="1"/>
  </r>
  <r>
    <x v="653"/>
    <x v="317"/>
    <x v="3"/>
    <x v="470"/>
    <x v="317"/>
    <x v="653"/>
    <n v="1"/>
  </r>
  <r>
    <x v="654"/>
    <x v="318"/>
    <x v="3"/>
    <x v="471"/>
    <x v="318"/>
    <x v="654"/>
    <n v="1"/>
  </r>
  <r>
    <x v="655"/>
    <x v="318"/>
    <x v="2"/>
    <x v="1"/>
    <x v="318"/>
    <x v="655"/>
    <n v="1"/>
  </r>
  <r>
    <x v="656"/>
    <x v="319"/>
    <x v="2"/>
    <x v="190"/>
    <x v="319"/>
    <x v="656"/>
    <n v="1"/>
  </r>
  <r>
    <x v="657"/>
    <x v="319"/>
    <x v="3"/>
    <x v="472"/>
    <x v="319"/>
    <x v="657"/>
    <n v="1"/>
  </r>
  <r>
    <x v="658"/>
    <x v="319"/>
    <x v="0"/>
    <x v="69"/>
    <x v="319"/>
    <x v="658"/>
    <n v="1"/>
  </r>
  <r>
    <x v="659"/>
    <x v="320"/>
    <x v="2"/>
    <x v="167"/>
    <x v="320"/>
    <x v="659"/>
    <n v="1"/>
  </r>
  <r>
    <x v="660"/>
    <x v="321"/>
    <x v="0"/>
    <x v="105"/>
    <x v="321"/>
    <x v="660"/>
    <n v="1"/>
  </r>
  <r>
    <x v="661"/>
    <x v="321"/>
    <x v="1"/>
    <x v="473"/>
    <x v="321"/>
    <x v="661"/>
    <n v="1"/>
  </r>
  <r>
    <x v="662"/>
    <x v="322"/>
    <x v="0"/>
    <x v="435"/>
    <x v="322"/>
    <x v="662"/>
    <n v="1"/>
  </r>
  <r>
    <x v="663"/>
    <x v="322"/>
    <x v="1"/>
    <x v="180"/>
    <x v="322"/>
    <x v="663"/>
    <n v="1"/>
  </r>
  <r>
    <x v="664"/>
    <x v="322"/>
    <x v="2"/>
    <x v="455"/>
    <x v="322"/>
    <x v="664"/>
    <n v="1"/>
  </r>
  <r>
    <x v="665"/>
    <x v="322"/>
    <x v="3"/>
    <x v="474"/>
    <x v="322"/>
    <x v="665"/>
    <n v="1"/>
  </r>
  <r>
    <x v="666"/>
    <x v="323"/>
    <x v="0"/>
    <x v="475"/>
    <x v="323"/>
    <x v="666"/>
    <n v="1"/>
  </r>
  <r>
    <x v="667"/>
    <x v="324"/>
    <x v="1"/>
    <x v="476"/>
    <x v="324"/>
    <x v="667"/>
    <n v="1"/>
  </r>
  <r>
    <x v="668"/>
    <x v="324"/>
    <x v="3"/>
    <x v="477"/>
    <x v="324"/>
    <x v="668"/>
    <n v="1"/>
  </r>
  <r>
    <x v="669"/>
    <x v="324"/>
    <x v="2"/>
    <x v="478"/>
    <x v="324"/>
    <x v="669"/>
    <n v="1"/>
  </r>
  <r>
    <x v="670"/>
    <x v="324"/>
    <x v="0"/>
    <x v="479"/>
    <x v="324"/>
    <x v="670"/>
    <n v="1"/>
  </r>
  <r>
    <x v="671"/>
    <x v="325"/>
    <x v="1"/>
    <x v="214"/>
    <x v="325"/>
    <x v="671"/>
    <n v="1"/>
  </r>
  <r>
    <x v="672"/>
    <x v="325"/>
    <x v="0"/>
    <x v="22"/>
    <x v="325"/>
    <x v="672"/>
    <n v="1"/>
  </r>
  <r>
    <x v="673"/>
    <x v="325"/>
    <x v="3"/>
    <x v="13"/>
    <x v="325"/>
    <x v="673"/>
    <n v="1"/>
  </r>
  <r>
    <x v="674"/>
    <x v="325"/>
    <x v="2"/>
    <x v="480"/>
    <x v="325"/>
    <x v="674"/>
    <n v="1"/>
  </r>
  <r>
    <x v="675"/>
    <x v="326"/>
    <x v="0"/>
    <x v="242"/>
    <x v="326"/>
    <x v="675"/>
    <n v="1"/>
  </r>
  <r>
    <x v="676"/>
    <x v="326"/>
    <x v="3"/>
    <x v="290"/>
    <x v="326"/>
    <x v="676"/>
    <n v="1"/>
  </r>
  <r>
    <x v="677"/>
    <x v="327"/>
    <x v="3"/>
    <x v="481"/>
    <x v="327"/>
    <x v="677"/>
    <n v="1"/>
  </r>
  <r>
    <x v="678"/>
    <x v="328"/>
    <x v="1"/>
    <x v="482"/>
    <x v="328"/>
    <x v="678"/>
    <n v="1"/>
  </r>
  <r>
    <x v="679"/>
    <x v="328"/>
    <x v="3"/>
    <x v="385"/>
    <x v="328"/>
    <x v="679"/>
    <n v="1"/>
  </r>
  <r>
    <x v="680"/>
    <x v="328"/>
    <x v="0"/>
    <x v="425"/>
    <x v="328"/>
    <x v="680"/>
    <n v="1"/>
  </r>
  <r>
    <x v="681"/>
    <x v="329"/>
    <x v="3"/>
    <x v="483"/>
    <x v="329"/>
    <x v="681"/>
    <n v="1"/>
  </r>
  <r>
    <x v="682"/>
    <x v="329"/>
    <x v="0"/>
    <x v="484"/>
    <x v="329"/>
    <x v="682"/>
    <n v="1"/>
  </r>
  <r>
    <x v="683"/>
    <x v="330"/>
    <x v="0"/>
    <x v="365"/>
    <x v="330"/>
    <x v="683"/>
    <n v="1"/>
  </r>
  <r>
    <x v="684"/>
    <x v="330"/>
    <x v="1"/>
    <x v="485"/>
    <x v="330"/>
    <x v="684"/>
    <n v="1"/>
  </r>
  <r>
    <x v="685"/>
    <x v="330"/>
    <x v="2"/>
    <x v="396"/>
    <x v="330"/>
    <x v="685"/>
    <n v="1"/>
  </r>
  <r>
    <x v="686"/>
    <x v="331"/>
    <x v="1"/>
    <x v="486"/>
    <x v="331"/>
    <x v="686"/>
    <n v="1"/>
  </r>
  <r>
    <x v="687"/>
    <x v="331"/>
    <x v="0"/>
    <x v="204"/>
    <x v="331"/>
    <x v="687"/>
    <n v="1"/>
  </r>
  <r>
    <x v="688"/>
    <x v="331"/>
    <x v="3"/>
    <x v="487"/>
    <x v="331"/>
    <x v="688"/>
    <n v="1"/>
  </r>
  <r>
    <x v="689"/>
    <x v="332"/>
    <x v="0"/>
    <x v="488"/>
    <x v="332"/>
    <x v="689"/>
    <n v="1"/>
  </r>
  <r>
    <x v="690"/>
    <x v="332"/>
    <x v="3"/>
    <x v="244"/>
    <x v="332"/>
    <x v="690"/>
    <n v="1"/>
  </r>
  <r>
    <x v="691"/>
    <x v="333"/>
    <x v="3"/>
    <x v="489"/>
    <x v="333"/>
    <x v="691"/>
    <n v="1"/>
  </r>
  <r>
    <x v="692"/>
    <x v="334"/>
    <x v="3"/>
    <x v="83"/>
    <x v="334"/>
    <x v="692"/>
    <n v="1"/>
  </r>
  <r>
    <x v="693"/>
    <x v="334"/>
    <x v="0"/>
    <x v="219"/>
    <x v="334"/>
    <x v="693"/>
    <n v="1"/>
  </r>
  <r>
    <x v="694"/>
    <x v="335"/>
    <x v="3"/>
    <x v="490"/>
    <x v="335"/>
    <x v="694"/>
    <n v="1"/>
  </r>
  <r>
    <x v="695"/>
    <x v="335"/>
    <x v="1"/>
    <x v="491"/>
    <x v="335"/>
    <x v="695"/>
    <n v="1"/>
  </r>
  <r>
    <x v="696"/>
    <x v="335"/>
    <x v="2"/>
    <x v="257"/>
    <x v="335"/>
    <x v="696"/>
    <n v="1"/>
  </r>
  <r>
    <x v="697"/>
    <x v="336"/>
    <x v="3"/>
    <x v="391"/>
    <x v="336"/>
    <x v="697"/>
    <n v="1"/>
  </r>
  <r>
    <x v="698"/>
    <x v="336"/>
    <x v="1"/>
    <x v="492"/>
    <x v="336"/>
    <x v="698"/>
    <n v="1"/>
  </r>
  <r>
    <x v="699"/>
    <x v="337"/>
    <x v="0"/>
    <x v="380"/>
    <x v="337"/>
    <x v="699"/>
    <n v="1"/>
  </r>
  <r>
    <x v="700"/>
    <x v="337"/>
    <x v="1"/>
    <x v="110"/>
    <x v="337"/>
    <x v="700"/>
    <n v="1"/>
  </r>
  <r>
    <x v="701"/>
    <x v="338"/>
    <x v="0"/>
    <x v="493"/>
    <x v="338"/>
    <x v="701"/>
    <n v="1"/>
  </r>
  <r>
    <x v="702"/>
    <x v="338"/>
    <x v="1"/>
    <x v="349"/>
    <x v="338"/>
    <x v="702"/>
    <n v="1"/>
  </r>
  <r>
    <x v="703"/>
    <x v="338"/>
    <x v="2"/>
    <x v="461"/>
    <x v="338"/>
    <x v="703"/>
    <n v="1"/>
  </r>
  <r>
    <x v="704"/>
    <x v="339"/>
    <x v="2"/>
    <x v="494"/>
    <x v="339"/>
    <x v="704"/>
    <n v="1"/>
  </r>
  <r>
    <x v="705"/>
    <x v="340"/>
    <x v="1"/>
    <x v="495"/>
    <x v="340"/>
    <x v="705"/>
    <n v="1"/>
  </r>
  <r>
    <x v="706"/>
    <x v="341"/>
    <x v="3"/>
    <x v="496"/>
    <x v="341"/>
    <x v="706"/>
    <n v="1"/>
  </r>
  <r>
    <x v="707"/>
    <x v="342"/>
    <x v="0"/>
    <x v="497"/>
    <x v="342"/>
    <x v="707"/>
    <n v="1"/>
  </r>
  <r>
    <x v="708"/>
    <x v="343"/>
    <x v="0"/>
    <x v="498"/>
    <x v="343"/>
    <x v="708"/>
    <n v="1"/>
  </r>
  <r>
    <x v="709"/>
    <x v="343"/>
    <x v="3"/>
    <x v="148"/>
    <x v="343"/>
    <x v="709"/>
    <n v="1"/>
  </r>
  <r>
    <x v="710"/>
    <x v="343"/>
    <x v="2"/>
    <x v="499"/>
    <x v="343"/>
    <x v="710"/>
    <n v="1"/>
  </r>
  <r>
    <x v="711"/>
    <x v="344"/>
    <x v="1"/>
    <x v="500"/>
    <x v="344"/>
    <x v="711"/>
    <n v="1"/>
  </r>
  <r>
    <x v="712"/>
    <x v="344"/>
    <x v="0"/>
    <x v="164"/>
    <x v="344"/>
    <x v="712"/>
    <n v="1"/>
  </r>
  <r>
    <x v="713"/>
    <x v="344"/>
    <x v="3"/>
    <x v="501"/>
    <x v="344"/>
    <x v="713"/>
    <n v="1"/>
  </r>
  <r>
    <x v="714"/>
    <x v="345"/>
    <x v="1"/>
    <x v="492"/>
    <x v="345"/>
    <x v="714"/>
    <n v="1"/>
  </r>
  <r>
    <x v="715"/>
    <x v="345"/>
    <x v="3"/>
    <x v="485"/>
    <x v="345"/>
    <x v="715"/>
    <n v="1"/>
  </r>
  <r>
    <x v="716"/>
    <x v="346"/>
    <x v="1"/>
    <x v="502"/>
    <x v="346"/>
    <x v="716"/>
    <n v="1"/>
  </r>
  <r>
    <x v="717"/>
    <x v="346"/>
    <x v="2"/>
    <x v="414"/>
    <x v="346"/>
    <x v="717"/>
    <n v="1"/>
  </r>
  <r>
    <x v="718"/>
    <x v="346"/>
    <x v="0"/>
    <x v="415"/>
    <x v="346"/>
    <x v="718"/>
    <n v="1"/>
  </r>
  <r>
    <x v="719"/>
    <x v="346"/>
    <x v="3"/>
    <x v="354"/>
    <x v="346"/>
    <x v="719"/>
    <n v="1"/>
  </r>
  <r>
    <x v="720"/>
    <x v="347"/>
    <x v="2"/>
    <x v="283"/>
    <x v="347"/>
    <x v="720"/>
    <n v="1"/>
  </r>
  <r>
    <x v="721"/>
    <x v="347"/>
    <x v="0"/>
    <x v="503"/>
    <x v="347"/>
    <x v="721"/>
    <n v="1"/>
  </r>
  <r>
    <x v="722"/>
    <x v="348"/>
    <x v="1"/>
    <x v="504"/>
    <x v="348"/>
    <x v="722"/>
    <n v="1"/>
  </r>
  <r>
    <x v="723"/>
    <x v="349"/>
    <x v="1"/>
    <x v="397"/>
    <x v="349"/>
    <x v="723"/>
    <n v="1"/>
  </r>
  <r>
    <x v="724"/>
    <x v="350"/>
    <x v="2"/>
    <x v="462"/>
    <x v="350"/>
    <x v="724"/>
    <n v="1"/>
  </r>
  <r>
    <x v="725"/>
    <x v="350"/>
    <x v="0"/>
    <x v="505"/>
    <x v="350"/>
    <x v="725"/>
    <n v="1"/>
  </r>
  <r>
    <x v="726"/>
    <x v="350"/>
    <x v="3"/>
    <x v="506"/>
    <x v="350"/>
    <x v="726"/>
    <n v="1"/>
  </r>
  <r>
    <x v="727"/>
    <x v="351"/>
    <x v="3"/>
    <x v="132"/>
    <x v="351"/>
    <x v="727"/>
    <n v="1"/>
  </r>
  <r>
    <x v="728"/>
    <x v="351"/>
    <x v="0"/>
    <x v="374"/>
    <x v="351"/>
    <x v="728"/>
    <n v="1"/>
  </r>
  <r>
    <x v="729"/>
    <x v="351"/>
    <x v="1"/>
    <x v="507"/>
    <x v="351"/>
    <x v="729"/>
    <n v="1"/>
  </r>
  <r>
    <x v="730"/>
    <x v="352"/>
    <x v="2"/>
    <x v="335"/>
    <x v="352"/>
    <x v="730"/>
    <n v="1"/>
  </r>
  <r>
    <x v="731"/>
    <x v="352"/>
    <x v="0"/>
    <x v="508"/>
    <x v="352"/>
    <x v="731"/>
    <n v="1"/>
  </r>
  <r>
    <x v="732"/>
    <x v="353"/>
    <x v="2"/>
    <x v="413"/>
    <x v="353"/>
    <x v="732"/>
    <n v="1"/>
  </r>
  <r>
    <x v="733"/>
    <x v="354"/>
    <x v="0"/>
    <x v="509"/>
    <x v="354"/>
    <x v="733"/>
    <n v="1"/>
  </r>
  <r>
    <x v="734"/>
    <x v="354"/>
    <x v="1"/>
    <x v="115"/>
    <x v="354"/>
    <x v="734"/>
    <n v="1"/>
  </r>
  <r>
    <x v="735"/>
    <x v="355"/>
    <x v="0"/>
    <x v="229"/>
    <x v="355"/>
    <x v="735"/>
    <n v="1"/>
  </r>
  <r>
    <x v="736"/>
    <x v="355"/>
    <x v="2"/>
    <x v="407"/>
    <x v="355"/>
    <x v="736"/>
    <n v="1"/>
  </r>
  <r>
    <x v="737"/>
    <x v="355"/>
    <x v="1"/>
    <x v="207"/>
    <x v="355"/>
    <x v="737"/>
    <n v="1"/>
  </r>
  <r>
    <x v="738"/>
    <x v="356"/>
    <x v="0"/>
    <x v="510"/>
    <x v="356"/>
    <x v="738"/>
    <n v="1"/>
  </r>
  <r>
    <x v="739"/>
    <x v="357"/>
    <x v="0"/>
    <x v="92"/>
    <x v="357"/>
    <x v="739"/>
    <n v="1"/>
  </r>
  <r>
    <x v="740"/>
    <x v="358"/>
    <x v="1"/>
    <x v="40"/>
    <x v="358"/>
    <x v="740"/>
    <n v="1"/>
  </r>
  <r>
    <x v="741"/>
    <x v="358"/>
    <x v="3"/>
    <x v="511"/>
    <x v="358"/>
    <x v="741"/>
    <n v="1"/>
  </r>
  <r>
    <x v="742"/>
    <x v="359"/>
    <x v="3"/>
    <x v="512"/>
    <x v="359"/>
    <x v="742"/>
    <n v="1"/>
  </r>
  <r>
    <x v="743"/>
    <x v="359"/>
    <x v="2"/>
    <x v="320"/>
    <x v="359"/>
    <x v="743"/>
    <n v="1"/>
  </r>
  <r>
    <x v="744"/>
    <x v="359"/>
    <x v="1"/>
    <x v="438"/>
    <x v="359"/>
    <x v="744"/>
    <n v="1"/>
  </r>
  <r>
    <x v="745"/>
    <x v="359"/>
    <x v="0"/>
    <x v="513"/>
    <x v="359"/>
    <x v="745"/>
    <n v="1"/>
  </r>
  <r>
    <x v="746"/>
    <x v="360"/>
    <x v="1"/>
    <x v="200"/>
    <x v="360"/>
    <x v="746"/>
    <n v="1"/>
  </r>
  <r>
    <x v="747"/>
    <x v="360"/>
    <x v="0"/>
    <x v="514"/>
    <x v="360"/>
    <x v="747"/>
    <n v="1"/>
  </r>
  <r>
    <x v="748"/>
    <x v="360"/>
    <x v="2"/>
    <x v="254"/>
    <x v="360"/>
    <x v="748"/>
    <n v="1"/>
  </r>
  <r>
    <x v="749"/>
    <x v="361"/>
    <x v="1"/>
    <x v="348"/>
    <x v="361"/>
    <x v="749"/>
    <n v="1"/>
  </r>
  <r>
    <x v="750"/>
    <x v="361"/>
    <x v="0"/>
    <x v="250"/>
    <x v="361"/>
    <x v="750"/>
    <n v="1"/>
  </r>
  <r>
    <x v="751"/>
    <x v="362"/>
    <x v="2"/>
    <x v="179"/>
    <x v="362"/>
    <x v="751"/>
    <n v="1"/>
  </r>
  <r>
    <x v="752"/>
    <x v="362"/>
    <x v="1"/>
    <x v="323"/>
    <x v="362"/>
    <x v="752"/>
    <n v="1"/>
  </r>
  <r>
    <x v="753"/>
    <x v="362"/>
    <x v="3"/>
    <x v="515"/>
    <x v="362"/>
    <x v="753"/>
    <n v="1"/>
  </r>
  <r>
    <x v="754"/>
    <x v="363"/>
    <x v="2"/>
    <x v="516"/>
    <x v="363"/>
    <x v="75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5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Nums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Magazyn">
  <location ref="A3:B8" firstHeaderRow="1" firstDataRow="1" firstDataCol="1"/>
  <pivotFields count="5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4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NB523" firstHeaderRow="1" firstDataRow="2" firstDataCol="1"/>
  <pivotFields count="8">
    <pivotField showAll="0">
      <items count="7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Row" showAll="0">
      <items count="518">
        <item x="336"/>
        <item x="231"/>
        <item x="495"/>
        <item x="497"/>
        <item x="233"/>
        <item x="146"/>
        <item x="332"/>
        <item x="62"/>
        <item x="135"/>
        <item x="330"/>
        <item x="149"/>
        <item x="3"/>
        <item x="79"/>
        <item x="411"/>
        <item x="333"/>
        <item x="167"/>
        <item x="154"/>
        <item x="42"/>
        <item x="6"/>
        <item x="357"/>
        <item x="383"/>
        <item x="38"/>
        <item x="290"/>
        <item x="234"/>
        <item x="205"/>
        <item x="277"/>
        <item x="158"/>
        <item x="115"/>
        <item x="407"/>
        <item x="0"/>
        <item x="156"/>
        <item x="490"/>
        <item x="472"/>
        <item x="444"/>
        <item x="508"/>
        <item x="57"/>
        <item x="475"/>
        <item x="327"/>
        <item x="514"/>
        <item x="10"/>
        <item x="456"/>
        <item x="159"/>
        <item x="99"/>
        <item x="72"/>
        <item x="11"/>
        <item x="118"/>
        <item x="381"/>
        <item x="195"/>
        <item x="91"/>
        <item x="470"/>
        <item x="92"/>
        <item x="100"/>
        <item x="27"/>
        <item x="340"/>
        <item x="184"/>
        <item x="387"/>
        <item x="445"/>
        <item x="96"/>
        <item x="446"/>
        <item x="151"/>
        <item x="426"/>
        <item x="88"/>
        <item x="272"/>
        <item x="73"/>
        <item x="150"/>
        <item x="87"/>
        <item x="413"/>
        <item x="128"/>
        <item x="54"/>
        <item x="219"/>
        <item x="464"/>
        <item x="50"/>
        <item x="459"/>
        <item x="31"/>
        <item x="139"/>
        <item x="304"/>
        <item x="422"/>
        <item x="201"/>
        <item x="187"/>
        <item x="449"/>
        <item x="64"/>
        <item x="215"/>
        <item x="322"/>
        <item x="430"/>
        <item x="485"/>
        <item x="235"/>
        <item x="17"/>
        <item x="177"/>
        <item x="25"/>
        <item x="43"/>
        <item x="432"/>
        <item x="266"/>
        <item x="55"/>
        <item x="39"/>
        <item x="385"/>
        <item x="515"/>
        <item x="7"/>
        <item x="324"/>
        <item x="148"/>
        <item x="421"/>
        <item x="365"/>
        <item x="374"/>
        <item x="263"/>
        <item x="493"/>
        <item x="437"/>
        <item x="442"/>
        <item x="80"/>
        <item x="66"/>
        <item x="401"/>
        <item x="302"/>
        <item x="192"/>
        <item x="443"/>
        <item x="246"/>
        <item x="492"/>
        <item x="33"/>
        <item x="329"/>
        <item x="164"/>
        <item x="468"/>
        <item x="474"/>
        <item x="309"/>
        <item x="45"/>
        <item x="296"/>
        <item x="409"/>
        <item x="377"/>
        <item x="463"/>
        <item x="393"/>
        <item x="243"/>
        <item x="288"/>
        <item x="279"/>
        <item x="169"/>
        <item x="48"/>
        <item x="369"/>
        <item x="218"/>
        <item x="204"/>
        <item x="190"/>
        <item x="35"/>
        <item x="199"/>
        <item x="137"/>
        <item x="477"/>
        <item x="41"/>
        <item x="34"/>
        <item x="353"/>
        <item x="312"/>
        <item x="29"/>
        <item x="123"/>
        <item x="133"/>
        <item x="337"/>
        <item x="390"/>
        <item x="399"/>
        <item x="90"/>
        <item x="121"/>
        <item x="174"/>
        <item x="345"/>
        <item x="196"/>
        <item x="395"/>
        <item x="122"/>
        <item x="303"/>
        <item x="471"/>
        <item x="143"/>
        <item x="483"/>
        <item x="489"/>
        <item x="166"/>
        <item x="391"/>
        <item x="494"/>
        <item x="124"/>
        <item x="384"/>
        <item x="292"/>
        <item x="140"/>
        <item x="361"/>
        <item x="51"/>
        <item x="245"/>
        <item x="428"/>
        <item x="305"/>
        <item x="89"/>
        <item x="107"/>
        <item x="198"/>
        <item x="338"/>
        <item x="486"/>
        <item x="491"/>
        <item x="194"/>
        <item x="37"/>
        <item x="488"/>
        <item x="216"/>
        <item x="109"/>
        <item x="458"/>
        <item x="512"/>
        <item x="504"/>
        <item x="341"/>
        <item x="306"/>
        <item x="214"/>
        <item x="269"/>
        <item x="207"/>
        <item x="348"/>
        <item x="228"/>
        <item x="103"/>
        <item x="366"/>
        <item x="232"/>
        <item x="406"/>
        <item x="200"/>
        <item x="36"/>
        <item x="257"/>
        <item x="236"/>
        <item x="282"/>
        <item x="434"/>
        <item x="339"/>
        <item x="276"/>
        <item x="163"/>
        <item x="501"/>
        <item x="510"/>
        <item x="114"/>
        <item x="349"/>
        <item x="389"/>
        <item x="129"/>
        <item x="220"/>
        <item x="112"/>
        <item x="478"/>
        <item x="397"/>
        <item x="467"/>
        <item x="1"/>
        <item x="287"/>
        <item x="183"/>
        <item x="240"/>
        <item x="254"/>
        <item x="225"/>
        <item x="211"/>
        <item x="370"/>
        <item x="457"/>
        <item x="108"/>
        <item x="507"/>
        <item x="367"/>
        <item x="347"/>
        <item x="179"/>
        <item x="380"/>
        <item x="452"/>
        <item x="505"/>
        <item x="16"/>
        <item x="317"/>
        <item x="247"/>
        <item x="396"/>
        <item x="473"/>
        <item x="209"/>
        <item x="313"/>
        <item x="23"/>
        <item x="440"/>
        <item x="84"/>
        <item x="176"/>
        <item x="334"/>
        <item x="213"/>
        <item x="85"/>
        <item x="181"/>
        <item x="270"/>
        <item x="424"/>
        <item x="420"/>
        <item x="26"/>
        <item x="239"/>
        <item x="260"/>
        <item x="110"/>
        <item x="414"/>
        <item x="111"/>
        <item x="155"/>
        <item x="189"/>
        <item x="373"/>
        <item x="2"/>
        <item x="392"/>
        <item x="136"/>
        <item x="21"/>
        <item x="32"/>
        <item x="435"/>
        <item x="350"/>
        <item x="360"/>
        <item x="126"/>
        <item x="271"/>
        <item x="480"/>
        <item x="503"/>
        <item x="275"/>
        <item x="427"/>
        <item x="97"/>
        <item x="20"/>
        <item x="436"/>
        <item x="371"/>
        <item x="242"/>
        <item x="264"/>
        <item x="12"/>
        <item x="267"/>
        <item x="223"/>
        <item x="102"/>
        <item x="95"/>
        <item x="291"/>
        <item x="433"/>
        <item x="165"/>
        <item x="86"/>
        <item x="509"/>
        <item x="465"/>
        <item x="318"/>
        <item x="30"/>
        <item x="441"/>
        <item x="83"/>
        <item x="300"/>
        <item x="363"/>
        <item x="320"/>
        <item x="466"/>
        <item x="75"/>
        <item x="479"/>
        <item x="460"/>
        <item x="289"/>
        <item x="4"/>
        <item x="130"/>
        <item x="105"/>
        <item x="285"/>
        <item x="321"/>
        <item x="388"/>
        <item x="496"/>
        <item x="197"/>
        <item x="311"/>
        <item x="362"/>
        <item x="268"/>
        <item x="326"/>
        <item x="238"/>
        <item x="185"/>
        <item x="294"/>
        <item x="120"/>
        <item x="113"/>
        <item x="431"/>
        <item x="71"/>
        <item x="404"/>
        <item x="516"/>
        <item x="258"/>
        <item x="297"/>
        <item x="178"/>
        <item x="417"/>
        <item x="375"/>
        <item x="281"/>
        <item x="168"/>
        <item x="359"/>
        <item x="450"/>
        <item x="47"/>
        <item x="74"/>
        <item x="160"/>
        <item x="405"/>
        <item x="104"/>
        <item x="356"/>
        <item x="447"/>
        <item x="68"/>
        <item x="191"/>
        <item x="293"/>
        <item x="161"/>
        <item x="368"/>
        <item x="315"/>
        <item x="386"/>
        <item x="364"/>
        <item x="101"/>
        <item x="188"/>
        <item x="378"/>
        <item x="18"/>
        <item x="186"/>
        <item x="142"/>
        <item x="262"/>
        <item x="462"/>
        <item x="58"/>
        <item x="119"/>
        <item x="138"/>
        <item x="106"/>
        <item x="60"/>
        <item x="382"/>
        <item x="308"/>
        <item x="132"/>
        <item x="65"/>
        <item x="448"/>
        <item x="319"/>
        <item x="265"/>
        <item x="78"/>
        <item x="323"/>
        <item x="28"/>
        <item x="172"/>
        <item x="298"/>
        <item x="425"/>
        <item x="248"/>
        <item x="49"/>
        <item x="171"/>
        <item x="461"/>
        <item x="93"/>
        <item x="335"/>
        <item x="226"/>
        <item x="511"/>
        <item x="237"/>
        <item x="13"/>
        <item x="77"/>
        <item x="250"/>
        <item x="344"/>
        <item x="310"/>
        <item x="372"/>
        <item x="8"/>
        <item x="506"/>
        <item x="416"/>
        <item x="182"/>
        <item x="481"/>
        <item x="400"/>
        <item x="429"/>
        <item x="170"/>
        <item x="415"/>
        <item x="40"/>
        <item x="227"/>
        <item x="328"/>
        <item x="379"/>
        <item x="343"/>
        <item x="70"/>
        <item x="63"/>
        <item x="152"/>
        <item x="44"/>
        <item x="19"/>
        <item x="52"/>
        <item x="394"/>
        <item x="351"/>
        <item x="9"/>
        <item x="53"/>
        <item x="283"/>
        <item x="278"/>
        <item x="273"/>
        <item x="482"/>
        <item x="342"/>
        <item x="280"/>
        <item x="499"/>
        <item x="82"/>
        <item x="513"/>
        <item x="438"/>
        <item x="206"/>
        <item x="284"/>
        <item x="162"/>
        <item x="314"/>
        <item x="355"/>
        <item x="299"/>
        <item x="403"/>
        <item x="14"/>
        <item x="98"/>
        <item x="502"/>
        <item x="202"/>
        <item x="175"/>
        <item x="454"/>
        <item x="153"/>
        <item x="469"/>
        <item x="224"/>
        <item x="408"/>
        <item x="241"/>
        <item x="212"/>
        <item x="69"/>
        <item x="453"/>
        <item x="221"/>
        <item x="5"/>
        <item x="325"/>
        <item x="346"/>
        <item x="484"/>
        <item x="24"/>
        <item x="131"/>
        <item x="46"/>
        <item x="354"/>
        <item x="56"/>
        <item x="331"/>
        <item x="251"/>
        <item x="455"/>
        <item x="157"/>
        <item x="193"/>
        <item x="376"/>
        <item x="76"/>
        <item x="423"/>
        <item x="173"/>
        <item x="217"/>
        <item x="352"/>
        <item x="295"/>
        <item x="59"/>
        <item x="259"/>
        <item x="476"/>
        <item x="117"/>
        <item x="127"/>
        <item x="180"/>
        <item x="418"/>
        <item x="249"/>
        <item x="412"/>
        <item x="252"/>
        <item x="61"/>
        <item x="67"/>
        <item x="307"/>
        <item x="147"/>
        <item x="261"/>
        <item x="210"/>
        <item x="274"/>
        <item x="15"/>
        <item x="286"/>
        <item x="358"/>
        <item x="81"/>
        <item x="208"/>
        <item x="439"/>
        <item x="203"/>
        <item x="498"/>
        <item x="116"/>
        <item x="125"/>
        <item x="398"/>
        <item x="134"/>
        <item x="229"/>
        <item x="230"/>
        <item x="244"/>
        <item x="94"/>
        <item x="141"/>
        <item x="253"/>
        <item x="22"/>
        <item x="145"/>
        <item x="419"/>
        <item x="222"/>
        <item x="487"/>
        <item x="316"/>
        <item x="402"/>
        <item x="301"/>
        <item x="410"/>
        <item x="451"/>
        <item x="255"/>
        <item x="256"/>
        <item x="144"/>
        <item x="500"/>
        <item t="default"/>
      </items>
    </pivotField>
    <pivotField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showAll="0">
      <items count="7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 t="grand">
      <x/>
    </i>
  </rowItems>
  <colFields count="1">
    <field x="1"/>
  </colFields>
  <colItems count="36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26" firstHeaderRow="1" firstDataRow="1" firstDataCol="1" rowPageCount="1" colPageCount="1"/>
  <pivotFields count="5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23">
    <i>
      <x v="2"/>
    </i>
    <i>
      <x v="5"/>
    </i>
    <i>
      <x v="6"/>
    </i>
    <i>
      <x v="8"/>
    </i>
    <i>
      <x v="9"/>
    </i>
    <i>
      <x v="11"/>
    </i>
    <i>
      <x v="14"/>
    </i>
    <i>
      <x v="15"/>
    </i>
    <i>
      <x v="17"/>
    </i>
    <i>
      <x v="19"/>
    </i>
    <i>
      <x v="20"/>
    </i>
    <i>
      <x v="23"/>
    </i>
    <i>
      <x v="24"/>
    </i>
    <i>
      <x v="27"/>
    </i>
    <i>
      <x v="28"/>
    </i>
    <i>
      <x v="31"/>
    </i>
    <i>
      <x v="32"/>
    </i>
    <i>
      <x v="35"/>
    </i>
    <i>
      <x v="37"/>
    </i>
    <i>
      <x v="38"/>
    </i>
    <i>
      <x v="39"/>
    </i>
    <i>
      <x v="41"/>
    </i>
    <i>
      <x v="44"/>
    </i>
    <i>
      <x v="46"/>
    </i>
    <i>
      <x v="47"/>
    </i>
    <i>
      <x v="48"/>
    </i>
    <i>
      <x v="52"/>
    </i>
    <i>
      <x v="53"/>
    </i>
    <i>
      <x v="56"/>
    </i>
    <i>
      <x v="57"/>
    </i>
    <i>
      <x v="59"/>
    </i>
    <i>
      <x v="61"/>
    </i>
    <i>
      <x v="63"/>
    </i>
    <i>
      <x v="64"/>
    </i>
    <i>
      <x v="65"/>
    </i>
    <i>
      <x v="67"/>
    </i>
    <i>
      <x v="68"/>
    </i>
    <i>
      <x v="69"/>
    </i>
    <i>
      <x v="72"/>
    </i>
    <i>
      <x v="73"/>
    </i>
    <i>
      <x v="75"/>
    </i>
    <i>
      <x v="76"/>
    </i>
    <i>
      <x v="77"/>
    </i>
    <i>
      <x v="78"/>
    </i>
    <i>
      <x v="80"/>
    </i>
    <i>
      <x v="81"/>
    </i>
    <i>
      <x v="82"/>
    </i>
    <i>
      <x v="84"/>
    </i>
    <i>
      <x v="86"/>
    </i>
    <i>
      <x v="88"/>
    </i>
    <i>
      <x v="89"/>
    </i>
    <i>
      <x v="90"/>
    </i>
    <i>
      <x v="92"/>
    </i>
    <i>
      <x v="93"/>
    </i>
    <i>
      <x v="97"/>
    </i>
    <i>
      <x v="98"/>
    </i>
    <i>
      <x v="99"/>
    </i>
    <i>
      <x v="100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4"/>
    </i>
    <i>
      <x v="116"/>
    </i>
    <i>
      <x v="119"/>
    </i>
    <i>
      <x v="121"/>
    </i>
    <i>
      <x v="122"/>
    </i>
    <i>
      <x v="123"/>
    </i>
    <i>
      <x v="126"/>
    </i>
    <i>
      <x v="127"/>
    </i>
    <i>
      <x v="128"/>
    </i>
    <i>
      <x v="129"/>
    </i>
    <i>
      <x v="130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5"/>
    </i>
    <i>
      <x v="157"/>
    </i>
    <i>
      <x v="158"/>
    </i>
    <i>
      <x v="159"/>
    </i>
    <i>
      <x v="161"/>
    </i>
    <i>
      <x v="162"/>
    </i>
    <i>
      <x v="164"/>
    </i>
    <i>
      <x v="165"/>
    </i>
    <i>
      <x v="166"/>
    </i>
    <i>
      <x v="168"/>
    </i>
    <i>
      <x v="169"/>
    </i>
    <i>
      <x v="170"/>
    </i>
    <i>
      <x v="172"/>
    </i>
    <i>
      <x v="179"/>
    </i>
    <i>
      <x v="181"/>
    </i>
    <i>
      <x v="183"/>
    </i>
    <i>
      <x v="185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10"/>
    </i>
    <i>
      <x v="211"/>
    </i>
    <i>
      <x v="212"/>
    </i>
    <i>
      <x v="213"/>
    </i>
    <i>
      <x v="214"/>
    </i>
    <i>
      <x v="215"/>
    </i>
    <i>
      <x v="221"/>
    </i>
    <i>
      <x v="224"/>
    </i>
    <i>
      <x v="227"/>
    </i>
    <i>
      <x v="228"/>
    </i>
    <i>
      <x v="229"/>
    </i>
    <i>
      <x v="230"/>
    </i>
    <i>
      <x v="233"/>
    </i>
    <i>
      <x v="235"/>
    </i>
    <i>
      <x v="236"/>
    </i>
    <i>
      <x v="237"/>
    </i>
    <i>
      <x v="239"/>
    </i>
    <i>
      <x v="241"/>
    </i>
    <i>
      <x v="243"/>
    </i>
    <i>
      <x v="244"/>
    </i>
    <i>
      <x v="245"/>
    </i>
    <i>
      <x v="246"/>
    </i>
    <i>
      <x v="247"/>
    </i>
    <i>
      <x v="253"/>
    </i>
    <i>
      <x v="255"/>
    </i>
    <i>
      <x v="256"/>
    </i>
    <i>
      <x v="258"/>
    </i>
    <i>
      <x v="260"/>
    </i>
    <i>
      <x v="261"/>
    </i>
    <i>
      <x v="264"/>
    </i>
    <i>
      <x v="265"/>
    </i>
    <i>
      <x v="270"/>
    </i>
    <i>
      <x v="274"/>
    </i>
    <i>
      <x v="277"/>
    </i>
    <i>
      <x v="279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1"/>
    </i>
    <i>
      <x v="292"/>
    </i>
    <i>
      <x v="294"/>
    </i>
    <i>
      <x v="295"/>
    </i>
    <i>
      <x v="296"/>
    </i>
    <i>
      <x v="297"/>
    </i>
    <i>
      <x v="299"/>
    </i>
    <i>
      <x v="300"/>
    </i>
    <i>
      <x v="301"/>
    </i>
    <i>
      <x v="302"/>
    </i>
    <i>
      <x v="304"/>
    </i>
    <i>
      <x v="306"/>
    </i>
    <i>
      <x v="307"/>
    </i>
    <i>
      <x v="308"/>
    </i>
    <i>
      <x v="310"/>
    </i>
    <i>
      <x v="312"/>
    </i>
    <i>
      <x v="313"/>
    </i>
    <i>
      <x v="315"/>
    </i>
    <i>
      <x v="316"/>
    </i>
    <i>
      <x v="318"/>
    </i>
    <i>
      <x v="319"/>
    </i>
    <i>
      <x v="320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7"/>
    </i>
    <i>
      <x v="340"/>
    </i>
    <i>
      <x v="341"/>
    </i>
    <i>
      <x v="345"/>
    </i>
    <i>
      <x v="346"/>
    </i>
    <i>
      <x v="347"/>
    </i>
    <i>
      <x v="349"/>
    </i>
    <i>
      <x v="350"/>
    </i>
    <i>
      <x v="353"/>
    </i>
    <i>
      <x v="354"/>
    </i>
    <i>
      <x v="355"/>
    </i>
    <i>
      <x v="357"/>
    </i>
    <i>
      <x v="358"/>
    </i>
    <i>
      <x v="359"/>
    </i>
    <i>
      <x v="360"/>
    </i>
    <i>
      <x v="362"/>
    </i>
    <i>
      <x v="363"/>
    </i>
    <i>
      <x v="364"/>
    </i>
    <i t="grand">
      <x/>
    </i>
  </rowItems>
  <colItems count="1">
    <i/>
  </colItems>
  <pageFields count="1">
    <pageField fld="2" item="2" hier="-1"/>
  </pageFields>
  <dataFields count="1">
    <dataField name="Liczba z nr_zamowienia" fld="0" subtotal="countNums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oki" displayName="soki" ref="A1:D756" tableType="queryTable" totalsRowShown="0">
  <autoFilter ref="A1:D756" xr:uid="{00000000-0009-0000-0100-000001000000}"/>
  <tableColumns count="4">
    <tableColumn id="1" xr3:uid="{00000000-0010-0000-0000-000001000000}" uniqueName="1" name="nr_zamowienia" queryTableFieldId="1"/>
    <tableColumn id="2" xr3:uid="{00000000-0010-0000-0000-000002000000}" uniqueName="2" name="data" queryTableFieldId="2" dataDxfId="1"/>
    <tableColumn id="3" xr3:uid="{00000000-0010-0000-0000-000003000000}" uniqueName="3" name="magazyn" queryTableFieldId="3" dataDxfId="0"/>
    <tableColumn id="4" xr3:uid="{00000000-0010-0000-0000-000004000000}" uniqueName="4" name="wielkosc_zamowie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6"/>
  <sheetViews>
    <sheetView workbookViewId="0">
      <selection sqref="A1:D756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t="s">
        <v>4</v>
      </c>
      <c r="D2">
        <v>1290</v>
      </c>
    </row>
    <row r="3" spans="1:4" x14ac:dyDescent="0.25">
      <c r="A3">
        <v>2</v>
      </c>
      <c r="B3" s="1">
        <v>44198</v>
      </c>
      <c r="C3" t="s">
        <v>5</v>
      </c>
      <c r="D3">
        <v>4420</v>
      </c>
    </row>
    <row r="4" spans="1:4" x14ac:dyDescent="0.25">
      <c r="A4">
        <v>3</v>
      </c>
      <c r="B4" s="1">
        <v>44198</v>
      </c>
      <c r="C4" t="s">
        <v>6</v>
      </c>
      <c r="D4">
        <v>5190</v>
      </c>
    </row>
    <row r="5" spans="1:4" x14ac:dyDescent="0.25">
      <c r="A5">
        <v>4</v>
      </c>
      <c r="B5" s="1">
        <v>44199</v>
      </c>
      <c r="C5" t="s">
        <v>7</v>
      </c>
      <c r="D5">
        <v>950</v>
      </c>
    </row>
    <row r="6" spans="1:4" x14ac:dyDescent="0.25">
      <c r="A6">
        <v>5</v>
      </c>
      <c r="B6" s="1">
        <v>44199</v>
      </c>
      <c r="C6" t="s">
        <v>6</v>
      </c>
      <c r="D6">
        <v>6000</v>
      </c>
    </row>
    <row r="7" spans="1:4" x14ac:dyDescent="0.25">
      <c r="A7">
        <v>6</v>
      </c>
      <c r="B7" s="1">
        <v>44199</v>
      </c>
      <c r="C7" t="s">
        <v>5</v>
      </c>
      <c r="D7">
        <v>8530</v>
      </c>
    </row>
    <row r="8" spans="1:4" x14ac:dyDescent="0.25">
      <c r="A8">
        <v>7</v>
      </c>
      <c r="B8" s="1">
        <v>44200</v>
      </c>
      <c r="C8" t="s">
        <v>7</v>
      </c>
      <c r="D8">
        <v>1140</v>
      </c>
    </row>
    <row r="9" spans="1:4" x14ac:dyDescent="0.25">
      <c r="A9">
        <v>8</v>
      </c>
      <c r="B9" s="1">
        <v>44200</v>
      </c>
      <c r="C9" t="s">
        <v>5</v>
      </c>
      <c r="D9">
        <v>2460</v>
      </c>
    </row>
    <row r="10" spans="1:4" x14ac:dyDescent="0.25">
      <c r="A10">
        <v>9</v>
      </c>
      <c r="B10" s="1">
        <v>44201</v>
      </c>
      <c r="C10" t="s">
        <v>6</v>
      </c>
      <c r="D10">
        <v>7520</v>
      </c>
    </row>
    <row r="11" spans="1:4" x14ac:dyDescent="0.25">
      <c r="A11">
        <v>10</v>
      </c>
      <c r="B11" s="1">
        <v>44201</v>
      </c>
      <c r="C11" t="s">
        <v>5</v>
      </c>
      <c r="D11">
        <v>7920</v>
      </c>
    </row>
    <row r="12" spans="1:4" x14ac:dyDescent="0.25">
      <c r="A12">
        <v>11</v>
      </c>
      <c r="B12" s="1">
        <v>44201</v>
      </c>
      <c r="C12" t="s">
        <v>4</v>
      </c>
      <c r="D12">
        <v>1430</v>
      </c>
    </row>
    <row r="13" spans="1:4" x14ac:dyDescent="0.25">
      <c r="A13">
        <v>12</v>
      </c>
      <c r="B13" s="1">
        <v>44202</v>
      </c>
      <c r="C13" t="s">
        <v>7</v>
      </c>
      <c r="D13">
        <v>1500</v>
      </c>
    </row>
    <row r="14" spans="1:4" x14ac:dyDescent="0.25">
      <c r="A14">
        <v>13</v>
      </c>
      <c r="B14" s="1">
        <v>44202</v>
      </c>
      <c r="C14" t="s">
        <v>4</v>
      </c>
      <c r="D14">
        <v>5540</v>
      </c>
    </row>
    <row r="15" spans="1:4" x14ac:dyDescent="0.25">
      <c r="A15">
        <v>14</v>
      </c>
      <c r="B15" s="1">
        <v>44202</v>
      </c>
      <c r="C15" t="s">
        <v>6</v>
      </c>
      <c r="D15">
        <v>7340</v>
      </c>
    </row>
    <row r="16" spans="1:4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8"/>
  <sheetViews>
    <sheetView workbookViewId="0">
      <selection activeCell="F4" sqref="F4"/>
    </sheetView>
  </sheetViews>
  <sheetFormatPr defaultRowHeight="15" x14ac:dyDescent="0.25"/>
  <cols>
    <col min="1" max="1" width="17.7109375" bestFit="1" customWidth="1"/>
    <col min="2" max="2" width="22" bestFit="1" customWidth="1"/>
    <col min="6" max="6" width="16.140625" customWidth="1"/>
    <col min="7" max="7" width="22.140625" customWidth="1"/>
  </cols>
  <sheetData>
    <row r="3" spans="1:7" x14ac:dyDescent="0.25">
      <c r="A3" s="3" t="s">
        <v>8</v>
      </c>
      <c r="B3" t="s">
        <v>10</v>
      </c>
    </row>
    <row r="4" spans="1:7" x14ac:dyDescent="0.25">
      <c r="A4" s="4" t="s">
        <v>6</v>
      </c>
      <c r="B4">
        <v>152</v>
      </c>
      <c r="F4" s="5" t="s">
        <v>11</v>
      </c>
      <c r="G4" s="5" t="s">
        <v>10</v>
      </c>
    </row>
    <row r="5" spans="1:7" x14ac:dyDescent="0.25">
      <c r="A5" s="4" t="s">
        <v>7</v>
      </c>
      <c r="B5">
        <v>183</v>
      </c>
      <c r="F5" s="5" t="s">
        <v>6</v>
      </c>
      <c r="G5" s="5">
        <v>152</v>
      </c>
    </row>
    <row r="6" spans="1:7" x14ac:dyDescent="0.25">
      <c r="A6" s="4" t="s">
        <v>4</v>
      </c>
      <c r="B6">
        <v>222</v>
      </c>
      <c r="F6" s="5" t="s">
        <v>7</v>
      </c>
      <c r="G6" s="5">
        <v>183</v>
      </c>
    </row>
    <row r="7" spans="1:7" x14ac:dyDescent="0.25">
      <c r="A7" s="4" t="s">
        <v>5</v>
      </c>
      <c r="B7">
        <v>198</v>
      </c>
      <c r="F7" s="5" t="s">
        <v>4</v>
      </c>
      <c r="G7" s="5">
        <v>222</v>
      </c>
    </row>
    <row r="8" spans="1:7" x14ac:dyDescent="0.25">
      <c r="A8" s="4" t="s">
        <v>9</v>
      </c>
      <c r="B8">
        <v>755</v>
      </c>
      <c r="F8" s="5" t="s">
        <v>5</v>
      </c>
      <c r="G8" s="5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"/>
  <sheetViews>
    <sheetView workbookViewId="0">
      <selection activeCell="B5" sqref="B5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3" spans="1:2" x14ac:dyDescent="0.25">
      <c r="A3" s="3" t="s">
        <v>11</v>
      </c>
      <c r="B3" t="s">
        <v>381</v>
      </c>
    </row>
    <row r="4" spans="1:2" x14ac:dyDescent="0.25">
      <c r="A4" s="4" t="s">
        <v>6</v>
      </c>
      <c r="B4">
        <v>819000</v>
      </c>
    </row>
    <row r="5" spans="1:2" x14ac:dyDescent="0.25">
      <c r="A5" s="4" t="s">
        <v>7</v>
      </c>
      <c r="B5">
        <v>944240</v>
      </c>
    </row>
    <row r="6" spans="1:2" x14ac:dyDescent="0.25">
      <c r="A6" s="4" t="s">
        <v>4</v>
      </c>
      <c r="B6">
        <v>1115560</v>
      </c>
    </row>
    <row r="7" spans="1:2" x14ac:dyDescent="0.25">
      <c r="A7" s="4" t="s">
        <v>5</v>
      </c>
      <c r="B7">
        <v>1062920</v>
      </c>
    </row>
    <row r="8" spans="1:2" x14ac:dyDescent="0.25">
      <c r="A8" s="4" t="s">
        <v>9</v>
      </c>
      <c r="B8">
        <v>3941720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B523"/>
  <sheetViews>
    <sheetView workbookViewId="0">
      <selection activeCell="L26" sqref="L26"/>
    </sheetView>
  </sheetViews>
  <sheetFormatPr defaultRowHeight="15" x14ac:dyDescent="0.25"/>
  <cols>
    <col min="1" max="2" width="17.7109375" bestFit="1" customWidth="1"/>
    <col min="3" max="31" width="6.140625" bestFit="1" customWidth="1"/>
    <col min="32" max="59" width="6" bestFit="1" customWidth="1"/>
    <col min="60" max="90" width="7" bestFit="1" customWidth="1"/>
    <col min="91" max="120" width="6.7109375" bestFit="1" customWidth="1"/>
    <col min="121" max="151" width="6.85546875" bestFit="1" customWidth="1"/>
    <col min="152" max="181" width="6.42578125" bestFit="1" customWidth="1"/>
    <col min="182" max="212" width="5.85546875" bestFit="1" customWidth="1"/>
    <col min="213" max="243" width="6.140625" bestFit="1" customWidth="1"/>
    <col min="244" max="273" width="6.7109375" bestFit="1" customWidth="1"/>
    <col min="274" max="304" width="6.5703125" bestFit="1" customWidth="1"/>
    <col min="305" max="334" width="5.5703125" bestFit="1" customWidth="1"/>
    <col min="335" max="365" width="6.42578125" bestFit="1" customWidth="1"/>
    <col min="366" max="366" width="14.28515625" bestFit="1" customWidth="1"/>
    <col min="367" max="756" width="8" bestFit="1" customWidth="1"/>
    <col min="757" max="757" width="14.28515625" bestFit="1" customWidth="1"/>
  </cols>
  <sheetData>
    <row r="4" spans="1:366" x14ac:dyDescent="0.25">
      <c r="B4" s="3" t="s">
        <v>376</v>
      </c>
    </row>
    <row r="5" spans="1:366" x14ac:dyDescent="0.25">
      <c r="A5" s="3" t="s">
        <v>8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27</v>
      </c>
      <c r="R5" s="1" t="s">
        <v>28</v>
      </c>
      <c r="S5" s="1" t="s">
        <v>29</v>
      </c>
      <c r="T5" s="1" t="s">
        <v>30</v>
      </c>
      <c r="U5" s="1" t="s">
        <v>31</v>
      </c>
      <c r="V5" s="1" t="s">
        <v>32</v>
      </c>
      <c r="W5" s="1" t="s">
        <v>33</v>
      </c>
      <c r="X5" s="1" t="s">
        <v>34</v>
      </c>
      <c r="Y5" s="1" t="s">
        <v>35</v>
      </c>
      <c r="Z5" s="1" t="s">
        <v>36</v>
      </c>
      <c r="AA5" s="1" t="s">
        <v>37</v>
      </c>
      <c r="AB5" s="1" t="s">
        <v>38</v>
      </c>
      <c r="AC5" s="1" t="s">
        <v>39</v>
      </c>
      <c r="AD5" s="1" t="s">
        <v>40</v>
      </c>
      <c r="AE5" s="1" t="s">
        <v>41</v>
      </c>
      <c r="AF5" s="1" t="s">
        <v>42</v>
      </c>
      <c r="AG5" s="1" t="s">
        <v>43</v>
      </c>
      <c r="AH5" s="1" t="s">
        <v>44</v>
      </c>
      <c r="AI5" s="1" t="s">
        <v>45</v>
      </c>
      <c r="AJ5" s="1" t="s">
        <v>46</v>
      </c>
      <c r="AK5" s="1" t="s">
        <v>47</v>
      </c>
      <c r="AL5" s="1" t="s">
        <v>48</v>
      </c>
      <c r="AM5" s="1" t="s">
        <v>49</v>
      </c>
      <c r="AN5" s="1" t="s">
        <v>50</v>
      </c>
      <c r="AO5" s="1" t="s">
        <v>51</v>
      </c>
      <c r="AP5" s="1" t="s">
        <v>52</v>
      </c>
      <c r="AQ5" s="1" t="s">
        <v>53</v>
      </c>
      <c r="AR5" s="1" t="s">
        <v>54</v>
      </c>
      <c r="AS5" s="1" t="s">
        <v>55</v>
      </c>
      <c r="AT5" s="1" t="s">
        <v>56</v>
      </c>
      <c r="AU5" s="1" t="s">
        <v>57</v>
      </c>
      <c r="AV5" s="1" t="s">
        <v>58</v>
      </c>
      <c r="AW5" s="1" t="s">
        <v>59</v>
      </c>
      <c r="AX5" s="1" t="s">
        <v>60</v>
      </c>
      <c r="AY5" s="1" t="s">
        <v>61</v>
      </c>
      <c r="AZ5" s="1" t="s">
        <v>62</v>
      </c>
      <c r="BA5" s="1" t="s">
        <v>63</v>
      </c>
      <c r="BB5" s="1" t="s">
        <v>64</v>
      </c>
      <c r="BC5" s="1" t="s">
        <v>65</v>
      </c>
      <c r="BD5" s="1" t="s">
        <v>66</v>
      </c>
      <c r="BE5" s="1" t="s">
        <v>67</v>
      </c>
      <c r="BF5" s="1" t="s">
        <v>68</v>
      </c>
      <c r="BG5" s="1" t="s">
        <v>69</v>
      </c>
      <c r="BH5" s="1" t="s">
        <v>70</v>
      </c>
      <c r="BI5" s="1" t="s">
        <v>71</v>
      </c>
      <c r="BJ5" s="1" t="s">
        <v>72</v>
      </c>
      <c r="BK5" s="1" t="s">
        <v>73</v>
      </c>
      <c r="BL5" s="1" t="s">
        <v>74</v>
      </c>
      <c r="BM5" s="1" t="s">
        <v>75</v>
      </c>
      <c r="BN5" s="1" t="s">
        <v>76</v>
      </c>
      <c r="BO5" s="1" t="s">
        <v>77</v>
      </c>
      <c r="BP5" s="1" t="s">
        <v>78</v>
      </c>
      <c r="BQ5" s="1" t="s">
        <v>79</v>
      </c>
      <c r="BR5" s="1" t="s">
        <v>80</v>
      </c>
      <c r="BS5" s="1" t="s">
        <v>81</v>
      </c>
      <c r="BT5" s="1" t="s">
        <v>82</v>
      </c>
      <c r="BU5" s="1" t="s">
        <v>83</v>
      </c>
      <c r="BV5" s="1" t="s">
        <v>84</v>
      </c>
      <c r="BW5" s="1" t="s">
        <v>85</v>
      </c>
      <c r="BX5" s="1" t="s">
        <v>86</v>
      </c>
      <c r="BY5" s="1" t="s">
        <v>87</v>
      </c>
      <c r="BZ5" s="1" t="s">
        <v>88</v>
      </c>
      <c r="CA5" s="1" t="s">
        <v>89</v>
      </c>
      <c r="CB5" s="1" t="s">
        <v>90</v>
      </c>
      <c r="CC5" s="1" t="s">
        <v>91</v>
      </c>
      <c r="CD5" s="1" t="s">
        <v>92</v>
      </c>
      <c r="CE5" s="1" t="s">
        <v>93</v>
      </c>
      <c r="CF5" s="1" t="s">
        <v>94</v>
      </c>
      <c r="CG5" s="1" t="s">
        <v>95</v>
      </c>
      <c r="CH5" s="1" t="s">
        <v>96</v>
      </c>
      <c r="CI5" s="1" t="s">
        <v>97</v>
      </c>
      <c r="CJ5" s="1" t="s">
        <v>98</v>
      </c>
      <c r="CK5" s="1" t="s">
        <v>99</v>
      </c>
      <c r="CL5" s="1" t="s">
        <v>100</v>
      </c>
      <c r="CM5" s="1" t="s">
        <v>101</v>
      </c>
      <c r="CN5" s="1" t="s">
        <v>102</v>
      </c>
      <c r="CO5" s="1" t="s">
        <v>103</v>
      </c>
      <c r="CP5" s="1" t="s">
        <v>104</v>
      </c>
      <c r="CQ5" s="1" t="s">
        <v>105</v>
      </c>
      <c r="CR5" s="1" t="s">
        <v>106</v>
      </c>
      <c r="CS5" s="1" t="s">
        <v>107</v>
      </c>
      <c r="CT5" s="1" t="s">
        <v>108</v>
      </c>
      <c r="CU5" s="1" t="s">
        <v>109</v>
      </c>
      <c r="CV5" s="1" t="s">
        <v>110</v>
      </c>
      <c r="CW5" s="1" t="s">
        <v>111</v>
      </c>
      <c r="CX5" s="1" t="s">
        <v>112</v>
      </c>
      <c r="CY5" s="1" t="s">
        <v>113</v>
      </c>
      <c r="CZ5" s="1" t="s">
        <v>114</v>
      </c>
      <c r="DA5" s="1" t="s">
        <v>115</v>
      </c>
      <c r="DB5" s="1" t="s">
        <v>116</v>
      </c>
      <c r="DC5" s="1" t="s">
        <v>117</v>
      </c>
      <c r="DD5" s="1" t="s">
        <v>118</v>
      </c>
      <c r="DE5" s="1" t="s">
        <v>119</v>
      </c>
      <c r="DF5" s="1" t="s">
        <v>120</v>
      </c>
      <c r="DG5" s="1" t="s">
        <v>121</v>
      </c>
      <c r="DH5" s="1" t="s">
        <v>122</v>
      </c>
      <c r="DI5" s="1" t="s">
        <v>123</v>
      </c>
      <c r="DJ5" s="1" t="s">
        <v>124</v>
      </c>
      <c r="DK5" s="1" t="s">
        <v>125</v>
      </c>
      <c r="DL5" s="1" t="s">
        <v>126</v>
      </c>
      <c r="DM5" s="1" t="s">
        <v>127</v>
      </c>
      <c r="DN5" s="1" t="s">
        <v>128</v>
      </c>
      <c r="DO5" s="1" t="s">
        <v>129</v>
      </c>
      <c r="DP5" s="1" t="s">
        <v>130</v>
      </c>
      <c r="DQ5" s="1" t="s">
        <v>131</v>
      </c>
      <c r="DR5" s="1" t="s">
        <v>132</v>
      </c>
      <c r="DS5" s="1" t="s">
        <v>133</v>
      </c>
      <c r="DT5" s="1" t="s">
        <v>134</v>
      </c>
      <c r="DU5" s="1" t="s">
        <v>135</v>
      </c>
      <c r="DV5" s="1" t="s">
        <v>136</v>
      </c>
      <c r="DW5" s="1" t="s">
        <v>137</v>
      </c>
      <c r="DX5" s="1" t="s">
        <v>138</v>
      </c>
      <c r="DY5" s="1" t="s">
        <v>139</v>
      </c>
      <c r="DZ5" s="1" t="s">
        <v>140</v>
      </c>
      <c r="EA5" s="1" t="s">
        <v>141</v>
      </c>
      <c r="EB5" s="1" t="s">
        <v>142</v>
      </c>
      <c r="EC5" s="1" t="s">
        <v>143</v>
      </c>
      <c r="ED5" s="1" t="s">
        <v>144</v>
      </c>
      <c r="EE5" s="1" t="s">
        <v>145</v>
      </c>
      <c r="EF5" s="1" t="s">
        <v>146</v>
      </c>
      <c r="EG5" s="1" t="s">
        <v>147</v>
      </c>
      <c r="EH5" s="1" t="s">
        <v>148</v>
      </c>
      <c r="EI5" s="1" t="s">
        <v>149</v>
      </c>
      <c r="EJ5" s="1" t="s">
        <v>150</v>
      </c>
      <c r="EK5" s="1" t="s">
        <v>151</v>
      </c>
      <c r="EL5" s="1" t="s">
        <v>152</v>
      </c>
      <c r="EM5" s="1" t="s">
        <v>153</v>
      </c>
      <c r="EN5" s="1" t="s">
        <v>154</v>
      </c>
      <c r="EO5" s="1" t="s">
        <v>155</v>
      </c>
      <c r="EP5" s="1" t="s">
        <v>156</v>
      </c>
      <c r="EQ5" s="1" t="s">
        <v>157</v>
      </c>
      <c r="ER5" s="1" t="s">
        <v>158</v>
      </c>
      <c r="ES5" s="1" t="s">
        <v>159</v>
      </c>
      <c r="ET5" s="1" t="s">
        <v>160</v>
      </c>
      <c r="EU5" s="1" t="s">
        <v>161</v>
      </c>
      <c r="EV5" s="1" t="s">
        <v>162</v>
      </c>
      <c r="EW5" s="1" t="s">
        <v>163</v>
      </c>
      <c r="EX5" s="1" t="s">
        <v>164</v>
      </c>
      <c r="EY5" s="1" t="s">
        <v>165</v>
      </c>
      <c r="EZ5" s="1" t="s">
        <v>166</v>
      </c>
      <c r="FA5" s="1" t="s">
        <v>167</v>
      </c>
      <c r="FB5" s="1" t="s">
        <v>168</v>
      </c>
      <c r="FC5" s="1" t="s">
        <v>169</v>
      </c>
      <c r="FD5" s="1" t="s">
        <v>170</v>
      </c>
      <c r="FE5" s="1" t="s">
        <v>171</v>
      </c>
      <c r="FF5" s="1" t="s">
        <v>172</v>
      </c>
      <c r="FG5" s="1" t="s">
        <v>173</v>
      </c>
      <c r="FH5" s="1" t="s">
        <v>174</v>
      </c>
      <c r="FI5" s="1" t="s">
        <v>175</v>
      </c>
      <c r="FJ5" s="1" t="s">
        <v>176</v>
      </c>
      <c r="FK5" s="1" t="s">
        <v>177</v>
      </c>
      <c r="FL5" s="1" t="s">
        <v>178</v>
      </c>
      <c r="FM5" s="1" t="s">
        <v>179</v>
      </c>
      <c r="FN5" s="1" t="s">
        <v>180</v>
      </c>
      <c r="FO5" s="1" t="s">
        <v>181</v>
      </c>
      <c r="FP5" s="1" t="s">
        <v>182</v>
      </c>
      <c r="FQ5" s="1" t="s">
        <v>183</v>
      </c>
      <c r="FR5" s="1" t="s">
        <v>184</v>
      </c>
      <c r="FS5" s="1" t="s">
        <v>185</v>
      </c>
      <c r="FT5" s="1" t="s">
        <v>186</v>
      </c>
      <c r="FU5" s="1" t="s">
        <v>187</v>
      </c>
      <c r="FV5" s="1" t="s">
        <v>188</v>
      </c>
      <c r="FW5" s="1" t="s">
        <v>189</v>
      </c>
      <c r="FX5" s="1" t="s">
        <v>190</v>
      </c>
      <c r="FY5" s="1" t="s">
        <v>191</v>
      </c>
      <c r="FZ5" s="1" t="s">
        <v>192</v>
      </c>
      <c r="GA5" s="1" t="s">
        <v>193</v>
      </c>
      <c r="GB5" s="1" t="s">
        <v>194</v>
      </c>
      <c r="GC5" s="1" t="s">
        <v>195</v>
      </c>
      <c r="GD5" s="1" t="s">
        <v>196</v>
      </c>
      <c r="GE5" s="1" t="s">
        <v>197</v>
      </c>
      <c r="GF5" s="1" t="s">
        <v>198</v>
      </c>
      <c r="GG5" s="1" t="s">
        <v>199</v>
      </c>
      <c r="GH5" s="1" t="s">
        <v>200</v>
      </c>
      <c r="GI5" s="1" t="s">
        <v>201</v>
      </c>
      <c r="GJ5" s="1" t="s">
        <v>202</v>
      </c>
      <c r="GK5" s="1" t="s">
        <v>203</v>
      </c>
      <c r="GL5" s="1" t="s">
        <v>204</v>
      </c>
      <c r="GM5" s="1" t="s">
        <v>205</v>
      </c>
      <c r="GN5" s="1" t="s">
        <v>206</v>
      </c>
      <c r="GO5" s="1" t="s">
        <v>207</v>
      </c>
      <c r="GP5" s="1" t="s">
        <v>208</v>
      </c>
      <c r="GQ5" s="1" t="s">
        <v>209</v>
      </c>
      <c r="GR5" s="1" t="s">
        <v>210</v>
      </c>
      <c r="GS5" s="1" t="s">
        <v>211</v>
      </c>
      <c r="GT5" s="1" t="s">
        <v>212</v>
      </c>
      <c r="GU5" s="1" t="s">
        <v>213</v>
      </c>
      <c r="GV5" s="1" t="s">
        <v>214</v>
      </c>
      <c r="GW5" s="1" t="s">
        <v>215</v>
      </c>
      <c r="GX5" s="1" t="s">
        <v>216</v>
      </c>
      <c r="GY5" s="1" t="s">
        <v>217</v>
      </c>
      <c r="GZ5" s="1" t="s">
        <v>218</v>
      </c>
      <c r="HA5" s="1" t="s">
        <v>219</v>
      </c>
      <c r="HB5" s="1" t="s">
        <v>220</v>
      </c>
      <c r="HC5" s="1" t="s">
        <v>221</v>
      </c>
      <c r="HD5" s="1" t="s">
        <v>222</v>
      </c>
      <c r="HE5" s="1" t="s">
        <v>223</v>
      </c>
      <c r="HF5" s="1" t="s">
        <v>224</v>
      </c>
      <c r="HG5" s="1" t="s">
        <v>225</v>
      </c>
      <c r="HH5" s="1" t="s">
        <v>226</v>
      </c>
      <c r="HI5" s="1" t="s">
        <v>227</v>
      </c>
      <c r="HJ5" s="1" t="s">
        <v>228</v>
      </c>
      <c r="HK5" s="1" t="s">
        <v>229</v>
      </c>
      <c r="HL5" s="1" t="s">
        <v>230</v>
      </c>
      <c r="HM5" s="1" t="s">
        <v>231</v>
      </c>
      <c r="HN5" s="1" t="s">
        <v>232</v>
      </c>
      <c r="HO5" s="1" t="s">
        <v>233</v>
      </c>
      <c r="HP5" s="1" t="s">
        <v>234</v>
      </c>
      <c r="HQ5" s="1" t="s">
        <v>235</v>
      </c>
      <c r="HR5" s="1" t="s">
        <v>236</v>
      </c>
      <c r="HS5" s="1" t="s">
        <v>237</v>
      </c>
      <c r="HT5" s="1" t="s">
        <v>238</v>
      </c>
      <c r="HU5" s="1" t="s">
        <v>239</v>
      </c>
      <c r="HV5" s="1" t="s">
        <v>240</v>
      </c>
      <c r="HW5" s="1" t="s">
        <v>241</v>
      </c>
      <c r="HX5" s="1" t="s">
        <v>242</v>
      </c>
      <c r="HY5" s="1" t="s">
        <v>243</v>
      </c>
      <c r="HZ5" s="1" t="s">
        <v>244</v>
      </c>
      <c r="IA5" s="1" t="s">
        <v>245</v>
      </c>
      <c r="IB5" s="1" t="s">
        <v>246</v>
      </c>
      <c r="IC5" s="1" t="s">
        <v>247</v>
      </c>
      <c r="ID5" s="1" t="s">
        <v>248</v>
      </c>
      <c r="IE5" s="1" t="s">
        <v>249</v>
      </c>
      <c r="IF5" s="1" t="s">
        <v>250</v>
      </c>
      <c r="IG5" s="1" t="s">
        <v>251</v>
      </c>
      <c r="IH5" s="1" t="s">
        <v>252</v>
      </c>
      <c r="II5" s="1" t="s">
        <v>253</v>
      </c>
      <c r="IJ5" s="1" t="s">
        <v>254</v>
      </c>
      <c r="IK5" s="1" t="s">
        <v>255</v>
      </c>
      <c r="IL5" s="1" t="s">
        <v>256</v>
      </c>
      <c r="IM5" s="1" t="s">
        <v>257</v>
      </c>
      <c r="IN5" s="1" t="s">
        <v>258</v>
      </c>
      <c r="IO5" s="1" t="s">
        <v>259</v>
      </c>
      <c r="IP5" s="1" t="s">
        <v>260</v>
      </c>
      <c r="IQ5" s="1" t="s">
        <v>261</v>
      </c>
      <c r="IR5" s="1" t="s">
        <v>262</v>
      </c>
      <c r="IS5" s="1" t="s">
        <v>263</v>
      </c>
      <c r="IT5" s="1" t="s">
        <v>264</v>
      </c>
      <c r="IU5" s="1" t="s">
        <v>265</v>
      </c>
      <c r="IV5" s="1" t="s">
        <v>266</v>
      </c>
      <c r="IW5" s="1" t="s">
        <v>267</v>
      </c>
      <c r="IX5" s="1" t="s">
        <v>268</v>
      </c>
      <c r="IY5" s="1" t="s">
        <v>269</v>
      </c>
      <c r="IZ5" s="1" t="s">
        <v>270</v>
      </c>
      <c r="JA5" s="1" t="s">
        <v>271</v>
      </c>
      <c r="JB5" s="1" t="s">
        <v>272</v>
      </c>
      <c r="JC5" s="1" t="s">
        <v>273</v>
      </c>
      <c r="JD5" s="1" t="s">
        <v>274</v>
      </c>
      <c r="JE5" s="1" t="s">
        <v>275</v>
      </c>
      <c r="JF5" s="1" t="s">
        <v>276</v>
      </c>
      <c r="JG5" s="1" t="s">
        <v>277</v>
      </c>
      <c r="JH5" s="1" t="s">
        <v>278</v>
      </c>
      <c r="JI5" s="1" t="s">
        <v>279</v>
      </c>
      <c r="JJ5" s="1" t="s">
        <v>280</v>
      </c>
      <c r="JK5" s="1" t="s">
        <v>281</v>
      </c>
      <c r="JL5" s="1" t="s">
        <v>282</v>
      </c>
      <c r="JM5" s="1" t="s">
        <v>283</v>
      </c>
      <c r="JN5" s="1" t="s">
        <v>284</v>
      </c>
      <c r="JO5" s="1" t="s">
        <v>285</v>
      </c>
      <c r="JP5" s="1" t="s">
        <v>286</v>
      </c>
      <c r="JQ5" s="1" t="s">
        <v>287</v>
      </c>
      <c r="JR5" s="1" t="s">
        <v>288</v>
      </c>
      <c r="JS5" s="1" t="s">
        <v>289</v>
      </c>
      <c r="JT5" s="1" t="s">
        <v>290</v>
      </c>
      <c r="JU5" s="1" t="s">
        <v>291</v>
      </c>
      <c r="JV5" s="1" t="s">
        <v>292</v>
      </c>
      <c r="JW5" s="1" t="s">
        <v>293</v>
      </c>
      <c r="JX5" s="1" t="s">
        <v>294</v>
      </c>
      <c r="JY5" s="1" t="s">
        <v>295</v>
      </c>
      <c r="JZ5" s="1" t="s">
        <v>296</v>
      </c>
      <c r="KA5" s="1" t="s">
        <v>297</v>
      </c>
      <c r="KB5" s="1" t="s">
        <v>298</v>
      </c>
      <c r="KC5" s="1" t="s">
        <v>299</v>
      </c>
      <c r="KD5" s="1" t="s">
        <v>300</v>
      </c>
      <c r="KE5" s="1" t="s">
        <v>301</v>
      </c>
      <c r="KF5" s="1" t="s">
        <v>302</v>
      </c>
      <c r="KG5" s="1" t="s">
        <v>303</v>
      </c>
      <c r="KH5" s="1" t="s">
        <v>304</v>
      </c>
      <c r="KI5" s="1" t="s">
        <v>305</v>
      </c>
      <c r="KJ5" s="1" t="s">
        <v>306</v>
      </c>
      <c r="KK5" s="1" t="s">
        <v>307</v>
      </c>
      <c r="KL5" s="1" t="s">
        <v>308</v>
      </c>
      <c r="KM5" s="1" t="s">
        <v>309</v>
      </c>
      <c r="KN5" s="1" t="s">
        <v>310</v>
      </c>
      <c r="KO5" s="1" t="s">
        <v>311</v>
      </c>
      <c r="KP5" s="1" t="s">
        <v>312</v>
      </c>
      <c r="KQ5" s="1" t="s">
        <v>313</v>
      </c>
      <c r="KR5" s="1" t="s">
        <v>314</v>
      </c>
      <c r="KS5" s="1" t="s">
        <v>315</v>
      </c>
      <c r="KT5" s="1" t="s">
        <v>316</v>
      </c>
      <c r="KU5" s="1" t="s">
        <v>317</v>
      </c>
      <c r="KV5" s="1" t="s">
        <v>318</v>
      </c>
      <c r="KW5" s="1" t="s">
        <v>319</v>
      </c>
      <c r="KX5" s="1" t="s">
        <v>320</v>
      </c>
      <c r="KY5" s="1" t="s">
        <v>321</v>
      </c>
      <c r="KZ5" s="1" t="s">
        <v>322</v>
      </c>
      <c r="LA5" s="1" t="s">
        <v>323</v>
      </c>
      <c r="LB5" s="1" t="s">
        <v>324</v>
      </c>
      <c r="LC5" s="1" t="s">
        <v>325</v>
      </c>
      <c r="LD5" s="1" t="s">
        <v>326</v>
      </c>
      <c r="LE5" s="1" t="s">
        <v>327</v>
      </c>
      <c r="LF5" s="1" t="s">
        <v>328</v>
      </c>
      <c r="LG5" s="1" t="s">
        <v>329</v>
      </c>
      <c r="LH5" s="1" t="s">
        <v>330</v>
      </c>
      <c r="LI5" s="1" t="s">
        <v>331</v>
      </c>
      <c r="LJ5" s="1" t="s">
        <v>332</v>
      </c>
      <c r="LK5" s="1" t="s">
        <v>333</v>
      </c>
      <c r="LL5" s="1" t="s">
        <v>334</v>
      </c>
      <c r="LM5" s="1" t="s">
        <v>335</v>
      </c>
      <c r="LN5" s="1" t="s">
        <v>336</v>
      </c>
      <c r="LO5" s="1" t="s">
        <v>337</v>
      </c>
      <c r="LP5" s="1" t="s">
        <v>338</v>
      </c>
      <c r="LQ5" s="1" t="s">
        <v>339</v>
      </c>
      <c r="LR5" s="1" t="s">
        <v>340</v>
      </c>
      <c r="LS5" s="1" t="s">
        <v>341</v>
      </c>
      <c r="LT5" s="1" t="s">
        <v>342</v>
      </c>
      <c r="LU5" s="1" t="s">
        <v>343</v>
      </c>
      <c r="LV5" s="1" t="s">
        <v>344</v>
      </c>
      <c r="LW5" s="1" t="s">
        <v>345</v>
      </c>
      <c r="LX5" s="1" t="s">
        <v>346</v>
      </c>
      <c r="LY5" s="1" t="s">
        <v>347</v>
      </c>
      <c r="LZ5" s="1" t="s">
        <v>348</v>
      </c>
      <c r="MA5" s="1" t="s">
        <v>349</v>
      </c>
      <c r="MB5" s="1" t="s">
        <v>350</v>
      </c>
      <c r="MC5" s="1" t="s">
        <v>351</v>
      </c>
      <c r="MD5" s="1" t="s">
        <v>352</v>
      </c>
      <c r="ME5" s="1" t="s">
        <v>353</v>
      </c>
      <c r="MF5" s="1" t="s">
        <v>354</v>
      </c>
      <c r="MG5" s="1" t="s">
        <v>355</v>
      </c>
      <c r="MH5" s="1" t="s">
        <v>356</v>
      </c>
      <c r="MI5" s="1" t="s">
        <v>357</v>
      </c>
      <c r="MJ5" s="1" t="s">
        <v>358</v>
      </c>
      <c r="MK5" s="1" t="s">
        <v>359</v>
      </c>
      <c r="ML5" s="1" t="s">
        <v>360</v>
      </c>
      <c r="MM5" s="1" t="s">
        <v>361</v>
      </c>
      <c r="MN5" s="1" t="s">
        <v>362</v>
      </c>
      <c r="MO5" s="1" t="s">
        <v>363</v>
      </c>
      <c r="MP5" s="1" t="s">
        <v>364</v>
      </c>
      <c r="MQ5" s="1" t="s">
        <v>365</v>
      </c>
      <c r="MR5" s="1" t="s">
        <v>366</v>
      </c>
      <c r="MS5" s="1" t="s">
        <v>367</v>
      </c>
      <c r="MT5" s="1" t="s">
        <v>368</v>
      </c>
      <c r="MU5" s="1" t="s">
        <v>369</v>
      </c>
      <c r="MV5" s="1" t="s">
        <v>370</v>
      </c>
      <c r="MW5" s="1" t="s">
        <v>371</v>
      </c>
      <c r="MX5" s="1" t="s">
        <v>372</v>
      </c>
      <c r="MY5" s="1" t="s">
        <v>373</v>
      </c>
      <c r="MZ5" s="1" t="s">
        <v>374</v>
      </c>
      <c r="NA5" s="1" t="s">
        <v>375</v>
      </c>
      <c r="NB5" s="1" t="s">
        <v>9</v>
      </c>
    </row>
    <row r="6" spans="1:366" x14ac:dyDescent="0.25">
      <c r="A6" s="4">
        <v>330</v>
      </c>
    </row>
    <row r="7" spans="1:366" x14ac:dyDescent="0.25">
      <c r="A7" s="4">
        <v>390</v>
      </c>
    </row>
    <row r="8" spans="1:366" x14ac:dyDescent="0.25">
      <c r="A8" s="4">
        <v>520</v>
      </c>
    </row>
    <row r="9" spans="1:366" x14ac:dyDescent="0.25">
      <c r="A9" s="4">
        <v>570</v>
      </c>
    </row>
    <row r="10" spans="1:366" x14ac:dyDescent="0.25">
      <c r="A10" s="4">
        <v>600</v>
      </c>
    </row>
    <row r="11" spans="1:366" x14ac:dyDescent="0.25">
      <c r="A11" s="4">
        <v>750</v>
      </c>
    </row>
    <row r="12" spans="1:366" x14ac:dyDescent="0.25">
      <c r="A12" s="4">
        <v>780</v>
      </c>
    </row>
    <row r="13" spans="1:366" x14ac:dyDescent="0.25">
      <c r="A13" s="4">
        <v>790</v>
      </c>
    </row>
    <row r="14" spans="1:366" x14ac:dyDescent="0.25">
      <c r="A14" s="4">
        <v>820</v>
      </c>
    </row>
    <row r="15" spans="1:366" x14ac:dyDescent="0.25">
      <c r="A15" s="4">
        <v>850</v>
      </c>
    </row>
    <row r="16" spans="1:366" x14ac:dyDescent="0.25">
      <c r="A16" s="4">
        <v>860</v>
      </c>
    </row>
    <row r="17" spans="1:1" x14ac:dyDescent="0.25">
      <c r="A17" s="4">
        <v>950</v>
      </c>
    </row>
    <row r="18" spans="1:1" x14ac:dyDescent="0.25">
      <c r="A18" s="4">
        <v>1000</v>
      </c>
    </row>
    <row r="19" spans="1:1" x14ac:dyDescent="0.25">
      <c r="A19" s="4">
        <v>1010</v>
      </c>
    </row>
    <row r="20" spans="1:1" x14ac:dyDescent="0.25">
      <c r="A20" s="4">
        <v>1020</v>
      </c>
    </row>
    <row r="21" spans="1:1" x14ac:dyDescent="0.25">
      <c r="A21" s="4">
        <v>1030</v>
      </c>
    </row>
    <row r="22" spans="1:1" x14ac:dyDescent="0.25">
      <c r="A22" s="4">
        <v>1050</v>
      </c>
    </row>
    <row r="23" spans="1:1" x14ac:dyDescent="0.25">
      <c r="A23" s="4">
        <v>1060</v>
      </c>
    </row>
    <row r="24" spans="1:1" x14ac:dyDescent="0.25">
      <c r="A24" s="4">
        <v>1140</v>
      </c>
    </row>
    <row r="25" spans="1:1" x14ac:dyDescent="0.25">
      <c r="A25" s="4">
        <v>1150</v>
      </c>
    </row>
    <row r="26" spans="1:1" x14ac:dyDescent="0.25">
      <c r="A26" s="4">
        <v>1160</v>
      </c>
    </row>
    <row r="27" spans="1:1" x14ac:dyDescent="0.25">
      <c r="A27" s="4">
        <v>1170</v>
      </c>
    </row>
    <row r="28" spans="1:1" x14ac:dyDescent="0.25">
      <c r="A28" s="4">
        <v>1180</v>
      </c>
    </row>
    <row r="29" spans="1:1" x14ac:dyDescent="0.25">
      <c r="A29" s="4">
        <v>1200</v>
      </c>
    </row>
    <row r="30" spans="1:1" x14ac:dyDescent="0.25">
      <c r="A30" s="4">
        <v>1220</v>
      </c>
    </row>
    <row r="31" spans="1:1" x14ac:dyDescent="0.25">
      <c r="A31" s="4">
        <v>1230</v>
      </c>
    </row>
    <row r="32" spans="1:1" x14ac:dyDescent="0.25">
      <c r="A32" s="4">
        <v>1250</v>
      </c>
    </row>
    <row r="33" spans="1:1" x14ac:dyDescent="0.25">
      <c r="A33" s="4">
        <v>1260</v>
      </c>
    </row>
    <row r="34" spans="1:1" x14ac:dyDescent="0.25">
      <c r="A34" s="4">
        <v>1280</v>
      </c>
    </row>
    <row r="35" spans="1:1" x14ac:dyDescent="0.25">
      <c r="A35" s="4">
        <v>1290</v>
      </c>
    </row>
    <row r="36" spans="1:1" x14ac:dyDescent="0.25">
      <c r="A36" s="4">
        <v>1300</v>
      </c>
    </row>
    <row r="37" spans="1:1" x14ac:dyDescent="0.25">
      <c r="A37" s="4">
        <v>1310</v>
      </c>
    </row>
    <row r="38" spans="1:1" x14ac:dyDescent="0.25">
      <c r="A38" s="4">
        <v>1320</v>
      </c>
    </row>
    <row r="39" spans="1:1" x14ac:dyDescent="0.25">
      <c r="A39" s="4">
        <v>1330</v>
      </c>
    </row>
    <row r="40" spans="1:1" x14ac:dyDescent="0.25">
      <c r="A40" s="4">
        <v>1340</v>
      </c>
    </row>
    <row r="41" spans="1:1" x14ac:dyDescent="0.25">
      <c r="A41" s="4">
        <v>1360</v>
      </c>
    </row>
    <row r="42" spans="1:1" x14ac:dyDescent="0.25">
      <c r="A42" s="4">
        <v>1380</v>
      </c>
    </row>
    <row r="43" spans="1:1" x14ac:dyDescent="0.25">
      <c r="A43" s="4">
        <v>1400</v>
      </c>
    </row>
    <row r="44" spans="1:1" x14ac:dyDescent="0.25">
      <c r="A44" s="4">
        <v>1410</v>
      </c>
    </row>
    <row r="45" spans="1:1" x14ac:dyDescent="0.25">
      <c r="A45" s="4">
        <v>1430</v>
      </c>
    </row>
    <row r="46" spans="1:1" x14ac:dyDescent="0.25">
      <c r="A46" s="4">
        <v>1440</v>
      </c>
    </row>
    <row r="47" spans="1:1" x14ac:dyDescent="0.25">
      <c r="A47" s="4">
        <v>1460</v>
      </c>
    </row>
    <row r="48" spans="1:1" x14ac:dyDescent="0.25">
      <c r="A48" s="4">
        <v>1470</v>
      </c>
    </row>
    <row r="49" spans="1:1" x14ac:dyDescent="0.25">
      <c r="A49" s="4">
        <v>1480</v>
      </c>
    </row>
    <row r="50" spans="1:1" x14ac:dyDescent="0.25">
      <c r="A50" s="4">
        <v>1500</v>
      </c>
    </row>
    <row r="51" spans="1:1" x14ac:dyDescent="0.25">
      <c r="A51" s="4">
        <v>1510</v>
      </c>
    </row>
    <row r="52" spans="1:1" x14ac:dyDescent="0.25">
      <c r="A52" s="4">
        <v>1530</v>
      </c>
    </row>
    <row r="53" spans="1:1" x14ac:dyDescent="0.25">
      <c r="A53" s="4">
        <v>1560</v>
      </c>
    </row>
    <row r="54" spans="1:1" x14ac:dyDescent="0.25">
      <c r="A54" s="4">
        <v>1570</v>
      </c>
    </row>
    <row r="55" spans="1:1" x14ac:dyDescent="0.25">
      <c r="A55" s="4">
        <v>1580</v>
      </c>
    </row>
    <row r="56" spans="1:1" x14ac:dyDescent="0.25">
      <c r="A56" s="4">
        <v>1590</v>
      </c>
    </row>
    <row r="57" spans="1:1" x14ac:dyDescent="0.25">
      <c r="A57" s="4">
        <v>1620</v>
      </c>
    </row>
    <row r="58" spans="1:1" x14ac:dyDescent="0.25">
      <c r="A58" s="4">
        <v>1650</v>
      </c>
    </row>
    <row r="59" spans="1:1" x14ac:dyDescent="0.25">
      <c r="A59" s="4">
        <v>1670</v>
      </c>
    </row>
    <row r="60" spans="1:1" x14ac:dyDescent="0.25">
      <c r="A60" s="4">
        <v>1680</v>
      </c>
    </row>
    <row r="61" spans="1:1" x14ac:dyDescent="0.25">
      <c r="A61" s="4">
        <v>1690</v>
      </c>
    </row>
    <row r="62" spans="1:1" x14ac:dyDescent="0.25">
      <c r="A62" s="4">
        <v>1700</v>
      </c>
    </row>
    <row r="63" spans="1:1" x14ac:dyDescent="0.25">
      <c r="A63" s="4">
        <v>1740</v>
      </c>
    </row>
    <row r="64" spans="1:1" x14ac:dyDescent="0.25">
      <c r="A64" s="4">
        <v>1750</v>
      </c>
    </row>
    <row r="65" spans="1:1" x14ac:dyDescent="0.25">
      <c r="A65" s="4">
        <v>1770</v>
      </c>
    </row>
    <row r="66" spans="1:1" x14ac:dyDescent="0.25">
      <c r="A66" s="4">
        <v>1780</v>
      </c>
    </row>
    <row r="67" spans="1:1" x14ac:dyDescent="0.25">
      <c r="A67" s="4">
        <v>1800</v>
      </c>
    </row>
    <row r="68" spans="1:1" x14ac:dyDescent="0.25">
      <c r="A68" s="4">
        <v>1810</v>
      </c>
    </row>
    <row r="69" spans="1:1" x14ac:dyDescent="0.25">
      <c r="A69" s="4">
        <v>1820</v>
      </c>
    </row>
    <row r="70" spans="1:1" x14ac:dyDescent="0.25">
      <c r="A70" s="4">
        <v>1830</v>
      </c>
    </row>
    <row r="71" spans="1:1" x14ac:dyDescent="0.25">
      <c r="A71" s="4">
        <v>1870</v>
      </c>
    </row>
    <row r="72" spans="1:1" x14ac:dyDescent="0.25">
      <c r="A72" s="4">
        <v>1880</v>
      </c>
    </row>
    <row r="73" spans="1:1" x14ac:dyDescent="0.25">
      <c r="A73" s="4">
        <v>1920</v>
      </c>
    </row>
    <row r="74" spans="1:1" x14ac:dyDescent="0.25">
      <c r="A74" s="4">
        <v>1940</v>
      </c>
    </row>
    <row r="75" spans="1:1" x14ac:dyDescent="0.25">
      <c r="A75" s="4">
        <v>1950</v>
      </c>
    </row>
    <row r="76" spans="1:1" x14ac:dyDescent="0.25">
      <c r="A76" s="4">
        <v>1960</v>
      </c>
    </row>
    <row r="77" spans="1:1" x14ac:dyDescent="0.25">
      <c r="A77" s="4">
        <v>1970</v>
      </c>
    </row>
    <row r="78" spans="1:1" x14ac:dyDescent="0.25">
      <c r="A78" s="4">
        <v>1980</v>
      </c>
    </row>
    <row r="79" spans="1:1" x14ac:dyDescent="0.25">
      <c r="A79" s="4">
        <v>1990</v>
      </c>
    </row>
    <row r="80" spans="1:1" x14ac:dyDescent="0.25">
      <c r="A80" s="4">
        <v>2020</v>
      </c>
    </row>
    <row r="81" spans="1:1" x14ac:dyDescent="0.25">
      <c r="A81" s="4">
        <v>2030</v>
      </c>
    </row>
    <row r="82" spans="1:1" x14ac:dyDescent="0.25">
      <c r="A82" s="4">
        <v>2040</v>
      </c>
    </row>
    <row r="83" spans="1:1" x14ac:dyDescent="0.25">
      <c r="A83" s="4">
        <v>2060</v>
      </c>
    </row>
    <row r="84" spans="1:1" x14ac:dyDescent="0.25">
      <c r="A84" s="4">
        <v>2070</v>
      </c>
    </row>
    <row r="85" spans="1:1" x14ac:dyDescent="0.25">
      <c r="A85" s="4">
        <v>2090</v>
      </c>
    </row>
    <row r="86" spans="1:1" x14ac:dyDescent="0.25">
      <c r="A86" s="4">
        <v>2100</v>
      </c>
    </row>
    <row r="87" spans="1:1" x14ac:dyDescent="0.25">
      <c r="A87" s="4">
        <v>2130</v>
      </c>
    </row>
    <row r="88" spans="1:1" x14ac:dyDescent="0.25">
      <c r="A88" s="4">
        <v>2150</v>
      </c>
    </row>
    <row r="89" spans="1:1" x14ac:dyDescent="0.25">
      <c r="A89" s="4">
        <v>2170</v>
      </c>
    </row>
    <row r="90" spans="1:1" x14ac:dyDescent="0.25">
      <c r="A90" s="4">
        <v>2180</v>
      </c>
    </row>
    <row r="91" spans="1:1" x14ac:dyDescent="0.25">
      <c r="A91" s="4">
        <v>2210</v>
      </c>
    </row>
    <row r="92" spans="1:1" x14ac:dyDescent="0.25">
      <c r="A92" s="4">
        <v>2240</v>
      </c>
    </row>
    <row r="93" spans="1:1" x14ac:dyDescent="0.25">
      <c r="A93" s="4">
        <v>2250</v>
      </c>
    </row>
    <row r="94" spans="1:1" x14ac:dyDescent="0.25">
      <c r="A94" s="4">
        <v>2260</v>
      </c>
    </row>
    <row r="95" spans="1:1" x14ac:dyDescent="0.25">
      <c r="A95" s="4">
        <v>2300</v>
      </c>
    </row>
    <row r="96" spans="1:1" x14ac:dyDescent="0.25">
      <c r="A96" s="4">
        <v>2310</v>
      </c>
    </row>
    <row r="97" spans="1:1" x14ac:dyDescent="0.25">
      <c r="A97" s="4">
        <v>2330</v>
      </c>
    </row>
    <row r="98" spans="1:1" x14ac:dyDescent="0.25">
      <c r="A98" s="4">
        <v>2340</v>
      </c>
    </row>
    <row r="99" spans="1:1" x14ac:dyDescent="0.25">
      <c r="A99" s="4">
        <v>2350</v>
      </c>
    </row>
    <row r="100" spans="1:1" x14ac:dyDescent="0.25">
      <c r="A100" s="4">
        <v>2400</v>
      </c>
    </row>
    <row r="101" spans="1:1" x14ac:dyDescent="0.25">
      <c r="A101" s="4">
        <v>2410</v>
      </c>
    </row>
    <row r="102" spans="1:1" x14ac:dyDescent="0.25">
      <c r="A102" s="4">
        <v>2460</v>
      </c>
    </row>
    <row r="103" spans="1:1" x14ac:dyDescent="0.25">
      <c r="A103" s="4">
        <v>2470</v>
      </c>
    </row>
    <row r="104" spans="1:1" x14ac:dyDescent="0.25">
      <c r="A104" s="4">
        <v>2480</v>
      </c>
    </row>
    <row r="105" spans="1:1" x14ac:dyDescent="0.25">
      <c r="A105" s="4">
        <v>2500</v>
      </c>
    </row>
    <row r="106" spans="1:1" x14ac:dyDescent="0.25">
      <c r="A106" s="4">
        <v>2510</v>
      </c>
    </row>
    <row r="107" spans="1:1" x14ac:dyDescent="0.25">
      <c r="A107" s="4">
        <v>2520</v>
      </c>
    </row>
    <row r="108" spans="1:1" x14ac:dyDescent="0.25">
      <c r="A108" s="4">
        <v>2540</v>
      </c>
    </row>
    <row r="109" spans="1:1" x14ac:dyDescent="0.25">
      <c r="A109" s="4">
        <v>2550</v>
      </c>
    </row>
    <row r="110" spans="1:1" x14ac:dyDescent="0.25">
      <c r="A110" s="4">
        <v>2580</v>
      </c>
    </row>
    <row r="111" spans="1:1" x14ac:dyDescent="0.25">
      <c r="A111" s="4">
        <v>2610</v>
      </c>
    </row>
    <row r="112" spans="1:1" x14ac:dyDescent="0.25">
      <c r="A112" s="4">
        <v>2620</v>
      </c>
    </row>
    <row r="113" spans="1:1" x14ac:dyDescent="0.25">
      <c r="A113" s="4">
        <v>2630</v>
      </c>
    </row>
    <row r="114" spans="1:1" x14ac:dyDescent="0.25">
      <c r="A114" s="4">
        <v>2640</v>
      </c>
    </row>
    <row r="115" spans="1:1" x14ac:dyDescent="0.25">
      <c r="A115" s="4">
        <v>2650</v>
      </c>
    </row>
    <row r="116" spans="1:1" x14ac:dyDescent="0.25">
      <c r="A116" s="4">
        <v>2660</v>
      </c>
    </row>
    <row r="117" spans="1:1" x14ac:dyDescent="0.25">
      <c r="A117" s="4">
        <v>2670</v>
      </c>
    </row>
    <row r="118" spans="1:1" x14ac:dyDescent="0.25">
      <c r="A118" s="4">
        <v>2680</v>
      </c>
    </row>
    <row r="119" spans="1:1" x14ac:dyDescent="0.25">
      <c r="A119" s="4">
        <v>2700</v>
      </c>
    </row>
    <row r="120" spans="1:1" x14ac:dyDescent="0.25">
      <c r="A120" s="4">
        <v>2720</v>
      </c>
    </row>
    <row r="121" spans="1:1" x14ac:dyDescent="0.25">
      <c r="A121" s="4">
        <v>2730</v>
      </c>
    </row>
    <row r="122" spans="1:1" x14ac:dyDescent="0.25">
      <c r="A122" s="4">
        <v>2750</v>
      </c>
    </row>
    <row r="123" spans="1:1" x14ac:dyDescent="0.25">
      <c r="A123" s="4">
        <v>2820</v>
      </c>
    </row>
    <row r="124" spans="1:1" x14ac:dyDescent="0.25">
      <c r="A124" s="4">
        <v>2830</v>
      </c>
    </row>
    <row r="125" spans="1:1" x14ac:dyDescent="0.25">
      <c r="A125" s="4">
        <v>2850</v>
      </c>
    </row>
    <row r="126" spans="1:1" x14ac:dyDescent="0.25">
      <c r="A126" s="4">
        <v>2870</v>
      </c>
    </row>
    <row r="127" spans="1:1" x14ac:dyDescent="0.25">
      <c r="A127" s="4">
        <v>2910</v>
      </c>
    </row>
    <row r="128" spans="1:1" x14ac:dyDescent="0.25">
      <c r="A128" s="4">
        <v>2930</v>
      </c>
    </row>
    <row r="129" spans="1:1" x14ac:dyDescent="0.25">
      <c r="A129" s="4">
        <v>2950</v>
      </c>
    </row>
    <row r="130" spans="1:1" x14ac:dyDescent="0.25">
      <c r="A130" s="4">
        <v>2960</v>
      </c>
    </row>
    <row r="131" spans="1:1" x14ac:dyDescent="0.25">
      <c r="A131" s="4">
        <v>2990</v>
      </c>
    </row>
    <row r="132" spans="1:1" x14ac:dyDescent="0.25">
      <c r="A132" s="4">
        <v>3000</v>
      </c>
    </row>
    <row r="133" spans="1:1" x14ac:dyDescent="0.25">
      <c r="A133" s="4">
        <v>3010</v>
      </c>
    </row>
    <row r="134" spans="1:1" x14ac:dyDescent="0.25">
      <c r="A134" s="4">
        <v>3020</v>
      </c>
    </row>
    <row r="135" spans="1:1" x14ac:dyDescent="0.25">
      <c r="A135" s="4">
        <v>3040</v>
      </c>
    </row>
    <row r="136" spans="1:1" x14ac:dyDescent="0.25">
      <c r="A136" s="4">
        <v>3050</v>
      </c>
    </row>
    <row r="137" spans="1:1" x14ac:dyDescent="0.25">
      <c r="A137" s="4">
        <v>3060</v>
      </c>
    </row>
    <row r="138" spans="1:1" x14ac:dyDescent="0.25">
      <c r="A138" s="4">
        <v>3070</v>
      </c>
    </row>
    <row r="139" spans="1:1" x14ac:dyDescent="0.25">
      <c r="A139" s="4">
        <v>3110</v>
      </c>
    </row>
    <row r="140" spans="1:1" x14ac:dyDescent="0.25">
      <c r="A140" s="4">
        <v>3130</v>
      </c>
    </row>
    <row r="141" spans="1:1" x14ac:dyDescent="0.25">
      <c r="A141" s="4">
        <v>3140</v>
      </c>
    </row>
    <row r="142" spans="1:1" x14ac:dyDescent="0.25">
      <c r="A142" s="4">
        <v>3170</v>
      </c>
    </row>
    <row r="143" spans="1:1" x14ac:dyDescent="0.25">
      <c r="A143" s="4">
        <v>3180</v>
      </c>
    </row>
    <row r="144" spans="1:1" x14ac:dyDescent="0.25">
      <c r="A144" s="4">
        <v>3190</v>
      </c>
    </row>
    <row r="145" spans="1:1" x14ac:dyDescent="0.25">
      <c r="A145" s="4">
        <v>3210</v>
      </c>
    </row>
    <row r="146" spans="1:1" x14ac:dyDescent="0.25">
      <c r="A146" s="4">
        <v>3220</v>
      </c>
    </row>
    <row r="147" spans="1:1" x14ac:dyDescent="0.25">
      <c r="A147" s="4">
        <v>3240</v>
      </c>
    </row>
    <row r="148" spans="1:1" x14ac:dyDescent="0.25">
      <c r="A148" s="4">
        <v>3250</v>
      </c>
    </row>
    <row r="149" spans="1:1" x14ac:dyDescent="0.25">
      <c r="A149" s="4">
        <v>3260</v>
      </c>
    </row>
    <row r="150" spans="1:1" x14ac:dyDescent="0.25">
      <c r="A150" s="4">
        <v>3270</v>
      </c>
    </row>
    <row r="151" spans="1:1" x14ac:dyDescent="0.25">
      <c r="A151" s="4">
        <v>3280</v>
      </c>
    </row>
    <row r="152" spans="1:1" x14ac:dyDescent="0.25">
      <c r="A152" s="4">
        <v>3290</v>
      </c>
    </row>
    <row r="153" spans="1:1" x14ac:dyDescent="0.25">
      <c r="A153" s="4">
        <v>3310</v>
      </c>
    </row>
    <row r="154" spans="1:1" x14ac:dyDescent="0.25">
      <c r="A154" s="4">
        <v>3320</v>
      </c>
    </row>
    <row r="155" spans="1:1" x14ac:dyDescent="0.25">
      <c r="A155" s="4">
        <v>3330</v>
      </c>
    </row>
    <row r="156" spans="1:1" x14ac:dyDescent="0.25">
      <c r="A156" s="4">
        <v>3340</v>
      </c>
    </row>
    <row r="157" spans="1:1" x14ac:dyDescent="0.25">
      <c r="A157" s="4">
        <v>3350</v>
      </c>
    </row>
    <row r="158" spans="1:1" x14ac:dyDescent="0.25">
      <c r="A158" s="4">
        <v>3400</v>
      </c>
    </row>
    <row r="159" spans="1:1" x14ac:dyDescent="0.25">
      <c r="A159" s="4">
        <v>3420</v>
      </c>
    </row>
    <row r="160" spans="1:1" x14ac:dyDescent="0.25">
      <c r="A160" s="4">
        <v>3440</v>
      </c>
    </row>
    <row r="161" spans="1:1" x14ac:dyDescent="0.25">
      <c r="A161" s="4">
        <v>3450</v>
      </c>
    </row>
    <row r="162" spans="1:1" x14ac:dyDescent="0.25">
      <c r="A162" s="4">
        <v>3460</v>
      </c>
    </row>
    <row r="163" spans="1:1" x14ac:dyDescent="0.25">
      <c r="A163" s="4">
        <v>3470</v>
      </c>
    </row>
    <row r="164" spans="1:1" x14ac:dyDescent="0.25">
      <c r="A164" s="4">
        <v>3490</v>
      </c>
    </row>
    <row r="165" spans="1:1" x14ac:dyDescent="0.25">
      <c r="A165" s="4">
        <v>3500</v>
      </c>
    </row>
    <row r="166" spans="1:1" x14ac:dyDescent="0.25">
      <c r="A166" s="4">
        <v>3510</v>
      </c>
    </row>
    <row r="167" spans="1:1" x14ac:dyDescent="0.25">
      <c r="A167" s="4">
        <v>3540</v>
      </c>
    </row>
    <row r="168" spans="1:1" x14ac:dyDescent="0.25">
      <c r="A168" s="4">
        <v>3550</v>
      </c>
    </row>
    <row r="169" spans="1:1" x14ac:dyDescent="0.25">
      <c r="A169" s="4">
        <v>3560</v>
      </c>
    </row>
    <row r="170" spans="1:1" x14ac:dyDescent="0.25">
      <c r="A170" s="4">
        <v>3580</v>
      </c>
    </row>
    <row r="171" spans="1:1" x14ac:dyDescent="0.25">
      <c r="A171" s="4">
        <v>3610</v>
      </c>
    </row>
    <row r="172" spans="1:1" x14ac:dyDescent="0.25">
      <c r="A172" s="4">
        <v>3640</v>
      </c>
    </row>
    <row r="173" spans="1:1" x14ac:dyDescent="0.25">
      <c r="A173" s="4">
        <v>3650</v>
      </c>
    </row>
    <row r="174" spans="1:1" x14ac:dyDescent="0.25">
      <c r="A174" s="4">
        <v>3660</v>
      </c>
    </row>
    <row r="175" spans="1:1" x14ac:dyDescent="0.25">
      <c r="A175" s="4">
        <v>3670</v>
      </c>
    </row>
    <row r="176" spans="1:1" x14ac:dyDescent="0.25">
      <c r="A176" s="4">
        <v>3710</v>
      </c>
    </row>
    <row r="177" spans="1:1" x14ac:dyDescent="0.25">
      <c r="A177" s="4">
        <v>3720</v>
      </c>
    </row>
    <row r="178" spans="1:1" x14ac:dyDescent="0.25">
      <c r="A178" s="4">
        <v>3770</v>
      </c>
    </row>
    <row r="179" spans="1:1" x14ac:dyDescent="0.25">
      <c r="A179" s="4">
        <v>3780</v>
      </c>
    </row>
    <row r="180" spans="1:1" x14ac:dyDescent="0.25">
      <c r="A180" s="4">
        <v>3790</v>
      </c>
    </row>
    <row r="181" spans="1:1" x14ac:dyDescent="0.25">
      <c r="A181" s="4">
        <v>3800</v>
      </c>
    </row>
    <row r="182" spans="1:1" x14ac:dyDescent="0.25">
      <c r="A182" s="4">
        <v>3820</v>
      </c>
    </row>
    <row r="183" spans="1:1" x14ac:dyDescent="0.25">
      <c r="A183" s="4">
        <v>3830</v>
      </c>
    </row>
    <row r="184" spans="1:1" x14ac:dyDescent="0.25">
      <c r="A184" s="4">
        <v>3850</v>
      </c>
    </row>
    <row r="185" spans="1:1" x14ac:dyDescent="0.25">
      <c r="A185" s="4">
        <v>3860</v>
      </c>
    </row>
    <row r="186" spans="1:1" x14ac:dyDescent="0.25">
      <c r="A186" s="4">
        <v>3870</v>
      </c>
    </row>
    <row r="187" spans="1:1" x14ac:dyDescent="0.25">
      <c r="A187" s="4">
        <v>3880</v>
      </c>
    </row>
    <row r="188" spans="1:1" x14ac:dyDescent="0.25">
      <c r="A188" s="4">
        <v>3900</v>
      </c>
    </row>
    <row r="189" spans="1:1" x14ac:dyDescent="0.25">
      <c r="A189" s="4">
        <v>3910</v>
      </c>
    </row>
    <row r="190" spans="1:1" x14ac:dyDescent="0.25">
      <c r="A190" s="4">
        <v>3920</v>
      </c>
    </row>
    <row r="191" spans="1:1" x14ac:dyDescent="0.25">
      <c r="A191" s="4">
        <v>3930</v>
      </c>
    </row>
    <row r="192" spans="1:1" x14ac:dyDescent="0.25">
      <c r="A192" s="4">
        <v>3940</v>
      </c>
    </row>
    <row r="193" spans="1:1" x14ac:dyDescent="0.25">
      <c r="A193" s="4">
        <v>3960</v>
      </c>
    </row>
    <row r="194" spans="1:1" x14ac:dyDescent="0.25">
      <c r="A194" s="4">
        <v>3970</v>
      </c>
    </row>
    <row r="195" spans="1:1" x14ac:dyDescent="0.25">
      <c r="A195" s="4">
        <v>3980</v>
      </c>
    </row>
    <row r="196" spans="1:1" x14ac:dyDescent="0.25">
      <c r="A196" s="4">
        <v>4000</v>
      </c>
    </row>
    <row r="197" spans="1:1" x14ac:dyDescent="0.25">
      <c r="A197" s="4">
        <v>4040</v>
      </c>
    </row>
    <row r="198" spans="1:1" x14ac:dyDescent="0.25">
      <c r="A198" s="4">
        <v>4050</v>
      </c>
    </row>
    <row r="199" spans="1:1" x14ac:dyDescent="0.25">
      <c r="A199" s="4">
        <v>4060</v>
      </c>
    </row>
    <row r="200" spans="1:1" x14ac:dyDescent="0.25">
      <c r="A200" s="4">
        <v>4070</v>
      </c>
    </row>
    <row r="201" spans="1:1" x14ac:dyDescent="0.25">
      <c r="A201" s="4">
        <v>4090</v>
      </c>
    </row>
    <row r="202" spans="1:1" x14ac:dyDescent="0.25">
      <c r="A202" s="4">
        <v>4100</v>
      </c>
    </row>
    <row r="203" spans="1:1" x14ac:dyDescent="0.25">
      <c r="A203" s="4">
        <v>4110</v>
      </c>
    </row>
    <row r="204" spans="1:1" x14ac:dyDescent="0.25">
      <c r="A204" s="4">
        <v>4140</v>
      </c>
    </row>
    <row r="205" spans="1:1" x14ac:dyDescent="0.25">
      <c r="A205" s="4">
        <v>4150</v>
      </c>
    </row>
    <row r="206" spans="1:1" x14ac:dyDescent="0.25">
      <c r="A206" s="4">
        <v>4160</v>
      </c>
    </row>
    <row r="207" spans="1:1" x14ac:dyDescent="0.25">
      <c r="A207" s="4">
        <v>4170</v>
      </c>
    </row>
    <row r="208" spans="1:1" x14ac:dyDescent="0.25">
      <c r="A208" s="4">
        <v>4180</v>
      </c>
    </row>
    <row r="209" spans="1:1" x14ac:dyDescent="0.25">
      <c r="A209" s="4">
        <v>4190</v>
      </c>
    </row>
    <row r="210" spans="1:1" x14ac:dyDescent="0.25">
      <c r="A210" s="4">
        <v>4200</v>
      </c>
    </row>
    <row r="211" spans="1:1" x14ac:dyDescent="0.25">
      <c r="A211" s="4">
        <v>4220</v>
      </c>
    </row>
    <row r="212" spans="1:1" x14ac:dyDescent="0.25">
      <c r="A212" s="4">
        <v>4230</v>
      </c>
    </row>
    <row r="213" spans="1:1" x14ac:dyDescent="0.25">
      <c r="A213" s="4">
        <v>4260</v>
      </c>
    </row>
    <row r="214" spans="1:1" x14ac:dyDescent="0.25">
      <c r="A214" s="4">
        <v>4270</v>
      </c>
    </row>
    <row r="215" spans="1:1" x14ac:dyDescent="0.25">
      <c r="A215" s="4">
        <v>4290</v>
      </c>
    </row>
    <row r="216" spans="1:1" x14ac:dyDescent="0.25">
      <c r="A216" s="4">
        <v>4310</v>
      </c>
    </row>
    <row r="217" spans="1:1" x14ac:dyDescent="0.25">
      <c r="A217" s="4">
        <v>4320</v>
      </c>
    </row>
    <row r="218" spans="1:1" x14ac:dyDescent="0.25">
      <c r="A218" s="4">
        <v>4330</v>
      </c>
    </row>
    <row r="219" spans="1:1" x14ac:dyDescent="0.25">
      <c r="A219" s="4">
        <v>4340</v>
      </c>
    </row>
    <row r="220" spans="1:1" x14ac:dyDescent="0.25">
      <c r="A220" s="4">
        <v>4360</v>
      </c>
    </row>
    <row r="221" spans="1:1" x14ac:dyDescent="0.25">
      <c r="A221" s="4">
        <v>4380</v>
      </c>
    </row>
    <row r="222" spans="1:1" x14ac:dyDescent="0.25">
      <c r="A222" s="4">
        <v>4400</v>
      </c>
    </row>
    <row r="223" spans="1:1" x14ac:dyDescent="0.25">
      <c r="A223" s="4">
        <v>4410</v>
      </c>
    </row>
    <row r="224" spans="1:1" x14ac:dyDescent="0.25">
      <c r="A224" s="4">
        <v>4420</v>
      </c>
    </row>
    <row r="225" spans="1:1" x14ac:dyDescent="0.25">
      <c r="A225" s="4">
        <v>4440</v>
      </c>
    </row>
    <row r="226" spans="1:1" x14ac:dyDescent="0.25">
      <c r="A226" s="4">
        <v>4460</v>
      </c>
    </row>
    <row r="227" spans="1:1" x14ac:dyDescent="0.25">
      <c r="A227" s="4">
        <v>4470</v>
      </c>
    </row>
    <row r="228" spans="1:1" x14ac:dyDescent="0.25">
      <c r="A228" s="4">
        <v>4500</v>
      </c>
    </row>
    <row r="229" spans="1:1" x14ac:dyDescent="0.25">
      <c r="A229" s="4">
        <v>4510</v>
      </c>
    </row>
    <row r="230" spans="1:1" x14ac:dyDescent="0.25">
      <c r="A230" s="4">
        <v>4520</v>
      </c>
    </row>
    <row r="231" spans="1:1" x14ac:dyDescent="0.25">
      <c r="A231" s="4">
        <v>4530</v>
      </c>
    </row>
    <row r="232" spans="1:1" x14ac:dyDescent="0.25">
      <c r="A232" s="4">
        <v>4550</v>
      </c>
    </row>
    <row r="233" spans="1:1" x14ac:dyDescent="0.25">
      <c r="A233" s="4">
        <v>4560</v>
      </c>
    </row>
    <row r="234" spans="1:1" x14ac:dyDescent="0.25">
      <c r="A234" s="4">
        <v>4570</v>
      </c>
    </row>
    <row r="235" spans="1:1" x14ac:dyDescent="0.25">
      <c r="A235" s="4">
        <v>4580</v>
      </c>
    </row>
    <row r="236" spans="1:1" x14ac:dyDescent="0.25">
      <c r="A236" s="4">
        <v>4590</v>
      </c>
    </row>
    <row r="237" spans="1:1" x14ac:dyDescent="0.25">
      <c r="A237" s="4">
        <v>4600</v>
      </c>
    </row>
    <row r="238" spans="1:1" x14ac:dyDescent="0.25">
      <c r="A238" s="4">
        <v>4620</v>
      </c>
    </row>
    <row r="239" spans="1:1" x14ac:dyDescent="0.25">
      <c r="A239" s="4">
        <v>4630</v>
      </c>
    </row>
    <row r="240" spans="1:1" x14ac:dyDescent="0.25">
      <c r="A240" s="4">
        <v>4640</v>
      </c>
    </row>
    <row r="241" spans="1:1" x14ac:dyDescent="0.25">
      <c r="A241" s="4">
        <v>4660</v>
      </c>
    </row>
    <row r="242" spans="1:1" x14ac:dyDescent="0.25">
      <c r="A242" s="4">
        <v>4680</v>
      </c>
    </row>
    <row r="243" spans="1:1" x14ac:dyDescent="0.25">
      <c r="A243" s="4">
        <v>4700</v>
      </c>
    </row>
    <row r="244" spans="1:1" x14ac:dyDescent="0.25">
      <c r="A244" s="4">
        <v>4710</v>
      </c>
    </row>
    <row r="245" spans="1:1" x14ac:dyDescent="0.25">
      <c r="A245" s="4">
        <v>4740</v>
      </c>
    </row>
    <row r="246" spans="1:1" x14ac:dyDescent="0.25">
      <c r="A246" s="4">
        <v>4760</v>
      </c>
    </row>
    <row r="247" spans="1:1" x14ac:dyDescent="0.25">
      <c r="A247" s="4">
        <v>4790</v>
      </c>
    </row>
    <row r="248" spans="1:1" x14ac:dyDescent="0.25">
      <c r="A248" s="4">
        <v>4800</v>
      </c>
    </row>
    <row r="249" spans="1:1" x14ac:dyDescent="0.25">
      <c r="A249" s="4">
        <v>4810</v>
      </c>
    </row>
    <row r="250" spans="1:1" x14ac:dyDescent="0.25">
      <c r="A250" s="4">
        <v>4850</v>
      </c>
    </row>
    <row r="251" spans="1:1" x14ac:dyDescent="0.25">
      <c r="A251" s="4">
        <v>4860</v>
      </c>
    </row>
    <row r="252" spans="1:1" x14ac:dyDescent="0.25">
      <c r="A252" s="4">
        <v>4870</v>
      </c>
    </row>
    <row r="253" spans="1:1" x14ac:dyDescent="0.25">
      <c r="A253" s="4">
        <v>4880</v>
      </c>
    </row>
    <row r="254" spans="1:1" x14ac:dyDescent="0.25">
      <c r="A254" s="4">
        <v>4910</v>
      </c>
    </row>
    <row r="255" spans="1:1" x14ac:dyDescent="0.25">
      <c r="A255" s="4">
        <v>4940</v>
      </c>
    </row>
    <row r="256" spans="1:1" x14ac:dyDescent="0.25">
      <c r="A256" s="4">
        <v>4970</v>
      </c>
    </row>
    <row r="257" spans="1:1" x14ac:dyDescent="0.25">
      <c r="A257" s="4">
        <v>4980</v>
      </c>
    </row>
    <row r="258" spans="1:1" x14ac:dyDescent="0.25">
      <c r="A258" s="4">
        <v>4990</v>
      </c>
    </row>
    <row r="259" spans="1:1" x14ac:dyDescent="0.25">
      <c r="A259" s="4">
        <v>5000</v>
      </c>
    </row>
    <row r="260" spans="1:1" x14ac:dyDescent="0.25">
      <c r="A260" s="4">
        <v>5020</v>
      </c>
    </row>
    <row r="261" spans="1:1" x14ac:dyDescent="0.25">
      <c r="A261" s="4">
        <v>5030</v>
      </c>
    </row>
    <row r="262" spans="1:1" x14ac:dyDescent="0.25">
      <c r="A262" s="4">
        <v>5060</v>
      </c>
    </row>
    <row r="263" spans="1:1" x14ac:dyDescent="0.25">
      <c r="A263" s="4">
        <v>5080</v>
      </c>
    </row>
    <row r="264" spans="1:1" x14ac:dyDescent="0.25">
      <c r="A264" s="4">
        <v>5100</v>
      </c>
    </row>
    <row r="265" spans="1:1" x14ac:dyDescent="0.25">
      <c r="A265" s="4">
        <v>5150</v>
      </c>
    </row>
    <row r="266" spans="1:1" x14ac:dyDescent="0.25">
      <c r="A266" s="4">
        <v>5160</v>
      </c>
    </row>
    <row r="267" spans="1:1" x14ac:dyDescent="0.25">
      <c r="A267" s="4">
        <v>5180</v>
      </c>
    </row>
    <row r="268" spans="1:1" x14ac:dyDescent="0.25">
      <c r="A268" s="4">
        <v>5190</v>
      </c>
    </row>
    <row r="269" spans="1:1" x14ac:dyDescent="0.25">
      <c r="A269" s="4">
        <v>5210</v>
      </c>
    </row>
    <row r="270" spans="1:1" x14ac:dyDescent="0.25">
      <c r="A270" s="4">
        <v>5220</v>
      </c>
    </row>
    <row r="271" spans="1:1" x14ac:dyDescent="0.25">
      <c r="A271" s="4">
        <v>5230</v>
      </c>
    </row>
    <row r="272" spans="1:1" x14ac:dyDescent="0.25">
      <c r="A272" s="4">
        <v>5240</v>
      </c>
    </row>
    <row r="273" spans="1:1" x14ac:dyDescent="0.25">
      <c r="A273" s="4">
        <v>5270</v>
      </c>
    </row>
    <row r="274" spans="1:1" x14ac:dyDescent="0.25">
      <c r="A274" s="4">
        <v>5280</v>
      </c>
    </row>
    <row r="275" spans="1:1" x14ac:dyDescent="0.25">
      <c r="A275" s="4">
        <v>5300</v>
      </c>
    </row>
    <row r="276" spans="1:1" x14ac:dyDescent="0.25">
      <c r="A276" s="4">
        <v>5310</v>
      </c>
    </row>
    <row r="277" spans="1:1" x14ac:dyDescent="0.25">
      <c r="A277" s="4">
        <v>5340</v>
      </c>
    </row>
    <row r="278" spans="1:1" x14ac:dyDescent="0.25">
      <c r="A278" s="4">
        <v>5350</v>
      </c>
    </row>
    <row r="279" spans="1:1" x14ac:dyDescent="0.25">
      <c r="A279" s="4">
        <v>5370</v>
      </c>
    </row>
    <row r="280" spans="1:1" x14ac:dyDescent="0.25">
      <c r="A280" s="4">
        <v>5380</v>
      </c>
    </row>
    <row r="281" spans="1:1" x14ac:dyDescent="0.25">
      <c r="A281" s="4">
        <v>5420</v>
      </c>
    </row>
    <row r="282" spans="1:1" x14ac:dyDescent="0.25">
      <c r="A282" s="4">
        <v>5430</v>
      </c>
    </row>
    <row r="283" spans="1:1" x14ac:dyDescent="0.25">
      <c r="A283" s="4">
        <v>5440</v>
      </c>
    </row>
    <row r="284" spans="1:1" x14ac:dyDescent="0.25">
      <c r="A284" s="4">
        <v>5450</v>
      </c>
    </row>
    <row r="285" spans="1:1" x14ac:dyDescent="0.25">
      <c r="A285" s="4">
        <v>5480</v>
      </c>
    </row>
    <row r="286" spans="1:1" x14ac:dyDescent="0.25">
      <c r="A286" s="4">
        <v>5490</v>
      </c>
    </row>
    <row r="287" spans="1:1" x14ac:dyDescent="0.25">
      <c r="A287" s="4">
        <v>5530</v>
      </c>
    </row>
    <row r="288" spans="1:1" x14ac:dyDescent="0.25">
      <c r="A288" s="4">
        <v>5540</v>
      </c>
    </row>
    <row r="289" spans="1:1" x14ac:dyDescent="0.25">
      <c r="A289" s="4">
        <v>5550</v>
      </c>
    </row>
    <row r="290" spans="1:1" x14ac:dyDescent="0.25">
      <c r="A290" s="4">
        <v>5560</v>
      </c>
    </row>
    <row r="291" spans="1:1" x14ac:dyDescent="0.25">
      <c r="A291" s="4">
        <v>5570</v>
      </c>
    </row>
    <row r="292" spans="1:1" x14ac:dyDescent="0.25">
      <c r="A292" s="4">
        <v>5600</v>
      </c>
    </row>
    <row r="293" spans="1:1" x14ac:dyDescent="0.25">
      <c r="A293" s="4">
        <v>5610</v>
      </c>
    </row>
    <row r="294" spans="1:1" x14ac:dyDescent="0.25">
      <c r="A294" s="4">
        <v>5650</v>
      </c>
    </row>
    <row r="295" spans="1:1" x14ac:dyDescent="0.25">
      <c r="A295" s="4">
        <v>5660</v>
      </c>
    </row>
    <row r="296" spans="1:1" x14ac:dyDescent="0.25">
      <c r="A296" s="4">
        <v>5690</v>
      </c>
    </row>
    <row r="297" spans="1:1" x14ac:dyDescent="0.25">
      <c r="A297" s="4">
        <v>5730</v>
      </c>
    </row>
    <row r="298" spans="1:1" x14ac:dyDescent="0.25">
      <c r="A298" s="4">
        <v>5740</v>
      </c>
    </row>
    <row r="299" spans="1:1" x14ac:dyDescent="0.25">
      <c r="A299" s="4">
        <v>5750</v>
      </c>
    </row>
    <row r="300" spans="1:1" x14ac:dyDescent="0.25">
      <c r="A300" s="4">
        <v>5760</v>
      </c>
    </row>
    <row r="301" spans="1:1" x14ac:dyDescent="0.25">
      <c r="A301" s="4">
        <v>5770</v>
      </c>
    </row>
    <row r="302" spans="1:1" x14ac:dyDescent="0.25">
      <c r="A302" s="4">
        <v>5820</v>
      </c>
    </row>
    <row r="303" spans="1:1" x14ac:dyDescent="0.25">
      <c r="A303" s="4">
        <v>5840</v>
      </c>
    </row>
    <row r="304" spans="1:1" x14ac:dyDescent="0.25">
      <c r="A304" s="4">
        <v>5850</v>
      </c>
    </row>
    <row r="305" spans="1:1" x14ac:dyDescent="0.25">
      <c r="A305" s="4">
        <v>5870</v>
      </c>
    </row>
    <row r="306" spans="1:1" x14ac:dyDescent="0.25">
      <c r="A306" s="4">
        <v>5910</v>
      </c>
    </row>
    <row r="307" spans="1:1" x14ac:dyDescent="0.25">
      <c r="A307" s="4">
        <v>5920</v>
      </c>
    </row>
    <row r="308" spans="1:1" x14ac:dyDescent="0.25">
      <c r="A308" s="4">
        <v>5930</v>
      </c>
    </row>
    <row r="309" spans="1:1" x14ac:dyDescent="0.25">
      <c r="A309" s="4">
        <v>5950</v>
      </c>
    </row>
    <row r="310" spans="1:1" x14ac:dyDescent="0.25">
      <c r="A310" s="4">
        <v>5970</v>
      </c>
    </row>
    <row r="311" spans="1:1" x14ac:dyDescent="0.25">
      <c r="A311" s="4">
        <v>6000</v>
      </c>
    </row>
    <row r="312" spans="1:1" x14ac:dyDescent="0.25">
      <c r="A312" s="4">
        <v>6010</v>
      </c>
    </row>
    <row r="313" spans="1:1" x14ac:dyDescent="0.25">
      <c r="A313" s="4">
        <v>6050</v>
      </c>
    </row>
    <row r="314" spans="1:1" x14ac:dyDescent="0.25">
      <c r="A314" s="4">
        <v>6060</v>
      </c>
    </row>
    <row r="315" spans="1:1" x14ac:dyDescent="0.25">
      <c r="A315" s="4">
        <v>6070</v>
      </c>
    </row>
    <row r="316" spans="1:1" x14ac:dyDescent="0.25">
      <c r="A316" s="4">
        <v>6080</v>
      </c>
    </row>
    <row r="317" spans="1:1" x14ac:dyDescent="0.25">
      <c r="A317" s="4">
        <v>6090</v>
      </c>
    </row>
    <row r="318" spans="1:1" x14ac:dyDescent="0.25">
      <c r="A318" s="4">
        <v>6100</v>
      </c>
    </row>
    <row r="319" spans="1:1" x14ac:dyDescent="0.25">
      <c r="A319" s="4">
        <v>6110</v>
      </c>
    </row>
    <row r="320" spans="1:1" x14ac:dyDescent="0.25">
      <c r="A320" s="4">
        <v>6120</v>
      </c>
    </row>
    <row r="321" spans="1:1" x14ac:dyDescent="0.25">
      <c r="A321" s="4">
        <v>6150</v>
      </c>
    </row>
    <row r="322" spans="1:1" x14ac:dyDescent="0.25">
      <c r="A322" s="4">
        <v>6160</v>
      </c>
    </row>
    <row r="323" spans="1:1" x14ac:dyDescent="0.25">
      <c r="A323" s="4">
        <v>6170</v>
      </c>
    </row>
    <row r="324" spans="1:1" x14ac:dyDescent="0.25">
      <c r="A324" s="4">
        <v>6180</v>
      </c>
    </row>
    <row r="325" spans="1:1" x14ac:dyDescent="0.25">
      <c r="A325" s="4">
        <v>6200</v>
      </c>
    </row>
    <row r="326" spans="1:1" x14ac:dyDescent="0.25">
      <c r="A326" s="4">
        <v>6210</v>
      </c>
    </row>
    <row r="327" spans="1:1" x14ac:dyDescent="0.25">
      <c r="A327" s="4">
        <v>6220</v>
      </c>
    </row>
    <row r="328" spans="1:1" x14ac:dyDescent="0.25">
      <c r="A328" s="4">
        <v>6230</v>
      </c>
    </row>
    <row r="329" spans="1:1" x14ac:dyDescent="0.25">
      <c r="A329" s="4">
        <v>6270</v>
      </c>
    </row>
    <row r="330" spans="1:1" x14ac:dyDescent="0.25">
      <c r="A330" s="4">
        <v>6280</v>
      </c>
    </row>
    <row r="331" spans="1:1" x14ac:dyDescent="0.25">
      <c r="A331" s="4">
        <v>6290</v>
      </c>
    </row>
    <row r="332" spans="1:1" x14ac:dyDescent="0.25">
      <c r="A332" s="4">
        <v>6300</v>
      </c>
    </row>
    <row r="333" spans="1:1" x14ac:dyDescent="0.25">
      <c r="A333" s="4">
        <v>6310</v>
      </c>
    </row>
    <row r="334" spans="1:1" x14ac:dyDescent="0.25">
      <c r="A334" s="4">
        <v>6320</v>
      </c>
    </row>
    <row r="335" spans="1:1" x14ac:dyDescent="0.25">
      <c r="A335" s="4">
        <v>6350</v>
      </c>
    </row>
    <row r="336" spans="1:1" x14ac:dyDescent="0.25">
      <c r="A336" s="4">
        <v>6360</v>
      </c>
    </row>
    <row r="337" spans="1:1" x14ac:dyDescent="0.25">
      <c r="A337" s="4">
        <v>6390</v>
      </c>
    </row>
    <row r="338" spans="1:1" x14ac:dyDescent="0.25">
      <c r="A338" s="4">
        <v>6400</v>
      </c>
    </row>
    <row r="339" spans="1:1" x14ac:dyDescent="0.25">
      <c r="A339" s="4">
        <v>6410</v>
      </c>
    </row>
    <row r="340" spans="1:1" x14ac:dyDescent="0.25">
      <c r="A340" s="4">
        <v>6430</v>
      </c>
    </row>
    <row r="341" spans="1:1" x14ac:dyDescent="0.25">
      <c r="A341" s="4">
        <v>6450</v>
      </c>
    </row>
    <row r="342" spans="1:1" x14ac:dyDescent="0.25">
      <c r="A342" s="4">
        <v>6460</v>
      </c>
    </row>
    <row r="343" spans="1:1" x14ac:dyDescent="0.25">
      <c r="A343" s="4">
        <v>6470</v>
      </c>
    </row>
    <row r="344" spans="1:1" x14ac:dyDescent="0.25">
      <c r="A344" s="4">
        <v>6490</v>
      </c>
    </row>
    <row r="345" spans="1:1" x14ac:dyDescent="0.25">
      <c r="A345" s="4">
        <v>6500</v>
      </c>
    </row>
    <row r="346" spans="1:1" x14ac:dyDescent="0.25">
      <c r="A346" s="4">
        <v>6510</v>
      </c>
    </row>
    <row r="347" spans="1:1" x14ac:dyDescent="0.25">
      <c r="A347" s="4">
        <v>6530</v>
      </c>
    </row>
    <row r="348" spans="1:1" x14ac:dyDescent="0.25">
      <c r="A348" s="4">
        <v>6540</v>
      </c>
    </row>
    <row r="349" spans="1:1" x14ac:dyDescent="0.25">
      <c r="A349" s="4">
        <v>6560</v>
      </c>
    </row>
    <row r="350" spans="1:1" x14ac:dyDescent="0.25">
      <c r="A350" s="4">
        <v>6570</v>
      </c>
    </row>
    <row r="351" spans="1:1" x14ac:dyDescent="0.25">
      <c r="A351" s="4">
        <v>6580</v>
      </c>
    </row>
    <row r="352" spans="1:1" x14ac:dyDescent="0.25">
      <c r="A352" s="4">
        <v>6590</v>
      </c>
    </row>
    <row r="353" spans="1:1" x14ac:dyDescent="0.25">
      <c r="A353" s="4">
        <v>6600</v>
      </c>
    </row>
    <row r="354" spans="1:1" x14ac:dyDescent="0.25">
      <c r="A354" s="4">
        <v>6620</v>
      </c>
    </row>
    <row r="355" spans="1:1" x14ac:dyDescent="0.25">
      <c r="A355" s="4">
        <v>6690</v>
      </c>
    </row>
    <row r="356" spans="1:1" x14ac:dyDescent="0.25">
      <c r="A356" s="4">
        <v>6700</v>
      </c>
    </row>
    <row r="357" spans="1:1" x14ac:dyDescent="0.25">
      <c r="A357" s="4">
        <v>6720</v>
      </c>
    </row>
    <row r="358" spans="1:1" x14ac:dyDescent="0.25">
      <c r="A358" s="4">
        <v>6730</v>
      </c>
    </row>
    <row r="359" spans="1:1" x14ac:dyDescent="0.25">
      <c r="A359" s="4">
        <v>6760</v>
      </c>
    </row>
    <row r="360" spans="1:1" x14ac:dyDescent="0.25">
      <c r="A360" s="4">
        <v>6770</v>
      </c>
    </row>
    <row r="361" spans="1:1" x14ac:dyDescent="0.25">
      <c r="A361" s="4">
        <v>6780</v>
      </c>
    </row>
    <row r="362" spans="1:1" x14ac:dyDescent="0.25">
      <c r="A362" s="4">
        <v>6790</v>
      </c>
    </row>
    <row r="363" spans="1:1" x14ac:dyDescent="0.25">
      <c r="A363" s="4">
        <v>6800</v>
      </c>
    </row>
    <row r="364" spans="1:1" x14ac:dyDescent="0.25">
      <c r="A364" s="4">
        <v>6820</v>
      </c>
    </row>
    <row r="365" spans="1:1" x14ac:dyDescent="0.25">
      <c r="A365" s="4">
        <v>6850</v>
      </c>
    </row>
    <row r="366" spans="1:1" x14ac:dyDescent="0.25">
      <c r="A366" s="4">
        <v>6860</v>
      </c>
    </row>
    <row r="367" spans="1:1" x14ac:dyDescent="0.25">
      <c r="A367" s="4">
        <v>6880</v>
      </c>
    </row>
    <row r="368" spans="1:1" x14ac:dyDescent="0.25">
      <c r="A368" s="4">
        <v>6900</v>
      </c>
    </row>
    <row r="369" spans="1:1" x14ac:dyDescent="0.25">
      <c r="A369" s="4">
        <v>6920</v>
      </c>
    </row>
    <row r="370" spans="1:1" x14ac:dyDescent="0.25">
      <c r="A370" s="4">
        <v>6930</v>
      </c>
    </row>
    <row r="371" spans="1:1" x14ac:dyDescent="0.25">
      <c r="A371" s="4">
        <v>6950</v>
      </c>
    </row>
    <row r="372" spans="1:1" x14ac:dyDescent="0.25">
      <c r="A372" s="4">
        <v>6960</v>
      </c>
    </row>
    <row r="373" spans="1:1" x14ac:dyDescent="0.25">
      <c r="A373" s="4">
        <v>6980</v>
      </c>
    </row>
    <row r="374" spans="1:1" x14ac:dyDescent="0.25">
      <c r="A374" s="4">
        <v>7000</v>
      </c>
    </row>
    <row r="375" spans="1:1" x14ac:dyDescent="0.25">
      <c r="A375" s="4">
        <v>7020</v>
      </c>
    </row>
    <row r="376" spans="1:1" x14ac:dyDescent="0.25">
      <c r="A376" s="4">
        <v>7030</v>
      </c>
    </row>
    <row r="377" spans="1:1" x14ac:dyDescent="0.25">
      <c r="A377" s="4">
        <v>7040</v>
      </c>
    </row>
    <row r="378" spans="1:1" x14ac:dyDescent="0.25">
      <c r="A378" s="4">
        <v>7060</v>
      </c>
    </row>
    <row r="379" spans="1:1" x14ac:dyDescent="0.25">
      <c r="A379" s="4">
        <v>7100</v>
      </c>
    </row>
    <row r="380" spans="1:1" x14ac:dyDescent="0.25">
      <c r="A380" s="4">
        <v>7110</v>
      </c>
    </row>
    <row r="381" spans="1:1" x14ac:dyDescent="0.25">
      <c r="A381" s="4">
        <v>7120</v>
      </c>
    </row>
    <row r="382" spans="1:1" x14ac:dyDescent="0.25">
      <c r="A382" s="4">
        <v>7160</v>
      </c>
    </row>
    <row r="383" spans="1:1" x14ac:dyDescent="0.25">
      <c r="A383" s="4">
        <v>7170</v>
      </c>
    </row>
    <row r="384" spans="1:1" x14ac:dyDescent="0.25">
      <c r="A384" s="4">
        <v>7190</v>
      </c>
    </row>
    <row r="385" spans="1:1" x14ac:dyDescent="0.25">
      <c r="A385" s="4">
        <v>7210</v>
      </c>
    </row>
    <row r="386" spans="1:1" x14ac:dyDescent="0.25">
      <c r="A386" s="4">
        <v>7240</v>
      </c>
    </row>
    <row r="387" spans="1:1" x14ac:dyDescent="0.25">
      <c r="A387" s="4">
        <v>7250</v>
      </c>
    </row>
    <row r="388" spans="1:1" x14ac:dyDescent="0.25">
      <c r="A388" s="4">
        <v>7270</v>
      </c>
    </row>
    <row r="389" spans="1:1" x14ac:dyDescent="0.25">
      <c r="A389" s="4">
        <v>7320</v>
      </c>
    </row>
    <row r="390" spans="1:1" x14ac:dyDescent="0.25">
      <c r="A390" s="4">
        <v>7330</v>
      </c>
    </row>
    <row r="391" spans="1:1" x14ac:dyDescent="0.25">
      <c r="A391" s="4">
        <v>7340</v>
      </c>
    </row>
    <row r="392" spans="1:1" x14ac:dyDescent="0.25">
      <c r="A392" s="4">
        <v>7370</v>
      </c>
    </row>
    <row r="393" spans="1:1" x14ac:dyDescent="0.25">
      <c r="A393" s="4">
        <v>7390</v>
      </c>
    </row>
    <row r="394" spans="1:1" x14ac:dyDescent="0.25">
      <c r="A394" s="4">
        <v>7450</v>
      </c>
    </row>
    <row r="395" spans="1:1" x14ac:dyDescent="0.25">
      <c r="A395" s="4">
        <v>7480</v>
      </c>
    </row>
    <row r="396" spans="1:1" x14ac:dyDescent="0.25">
      <c r="A396" s="4">
        <v>7490</v>
      </c>
    </row>
    <row r="397" spans="1:1" x14ac:dyDescent="0.25">
      <c r="A397" s="4">
        <v>7520</v>
      </c>
    </row>
    <row r="398" spans="1:1" x14ac:dyDescent="0.25">
      <c r="A398" s="4">
        <v>7530</v>
      </c>
    </row>
    <row r="399" spans="1:1" x14ac:dyDescent="0.25">
      <c r="A399" s="4">
        <v>7540</v>
      </c>
    </row>
    <row r="400" spans="1:1" x14ac:dyDescent="0.25">
      <c r="A400" s="4">
        <v>7550</v>
      </c>
    </row>
    <row r="401" spans="1:1" x14ac:dyDescent="0.25">
      <c r="A401" s="4">
        <v>7560</v>
      </c>
    </row>
    <row r="402" spans="1:1" x14ac:dyDescent="0.25">
      <c r="A402" s="4">
        <v>7580</v>
      </c>
    </row>
    <row r="403" spans="1:1" x14ac:dyDescent="0.25">
      <c r="A403" s="4">
        <v>7640</v>
      </c>
    </row>
    <row r="404" spans="1:1" x14ac:dyDescent="0.25">
      <c r="A404" s="4">
        <v>7650</v>
      </c>
    </row>
    <row r="405" spans="1:1" x14ac:dyDescent="0.25">
      <c r="A405" s="4">
        <v>7660</v>
      </c>
    </row>
    <row r="406" spans="1:1" x14ac:dyDescent="0.25">
      <c r="A406" s="4">
        <v>7700</v>
      </c>
    </row>
    <row r="407" spans="1:1" x14ac:dyDescent="0.25">
      <c r="A407" s="4">
        <v>7710</v>
      </c>
    </row>
    <row r="408" spans="1:1" x14ac:dyDescent="0.25">
      <c r="A408" s="4">
        <v>7730</v>
      </c>
    </row>
    <row r="409" spans="1:1" x14ac:dyDescent="0.25">
      <c r="A409" s="4">
        <v>7740</v>
      </c>
    </row>
    <row r="410" spans="1:1" x14ac:dyDescent="0.25">
      <c r="A410" s="4">
        <v>7750</v>
      </c>
    </row>
    <row r="411" spans="1:1" x14ac:dyDescent="0.25">
      <c r="A411" s="4">
        <v>7770</v>
      </c>
    </row>
    <row r="412" spans="1:1" x14ac:dyDescent="0.25">
      <c r="A412" s="4">
        <v>7820</v>
      </c>
    </row>
    <row r="413" spans="1:1" x14ac:dyDescent="0.25">
      <c r="A413" s="4">
        <v>7830</v>
      </c>
    </row>
    <row r="414" spans="1:1" x14ac:dyDescent="0.25">
      <c r="A414" s="4">
        <v>7840</v>
      </c>
    </row>
    <row r="415" spans="1:1" x14ac:dyDescent="0.25">
      <c r="A415" s="4">
        <v>7850</v>
      </c>
    </row>
    <row r="416" spans="1:1" x14ac:dyDescent="0.25">
      <c r="A416" s="4">
        <v>7870</v>
      </c>
    </row>
    <row r="417" spans="1:1" x14ac:dyDescent="0.25">
      <c r="A417" s="4">
        <v>7890</v>
      </c>
    </row>
    <row r="418" spans="1:1" x14ac:dyDescent="0.25">
      <c r="A418" s="4">
        <v>7910</v>
      </c>
    </row>
    <row r="419" spans="1:1" x14ac:dyDescent="0.25">
      <c r="A419" s="4">
        <v>7920</v>
      </c>
    </row>
    <row r="420" spans="1:1" x14ac:dyDescent="0.25">
      <c r="A420" s="4">
        <v>7930</v>
      </c>
    </row>
    <row r="421" spans="1:1" x14ac:dyDescent="0.25">
      <c r="A421" s="4">
        <v>7940</v>
      </c>
    </row>
    <row r="422" spans="1:1" x14ac:dyDescent="0.25">
      <c r="A422" s="4">
        <v>7950</v>
      </c>
    </row>
    <row r="423" spans="1:1" x14ac:dyDescent="0.25">
      <c r="A423" s="4">
        <v>7960</v>
      </c>
    </row>
    <row r="424" spans="1:1" x14ac:dyDescent="0.25">
      <c r="A424" s="4">
        <v>7970</v>
      </c>
    </row>
    <row r="425" spans="1:1" x14ac:dyDescent="0.25">
      <c r="A425" s="4">
        <v>7980</v>
      </c>
    </row>
    <row r="426" spans="1:1" x14ac:dyDescent="0.25">
      <c r="A426" s="4">
        <v>7990</v>
      </c>
    </row>
    <row r="427" spans="1:1" x14ac:dyDescent="0.25">
      <c r="A427" s="4">
        <v>8000</v>
      </c>
    </row>
    <row r="428" spans="1:1" x14ac:dyDescent="0.25">
      <c r="A428" s="4">
        <v>8020</v>
      </c>
    </row>
    <row r="429" spans="1:1" x14ac:dyDescent="0.25">
      <c r="A429" s="4">
        <v>8030</v>
      </c>
    </row>
    <row r="430" spans="1:1" x14ac:dyDescent="0.25">
      <c r="A430" s="4">
        <v>8040</v>
      </c>
    </row>
    <row r="431" spans="1:1" x14ac:dyDescent="0.25">
      <c r="A431" s="4">
        <v>8060</v>
      </c>
    </row>
    <row r="432" spans="1:1" x14ac:dyDescent="0.25">
      <c r="A432" s="4">
        <v>8070</v>
      </c>
    </row>
    <row r="433" spans="1:1" x14ac:dyDescent="0.25">
      <c r="A433" s="4">
        <v>8090</v>
      </c>
    </row>
    <row r="434" spans="1:1" x14ac:dyDescent="0.25">
      <c r="A434" s="4">
        <v>8100</v>
      </c>
    </row>
    <row r="435" spans="1:1" x14ac:dyDescent="0.25">
      <c r="A435" s="4">
        <v>8110</v>
      </c>
    </row>
    <row r="436" spans="1:1" x14ac:dyDescent="0.25">
      <c r="A436" s="4">
        <v>8140</v>
      </c>
    </row>
    <row r="437" spans="1:1" x14ac:dyDescent="0.25">
      <c r="A437" s="4">
        <v>8160</v>
      </c>
    </row>
    <row r="438" spans="1:1" x14ac:dyDescent="0.25">
      <c r="A438" s="4">
        <v>8170</v>
      </c>
    </row>
    <row r="439" spans="1:1" x14ac:dyDescent="0.25">
      <c r="A439" s="4">
        <v>8190</v>
      </c>
    </row>
    <row r="440" spans="1:1" x14ac:dyDescent="0.25">
      <c r="A440" s="4">
        <v>8200</v>
      </c>
    </row>
    <row r="441" spans="1:1" x14ac:dyDescent="0.25">
      <c r="A441" s="4">
        <v>8220</v>
      </c>
    </row>
    <row r="442" spans="1:1" x14ac:dyDescent="0.25">
      <c r="A442" s="4">
        <v>8230</v>
      </c>
    </row>
    <row r="443" spans="1:1" x14ac:dyDescent="0.25">
      <c r="A443" s="4">
        <v>8270</v>
      </c>
    </row>
    <row r="444" spans="1:1" x14ac:dyDescent="0.25">
      <c r="A444" s="4">
        <v>8300</v>
      </c>
    </row>
    <row r="445" spans="1:1" x14ac:dyDescent="0.25">
      <c r="A445" s="4">
        <v>8320</v>
      </c>
    </row>
    <row r="446" spans="1:1" x14ac:dyDescent="0.25">
      <c r="A446" s="4">
        <v>8340</v>
      </c>
    </row>
    <row r="447" spans="1:1" x14ac:dyDescent="0.25">
      <c r="A447" s="4">
        <v>8360</v>
      </c>
    </row>
    <row r="448" spans="1:1" x14ac:dyDescent="0.25">
      <c r="A448" s="4">
        <v>8450</v>
      </c>
    </row>
    <row r="449" spans="1:1" x14ac:dyDescent="0.25">
      <c r="A449" s="4">
        <v>8460</v>
      </c>
    </row>
    <row r="450" spans="1:1" x14ac:dyDescent="0.25">
      <c r="A450" s="4">
        <v>8470</v>
      </c>
    </row>
    <row r="451" spans="1:1" x14ac:dyDescent="0.25">
      <c r="A451" s="4">
        <v>8480</v>
      </c>
    </row>
    <row r="452" spans="1:1" x14ac:dyDescent="0.25">
      <c r="A452" s="4">
        <v>8510</v>
      </c>
    </row>
    <row r="453" spans="1:1" x14ac:dyDescent="0.25">
      <c r="A453" s="4">
        <v>8530</v>
      </c>
    </row>
    <row r="454" spans="1:1" x14ac:dyDescent="0.25">
      <c r="A454" s="4">
        <v>8550</v>
      </c>
    </row>
    <row r="455" spans="1:1" x14ac:dyDescent="0.25">
      <c r="A455" s="4">
        <v>8560</v>
      </c>
    </row>
    <row r="456" spans="1:1" x14ac:dyDescent="0.25">
      <c r="A456" s="4">
        <v>8590</v>
      </c>
    </row>
    <row r="457" spans="1:1" x14ac:dyDescent="0.25">
      <c r="A457" s="4">
        <v>8650</v>
      </c>
    </row>
    <row r="458" spans="1:1" x14ac:dyDescent="0.25">
      <c r="A458" s="4">
        <v>8680</v>
      </c>
    </row>
    <row r="459" spans="1:1" x14ac:dyDescent="0.25">
      <c r="A459" s="4">
        <v>8690</v>
      </c>
    </row>
    <row r="460" spans="1:1" x14ac:dyDescent="0.25">
      <c r="A460" s="4">
        <v>8700</v>
      </c>
    </row>
    <row r="461" spans="1:1" x14ac:dyDescent="0.25">
      <c r="A461" s="4">
        <v>8710</v>
      </c>
    </row>
    <row r="462" spans="1:1" x14ac:dyDescent="0.25">
      <c r="A462" s="4">
        <v>8740</v>
      </c>
    </row>
    <row r="463" spans="1:1" x14ac:dyDescent="0.25">
      <c r="A463" s="4">
        <v>8770</v>
      </c>
    </row>
    <row r="464" spans="1:1" x14ac:dyDescent="0.25">
      <c r="A464" s="4">
        <v>8790</v>
      </c>
    </row>
    <row r="465" spans="1:1" x14ac:dyDescent="0.25">
      <c r="A465" s="4">
        <v>8800</v>
      </c>
    </row>
    <row r="466" spans="1:1" x14ac:dyDescent="0.25">
      <c r="A466" s="4">
        <v>8880</v>
      </c>
    </row>
    <row r="467" spans="1:1" x14ac:dyDescent="0.25">
      <c r="A467" s="4">
        <v>8890</v>
      </c>
    </row>
    <row r="468" spans="1:1" x14ac:dyDescent="0.25">
      <c r="A468" s="4">
        <v>8900</v>
      </c>
    </row>
    <row r="469" spans="1:1" x14ac:dyDescent="0.25">
      <c r="A469" s="4">
        <v>8930</v>
      </c>
    </row>
    <row r="470" spans="1:1" x14ac:dyDescent="0.25">
      <c r="A470" s="4">
        <v>8950</v>
      </c>
    </row>
    <row r="471" spans="1:1" x14ac:dyDescent="0.25">
      <c r="A471" s="4">
        <v>8960</v>
      </c>
    </row>
    <row r="472" spans="1:1" x14ac:dyDescent="0.25">
      <c r="A472" s="4">
        <v>9000</v>
      </c>
    </row>
    <row r="473" spans="1:1" x14ac:dyDescent="0.25">
      <c r="A473" s="4">
        <v>9010</v>
      </c>
    </row>
    <row r="474" spans="1:1" x14ac:dyDescent="0.25">
      <c r="A474" s="4">
        <v>9020</v>
      </c>
    </row>
    <row r="475" spans="1:1" x14ac:dyDescent="0.25">
      <c r="A475" s="4">
        <v>9040</v>
      </c>
    </row>
    <row r="476" spans="1:1" x14ac:dyDescent="0.25">
      <c r="A476" s="4">
        <v>9060</v>
      </c>
    </row>
    <row r="477" spans="1:1" x14ac:dyDescent="0.25">
      <c r="A477" s="4">
        <v>9080</v>
      </c>
    </row>
    <row r="478" spans="1:1" x14ac:dyDescent="0.25">
      <c r="A478" s="4">
        <v>9130</v>
      </c>
    </row>
    <row r="479" spans="1:1" x14ac:dyDescent="0.25">
      <c r="A479" s="4">
        <v>9150</v>
      </c>
    </row>
    <row r="480" spans="1:1" x14ac:dyDescent="0.25">
      <c r="A480" s="4">
        <v>9160</v>
      </c>
    </row>
    <row r="481" spans="1:1" x14ac:dyDescent="0.25">
      <c r="A481" s="4">
        <v>9200</v>
      </c>
    </row>
    <row r="482" spans="1:1" x14ac:dyDescent="0.25">
      <c r="A482" s="4">
        <v>9210</v>
      </c>
    </row>
    <row r="483" spans="1:1" x14ac:dyDescent="0.25">
      <c r="A483" s="4">
        <v>9220</v>
      </c>
    </row>
    <row r="484" spans="1:1" x14ac:dyDescent="0.25">
      <c r="A484" s="4">
        <v>9230</v>
      </c>
    </row>
    <row r="485" spans="1:1" x14ac:dyDescent="0.25">
      <c r="A485" s="4">
        <v>9250</v>
      </c>
    </row>
    <row r="486" spans="1:1" x14ac:dyDescent="0.25">
      <c r="A486" s="4">
        <v>9280</v>
      </c>
    </row>
    <row r="487" spans="1:1" x14ac:dyDescent="0.25">
      <c r="A487" s="4">
        <v>9310</v>
      </c>
    </row>
    <row r="488" spans="1:1" x14ac:dyDescent="0.25">
      <c r="A488" s="4">
        <v>9370</v>
      </c>
    </row>
    <row r="489" spans="1:1" x14ac:dyDescent="0.25">
      <c r="A489" s="4">
        <v>9390</v>
      </c>
    </row>
    <row r="490" spans="1:1" x14ac:dyDescent="0.25">
      <c r="A490" s="4">
        <v>9400</v>
      </c>
    </row>
    <row r="491" spans="1:1" x14ac:dyDescent="0.25">
      <c r="A491" s="4">
        <v>9410</v>
      </c>
    </row>
    <row r="492" spans="1:1" x14ac:dyDescent="0.25">
      <c r="A492" s="4">
        <v>9420</v>
      </c>
    </row>
    <row r="493" spans="1:1" x14ac:dyDescent="0.25">
      <c r="A493" s="4">
        <v>9430</v>
      </c>
    </row>
    <row r="494" spans="1:1" x14ac:dyDescent="0.25">
      <c r="A494" s="4">
        <v>9440</v>
      </c>
    </row>
    <row r="495" spans="1:1" x14ac:dyDescent="0.25">
      <c r="A495" s="4">
        <v>9470</v>
      </c>
    </row>
    <row r="496" spans="1:1" x14ac:dyDescent="0.25">
      <c r="A496" s="4">
        <v>9480</v>
      </c>
    </row>
    <row r="497" spans="1:1" x14ac:dyDescent="0.25">
      <c r="A497" s="4">
        <v>9490</v>
      </c>
    </row>
    <row r="498" spans="1:1" x14ac:dyDescent="0.25">
      <c r="A498" s="4">
        <v>9510</v>
      </c>
    </row>
    <row r="499" spans="1:1" x14ac:dyDescent="0.25">
      <c r="A499" s="4">
        <v>9520</v>
      </c>
    </row>
    <row r="500" spans="1:1" x14ac:dyDescent="0.25">
      <c r="A500" s="4">
        <v>9560</v>
      </c>
    </row>
    <row r="501" spans="1:1" x14ac:dyDescent="0.25">
      <c r="A501" s="4">
        <v>9580</v>
      </c>
    </row>
    <row r="502" spans="1:1" x14ac:dyDescent="0.25">
      <c r="A502" s="4">
        <v>9590</v>
      </c>
    </row>
    <row r="503" spans="1:1" x14ac:dyDescent="0.25">
      <c r="A503" s="4">
        <v>9620</v>
      </c>
    </row>
    <row r="504" spans="1:1" x14ac:dyDescent="0.25">
      <c r="A504" s="4">
        <v>9630</v>
      </c>
    </row>
    <row r="505" spans="1:1" x14ac:dyDescent="0.25">
      <c r="A505" s="4">
        <v>9670</v>
      </c>
    </row>
    <row r="506" spans="1:1" x14ac:dyDescent="0.25">
      <c r="A506" s="4">
        <v>9690</v>
      </c>
    </row>
    <row r="507" spans="1:1" x14ac:dyDescent="0.25">
      <c r="A507" s="4">
        <v>9720</v>
      </c>
    </row>
    <row r="508" spans="1:1" x14ac:dyDescent="0.25">
      <c r="A508" s="4">
        <v>9740</v>
      </c>
    </row>
    <row r="509" spans="1:1" x14ac:dyDescent="0.25">
      <c r="A509" s="4">
        <v>9750</v>
      </c>
    </row>
    <row r="510" spans="1:1" x14ac:dyDescent="0.25">
      <c r="A510" s="4">
        <v>9770</v>
      </c>
    </row>
    <row r="511" spans="1:1" x14ac:dyDescent="0.25">
      <c r="A511" s="4">
        <v>9800</v>
      </c>
    </row>
    <row r="512" spans="1:1" x14ac:dyDescent="0.25">
      <c r="A512" s="4">
        <v>9810</v>
      </c>
    </row>
    <row r="513" spans="1:1" x14ac:dyDescent="0.25">
      <c r="A513" s="4">
        <v>9840</v>
      </c>
    </row>
    <row r="514" spans="1:1" x14ac:dyDescent="0.25">
      <c r="A514" s="4">
        <v>9850</v>
      </c>
    </row>
    <row r="515" spans="1:1" x14ac:dyDescent="0.25">
      <c r="A515" s="4">
        <v>9860</v>
      </c>
    </row>
    <row r="516" spans="1:1" x14ac:dyDescent="0.25">
      <c r="A516" s="4">
        <v>9870</v>
      </c>
    </row>
    <row r="517" spans="1:1" x14ac:dyDescent="0.25">
      <c r="A517" s="4">
        <v>9920</v>
      </c>
    </row>
    <row r="518" spans="1:1" x14ac:dyDescent="0.25">
      <c r="A518" s="4">
        <v>9940</v>
      </c>
    </row>
    <row r="519" spans="1:1" x14ac:dyDescent="0.25">
      <c r="A519" s="4">
        <v>9950</v>
      </c>
    </row>
    <row r="520" spans="1:1" x14ac:dyDescent="0.25">
      <c r="A520" s="4">
        <v>9960</v>
      </c>
    </row>
    <row r="521" spans="1:1" x14ac:dyDescent="0.25">
      <c r="A521" s="4">
        <v>9980</v>
      </c>
    </row>
    <row r="522" spans="1:1" x14ac:dyDescent="0.25">
      <c r="A522" s="4">
        <v>9990</v>
      </c>
    </row>
    <row r="523" spans="1:1" x14ac:dyDescent="0.25">
      <c r="A523" s="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56"/>
  <sheetViews>
    <sheetView zoomScale="85" zoomScaleNormal="85" workbookViewId="0">
      <pane ySplit="1" topLeftCell="A2" activePane="bottomLeft" state="frozen"/>
      <selection pane="bottomLeft" activeCell="AT654" sqref="AT654"/>
    </sheetView>
  </sheetViews>
  <sheetFormatPr defaultRowHeight="15" x14ac:dyDescent="0.25"/>
  <cols>
    <col min="2" max="2" width="12.85546875" customWidth="1"/>
    <col min="3" max="3" width="12.7109375" bestFit="1" customWidth="1"/>
    <col min="4" max="4" width="14.85546875" customWidth="1"/>
    <col min="6" max="6" width="9.85546875" bestFit="1" customWidth="1"/>
    <col min="7" max="7" width="12.85546875" customWidth="1"/>
    <col min="8" max="8" width="21.85546875" customWidth="1"/>
    <col min="9" max="9" width="17.5703125" customWidth="1"/>
    <col min="10" max="10" width="16.28515625" customWidth="1"/>
    <col min="15" max="15" width="18.5703125" customWidth="1"/>
    <col min="17" max="17" width="10.85546875" bestFit="1" customWidth="1"/>
    <col min="18" max="18" width="10.140625" bestFit="1" customWidth="1"/>
    <col min="19" max="19" width="14.28515625" customWidth="1"/>
  </cols>
  <sheetData>
    <row r="1" spans="1:20" s="9" customFormat="1" ht="3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382</v>
      </c>
      <c r="F1" s="9" t="s">
        <v>383</v>
      </c>
      <c r="G1" s="9" t="s">
        <v>384</v>
      </c>
      <c r="H1" s="9" t="s">
        <v>388</v>
      </c>
      <c r="I1" s="9" t="s">
        <v>386</v>
      </c>
      <c r="J1" s="9" t="s">
        <v>387</v>
      </c>
      <c r="K1" s="9" t="s">
        <v>379</v>
      </c>
    </row>
    <row r="2" spans="1:20" x14ac:dyDescent="0.25">
      <c r="A2">
        <v>1</v>
      </c>
      <c r="B2" s="1">
        <v>44198</v>
      </c>
      <c r="C2" t="s">
        <v>4</v>
      </c>
      <c r="D2">
        <v>1290</v>
      </c>
      <c r="E2">
        <f>WEEKDAY(B2,2)</f>
        <v>6</v>
      </c>
      <c r="F2">
        <f>IF(E2&lt;&gt;E1,IF(E2&lt;6,12000,5000),0)</f>
        <v>5000</v>
      </c>
      <c r="G2">
        <f>P2+F2</f>
        <v>35000</v>
      </c>
      <c r="H2">
        <f>IF(D2&lt;=G2,D2,0)</f>
        <v>1290</v>
      </c>
      <c r="I2">
        <f>IF(H2=0,D2,0)</f>
        <v>0</v>
      </c>
      <c r="J2">
        <f>G2-H2</f>
        <v>33710</v>
      </c>
      <c r="K2">
        <v>0</v>
      </c>
      <c r="O2" t="s">
        <v>385</v>
      </c>
      <c r="P2">
        <v>30000</v>
      </c>
      <c r="R2" s="1"/>
    </row>
    <row r="3" spans="1:20" x14ac:dyDescent="0.25">
      <c r="A3">
        <v>2</v>
      </c>
      <c r="B3" s="1">
        <v>44198</v>
      </c>
      <c r="C3" t="s">
        <v>5</v>
      </c>
      <c r="D3">
        <v>4420</v>
      </c>
      <c r="E3">
        <f t="shared" ref="E3:E66" si="0">WEEKDAY(B3,2)</f>
        <v>6</v>
      </c>
      <c r="F3">
        <f t="shared" ref="F3:F66" si="1">IF(E3&lt;&gt;E2,IF(E3&lt;6,12000,5000),0)</f>
        <v>0</v>
      </c>
      <c r="G3">
        <f>J2+F3</f>
        <v>33710</v>
      </c>
      <c r="H3">
        <f t="shared" ref="H3:H66" si="2">IF(D3&lt;=G3,D3,0)</f>
        <v>4420</v>
      </c>
      <c r="I3">
        <f t="shared" ref="I3:I66" si="3">IF(H3=0,D3,0)</f>
        <v>0</v>
      </c>
      <c r="J3">
        <f>G3-H3</f>
        <v>29290</v>
      </c>
      <c r="K3">
        <f>IF(I2=0,K2,K2+1)</f>
        <v>0</v>
      </c>
      <c r="R3" s="1"/>
    </row>
    <row r="4" spans="1:20" x14ac:dyDescent="0.25">
      <c r="A4">
        <v>3</v>
      </c>
      <c r="B4" s="1">
        <v>44198</v>
      </c>
      <c r="C4" t="s">
        <v>6</v>
      </c>
      <c r="D4">
        <v>5190</v>
      </c>
      <c r="E4">
        <f t="shared" si="0"/>
        <v>6</v>
      </c>
      <c r="F4">
        <f t="shared" si="1"/>
        <v>0</v>
      </c>
      <c r="G4">
        <f t="shared" ref="G4:G67" si="4">J3+F4</f>
        <v>29290</v>
      </c>
      <c r="H4">
        <f t="shared" si="2"/>
        <v>5190</v>
      </c>
      <c r="I4">
        <f t="shared" si="3"/>
        <v>0</v>
      </c>
      <c r="J4">
        <f t="shared" ref="J4:J67" si="5">G4-H4</f>
        <v>24100</v>
      </c>
      <c r="K4">
        <f t="shared" ref="K4:K67" si="6">IF(I3=0,K3,K3+1)</f>
        <v>0</v>
      </c>
      <c r="O4" s="5"/>
      <c r="P4" s="10" t="s">
        <v>390</v>
      </c>
      <c r="Q4" s="10" t="s">
        <v>389</v>
      </c>
      <c r="R4" s="7"/>
      <c r="S4" s="10" t="s">
        <v>391</v>
      </c>
      <c r="T4" s="5">
        <v>37</v>
      </c>
    </row>
    <row r="5" spans="1:20" x14ac:dyDescent="0.25">
      <c r="A5">
        <v>4</v>
      </c>
      <c r="B5" s="1">
        <v>44199</v>
      </c>
      <c r="C5" t="s">
        <v>7</v>
      </c>
      <c r="D5">
        <v>950</v>
      </c>
      <c r="E5">
        <f t="shared" si="0"/>
        <v>7</v>
      </c>
      <c r="F5">
        <f t="shared" si="1"/>
        <v>5000</v>
      </c>
      <c r="G5">
        <f t="shared" si="4"/>
        <v>29100</v>
      </c>
      <c r="H5">
        <f t="shared" si="2"/>
        <v>950</v>
      </c>
      <c r="I5">
        <f t="shared" si="3"/>
        <v>0</v>
      </c>
      <c r="J5">
        <f t="shared" si="5"/>
        <v>28150</v>
      </c>
      <c r="K5">
        <f t="shared" si="6"/>
        <v>0</v>
      </c>
      <c r="O5" s="10" t="s">
        <v>393</v>
      </c>
      <c r="P5" s="5">
        <f>A155</f>
        <v>154</v>
      </c>
      <c r="Q5" s="7">
        <f>B155</f>
        <v>44274</v>
      </c>
      <c r="R5" s="7"/>
      <c r="S5" s="10" t="s">
        <v>392</v>
      </c>
      <c r="T5" s="5">
        <v>285230</v>
      </c>
    </row>
    <row r="6" spans="1:20" x14ac:dyDescent="0.25">
      <c r="A6">
        <v>5</v>
      </c>
      <c r="B6" s="1">
        <v>44199</v>
      </c>
      <c r="C6" t="s">
        <v>6</v>
      </c>
      <c r="D6">
        <v>6000</v>
      </c>
      <c r="E6">
        <f t="shared" si="0"/>
        <v>7</v>
      </c>
      <c r="F6">
        <f t="shared" si="1"/>
        <v>0</v>
      </c>
      <c r="G6">
        <f t="shared" si="4"/>
        <v>28150</v>
      </c>
      <c r="H6">
        <f t="shared" si="2"/>
        <v>6000</v>
      </c>
      <c r="I6">
        <f t="shared" si="3"/>
        <v>0</v>
      </c>
      <c r="J6">
        <f t="shared" si="5"/>
        <v>22150</v>
      </c>
      <c r="K6">
        <f t="shared" si="6"/>
        <v>0</v>
      </c>
      <c r="R6" s="1"/>
    </row>
    <row r="7" spans="1:20" x14ac:dyDescent="0.25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>
        <f t="shared" si="1"/>
        <v>0</v>
      </c>
      <c r="G7">
        <f t="shared" si="4"/>
        <v>22150</v>
      </c>
      <c r="H7">
        <f t="shared" si="2"/>
        <v>8530</v>
      </c>
      <c r="I7">
        <f t="shared" si="3"/>
        <v>0</v>
      </c>
      <c r="J7">
        <f t="shared" si="5"/>
        <v>13620</v>
      </c>
      <c r="K7">
        <f t="shared" si="6"/>
        <v>0</v>
      </c>
      <c r="R7" s="1"/>
    </row>
    <row r="8" spans="1:20" x14ac:dyDescent="0.25">
      <c r="A8">
        <v>7</v>
      </c>
      <c r="B8" s="1">
        <v>44200</v>
      </c>
      <c r="C8" t="s">
        <v>7</v>
      </c>
      <c r="D8">
        <v>1140</v>
      </c>
      <c r="E8">
        <f t="shared" si="0"/>
        <v>1</v>
      </c>
      <c r="F8">
        <f t="shared" si="1"/>
        <v>12000</v>
      </c>
      <c r="G8">
        <f t="shared" si="4"/>
        <v>25620</v>
      </c>
      <c r="H8">
        <f t="shared" si="2"/>
        <v>1140</v>
      </c>
      <c r="I8">
        <f t="shared" si="3"/>
        <v>0</v>
      </c>
      <c r="J8">
        <f t="shared" si="5"/>
        <v>24480</v>
      </c>
      <c r="K8">
        <f t="shared" si="6"/>
        <v>0</v>
      </c>
      <c r="R8" s="1"/>
    </row>
    <row r="9" spans="1:20" x14ac:dyDescent="0.25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>
        <f t="shared" si="1"/>
        <v>0</v>
      </c>
      <c r="G9">
        <f t="shared" si="4"/>
        <v>24480</v>
      </c>
      <c r="H9">
        <f t="shared" si="2"/>
        <v>2460</v>
      </c>
      <c r="I9">
        <f t="shared" si="3"/>
        <v>0</v>
      </c>
      <c r="J9">
        <f t="shared" si="5"/>
        <v>22020</v>
      </c>
      <c r="K9">
        <f t="shared" si="6"/>
        <v>0</v>
      </c>
      <c r="R9" s="1"/>
    </row>
    <row r="10" spans="1:20" x14ac:dyDescent="0.25">
      <c r="A10">
        <v>9</v>
      </c>
      <c r="B10" s="1">
        <v>44201</v>
      </c>
      <c r="C10" t="s">
        <v>6</v>
      </c>
      <c r="D10">
        <v>7520</v>
      </c>
      <c r="E10">
        <f t="shared" si="0"/>
        <v>2</v>
      </c>
      <c r="F10">
        <f t="shared" si="1"/>
        <v>12000</v>
      </c>
      <c r="G10">
        <f t="shared" si="4"/>
        <v>34020</v>
      </c>
      <c r="H10">
        <f t="shared" si="2"/>
        <v>7520</v>
      </c>
      <c r="I10">
        <f t="shared" si="3"/>
        <v>0</v>
      </c>
      <c r="J10">
        <f t="shared" si="5"/>
        <v>26500</v>
      </c>
      <c r="K10">
        <f t="shared" si="6"/>
        <v>0</v>
      </c>
      <c r="R10" s="1"/>
    </row>
    <row r="11" spans="1:20" x14ac:dyDescent="0.25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>
        <f t="shared" si="1"/>
        <v>0</v>
      </c>
      <c r="G11">
        <f t="shared" si="4"/>
        <v>26500</v>
      </c>
      <c r="H11">
        <f t="shared" si="2"/>
        <v>7920</v>
      </c>
      <c r="I11">
        <f t="shared" si="3"/>
        <v>0</v>
      </c>
      <c r="J11">
        <f t="shared" si="5"/>
        <v>18580</v>
      </c>
      <c r="K11">
        <f t="shared" si="6"/>
        <v>0</v>
      </c>
      <c r="R11" s="1"/>
    </row>
    <row r="12" spans="1:20" x14ac:dyDescent="0.25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>
        <f t="shared" si="1"/>
        <v>0</v>
      </c>
      <c r="G12">
        <f t="shared" si="4"/>
        <v>18580</v>
      </c>
      <c r="H12">
        <f t="shared" si="2"/>
        <v>1430</v>
      </c>
      <c r="I12">
        <f t="shared" si="3"/>
        <v>0</v>
      </c>
      <c r="J12">
        <f t="shared" si="5"/>
        <v>17150</v>
      </c>
      <c r="K12">
        <f t="shared" si="6"/>
        <v>0</v>
      </c>
      <c r="R12" s="1"/>
    </row>
    <row r="13" spans="1:20" x14ac:dyDescent="0.25">
      <c r="A13">
        <v>12</v>
      </c>
      <c r="B13" s="1">
        <v>44202</v>
      </c>
      <c r="C13" t="s">
        <v>7</v>
      </c>
      <c r="D13">
        <v>1500</v>
      </c>
      <c r="E13">
        <f t="shared" si="0"/>
        <v>3</v>
      </c>
      <c r="F13">
        <f t="shared" si="1"/>
        <v>12000</v>
      </c>
      <c r="G13">
        <f t="shared" si="4"/>
        <v>29150</v>
      </c>
      <c r="H13">
        <f t="shared" si="2"/>
        <v>1500</v>
      </c>
      <c r="I13">
        <f t="shared" si="3"/>
        <v>0</v>
      </c>
      <c r="J13">
        <f t="shared" si="5"/>
        <v>27650</v>
      </c>
      <c r="K13">
        <f t="shared" si="6"/>
        <v>0</v>
      </c>
      <c r="R13" s="1"/>
    </row>
    <row r="14" spans="1:20" x14ac:dyDescent="0.25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>
        <f t="shared" si="1"/>
        <v>0</v>
      </c>
      <c r="G14">
        <f t="shared" si="4"/>
        <v>27650</v>
      </c>
      <c r="H14">
        <f t="shared" si="2"/>
        <v>5540</v>
      </c>
      <c r="I14">
        <f t="shared" si="3"/>
        <v>0</v>
      </c>
      <c r="J14">
        <f t="shared" si="5"/>
        <v>22110</v>
      </c>
      <c r="K14">
        <f t="shared" si="6"/>
        <v>0</v>
      </c>
      <c r="R14" s="1"/>
    </row>
    <row r="15" spans="1:20" x14ac:dyDescent="0.25">
      <c r="A15">
        <v>14</v>
      </c>
      <c r="B15" s="1">
        <v>44202</v>
      </c>
      <c r="C15" t="s">
        <v>6</v>
      </c>
      <c r="D15">
        <v>7340</v>
      </c>
      <c r="E15">
        <f t="shared" si="0"/>
        <v>3</v>
      </c>
      <c r="F15">
        <f t="shared" si="1"/>
        <v>0</v>
      </c>
      <c r="G15">
        <f t="shared" si="4"/>
        <v>22110</v>
      </c>
      <c r="H15">
        <f t="shared" si="2"/>
        <v>7340</v>
      </c>
      <c r="I15">
        <f t="shared" si="3"/>
        <v>0</v>
      </c>
      <c r="J15">
        <f t="shared" si="5"/>
        <v>14770</v>
      </c>
      <c r="K15">
        <f t="shared" si="6"/>
        <v>0</v>
      </c>
      <c r="R15" s="1"/>
    </row>
    <row r="16" spans="1:20" x14ac:dyDescent="0.25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>
        <f t="shared" si="1"/>
        <v>12000</v>
      </c>
      <c r="G16">
        <f t="shared" si="4"/>
        <v>26770</v>
      </c>
      <c r="H16">
        <f t="shared" si="2"/>
        <v>8170</v>
      </c>
      <c r="I16">
        <f t="shared" si="3"/>
        <v>0</v>
      </c>
      <c r="J16">
        <f t="shared" si="5"/>
        <v>18600</v>
      </c>
      <c r="K16">
        <f t="shared" si="6"/>
        <v>0</v>
      </c>
      <c r="R16" s="1"/>
    </row>
    <row r="17" spans="1:18" x14ac:dyDescent="0.25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>
        <f t="shared" si="1"/>
        <v>12000</v>
      </c>
      <c r="G17">
        <f t="shared" si="4"/>
        <v>30600</v>
      </c>
      <c r="H17">
        <f t="shared" si="2"/>
        <v>9410</v>
      </c>
      <c r="I17">
        <f t="shared" si="3"/>
        <v>0</v>
      </c>
      <c r="J17">
        <f t="shared" si="5"/>
        <v>21190</v>
      </c>
      <c r="K17">
        <f t="shared" si="6"/>
        <v>0</v>
      </c>
      <c r="R17" s="1"/>
    </row>
    <row r="18" spans="1:18" x14ac:dyDescent="0.25">
      <c r="A18">
        <v>17</v>
      </c>
      <c r="B18" s="1">
        <v>44204</v>
      </c>
      <c r="C18" t="s">
        <v>7</v>
      </c>
      <c r="D18">
        <v>4660</v>
      </c>
      <c r="E18">
        <f t="shared" si="0"/>
        <v>5</v>
      </c>
      <c r="F18">
        <f t="shared" si="1"/>
        <v>0</v>
      </c>
      <c r="G18">
        <f t="shared" si="4"/>
        <v>21190</v>
      </c>
      <c r="H18">
        <f t="shared" si="2"/>
        <v>4660</v>
      </c>
      <c r="I18">
        <f t="shared" si="3"/>
        <v>0</v>
      </c>
      <c r="J18">
        <f t="shared" si="5"/>
        <v>16530</v>
      </c>
      <c r="K18">
        <f t="shared" si="6"/>
        <v>0</v>
      </c>
      <c r="R18" s="1"/>
    </row>
    <row r="19" spans="1:18" x14ac:dyDescent="0.25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>
        <f t="shared" si="1"/>
        <v>5000</v>
      </c>
      <c r="G19">
        <f t="shared" si="4"/>
        <v>21530</v>
      </c>
      <c r="H19">
        <f t="shared" si="2"/>
        <v>2240</v>
      </c>
      <c r="I19">
        <f t="shared" si="3"/>
        <v>0</v>
      </c>
      <c r="J19">
        <f t="shared" si="5"/>
        <v>19290</v>
      </c>
      <c r="K19">
        <f t="shared" si="6"/>
        <v>0</v>
      </c>
      <c r="R19" s="1"/>
    </row>
    <row r="20" spans="1:18" x14ac:dyDescent="0.25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>
        <f t="shared" si="1"/>
        <v>0</v>
      </c>
      <c r="G20">
        <f t="shared" si="4"/>
        <v>19290</v>
      </c>
      <c r="H20">
        <f t="shared" si="2"/>
        <v>6760</v>
      </c>
      <c r="I20">
        <f t="shared" si="3"/>
        <v>0</v>
      </c>
      <c r="J20">
        <f t="shared" si="5"/>
        <v>12530</v>
      </c>
      <c r="K20">
        <f t="shared" si="6"/>
        <v>0</v>
      </c>
      <c r="R20" s="1"/>
    </row>
    <row r="21" spans="1:18" x14ac:dyDescent="0.25">
      <c r="A21">
        <v>20</v>
      </c>
      <c r="B21" s="1">
        <v>44206</v>
      </c>
      <c r="C21" t="s">
        <v>6</v>
      </c>
      <c r="D21">
        <v>7850</v>
      </c>
      <c r="E21">
        <f t="shared" si="0"/>
        <v>7</v>
      </c>
      <c r="F21">
        <f t="shared" si="1"/>
        <v>5000</v>
      </c>
      <c r="G21">
        <f t="shared" si="4"/>
        <v>17530</v>
      </c>
      <c r="H21">
        <f t="shared" si="2"/>
        <v>7850</v>
      </c>
      <c r="I21">
        <f t="shared" si="3"/>
        <v>0</v>
      </c>
      <c r="J21">
        <f t="shared" si="5"/>
        <v>9680</v>
      </c>
      <c r="K21">
        <f t="shared" si="6"/>
        <v>0</v>
      </c>
      <c r="R21" s="1"/>
    </row>
    <row r="22" spans="1:18" x14ac:dyDescent="0.25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>
        <f t="shared" si="1"/>
        <v>12000</v>
      </c>
      <c r="G22">
        <f t="shared" si="4"/>
        <v>21680</v>
      </c>
      <c r="H22">
        <f t="shared" si="2"/>
        <v>5440</v>
      </c>
      <c r="I22">
        <f t="shared" si="3"/>
        <v>0</v>
      </c>
      <c r="J22">
        <f t="shared" si="5"/>
        <v>16240</v>
      </c>
      <c r="K22">
        <f t="shared" si="6"/>
        <v>0</v>
      </c>
      <c r="R22" s="1"/>
    </row>
    <row r="23" spans="1:18" x14ac:dyDescent="0.25">
      <c r="A23">
        <v>22</v>
      </c>
      <c r="B23" s="1">
        <v>44207</v>
      </c>
      <c r="C23" t="s">
        <v>7</v>
      </c>
      <c r="D23">
        <v>5230</v>
      </c>
      <c r="E23">
        <f t="shared" si="0"/>
        <v>1</v>
      </c>
      <c r="F23">
        <f t="shared" si="1"/>
        <v>0</v>
      </c>
      <c r="G23">
        <f t="shared" si="4"/>
        <v>16240</v>
      </c>
      <c r="H23">
        <f t="shared" si="2"/>
        <v>5230</v>
      </c>
      <c r="I23">
        <f t="shared" si="3"/>
        <v>0</v>
      </c>
      <c r="J23">
        <f t="shared" si="5"/>
        <v>11010</v>
      </c>
      <c r="K23">
        <f t="shared" si="6"/>
        <v>0</v>
      </c>
      <c r="R23" s="1"/>
    </row>
    <row r="24" spans="1:18" x14ac:dyDescent="0.25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>
        <f t="shared" si="1"/>
        <v>0</v>
      </c>
      <c r="G24">
        <f t="shared" si="4"/>
        <v>11010</v>
      </c>
      <c r="H24">
        <f t="shared" si="2"/>
        <v>9750</v>
      </c>
      <c r="I24">
        <f t="shared" si="3"/>
        <v>0</v>
      </c>
      <c r="J24">
        <f t="shared" si="5"/>
        <v>1260</v>
      </c>
      <c r="K24">
        <f t="shared" si="6"/>
        <v>0</v>
      </c>
      <c r="R24" s="1"/>
    </row>
    <row r="25" spans="1:18" x14ac:dyDescent="0.25">
      <c r="A25">
        <v>24</v>
      </c>
      <c r="B25" s="1">
        <v>44208</v>
      </c>
      <c r="C25" t="s">
        <v>6</v>
      </c>
      <c r="D25">
        <v>4800</v>
      </c>
      <c r="E25">
        <f t="shared" si="0"/>
        <v>2</v>
      </c>
      <c r="F25">
        <f t="shared" si="1"/>
        <v>12000</v>
      </c>
      <c r="G25">
        <f t="shared" si="4"/>
        <v>13260</v>
      </c>
      <c r="H25">
        <f t="shared" si="2"/>
        <v>4800</v>
      </c>
      <c r="I25">
        <f t="shared" si="3"/>
        <v>0</v>
      </c>
      <c r="J25">
        <f t="shared" si="5"/>
        <v>8460</v>
      </c>
      <c r="K25">
        <f t="shared" si="6"/>
        <v>0</v>
      </c>
      <c r="R25" s="1"/>
    </row>
    <row r="26" spans="1:18" x14ac:dyDescent="0.25">
      <c r="A26">
        <v>25</v>
      </c>
      <c r="B26" s="1">
        <v>44209</v>
      </c>
      <c r="C26" t="s">
        <v>7</v>
      </c>
      <c r="D26">
        <v>8650</v>
      </c>
      <c r="E26">
        <f t="shared" si="0"/>
        <v>3</v>
      </c>
      <c r="F26">
        <f t="shared" si="1"/>
        <v>12000</v>
      </c>
      <c r="G26">
        <f t="shared" si="4"/>
        <v>20460</v>
      </c>
      <c r="H26">
        <f t="shared" si="2"/>
        <v>8650</v>
      </c>
      <c r="I26">
        <f t="shared" si="3"/>
        <v>0</v>
      </c>
      <c r="J26">
        <f t="shared" si="5"/>
        <v>11810</v>
      </c>
      <c r="K26">
        <f t="shared" si="6"/>
        <v>0</v>
      </c>
      <c r="R26" s="1"/>
    </row>
    <row r="27" spans="1:18" x14ac:dyDescent="0.25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>
        <f t="shared" si="1"/>
        <v>12000</v>
      </c>
      <c r="G27">
        <f t="shared" si="4"/>
        <v>23810</v>
      </c>
      <c r="H27">
        <f t="shared" si="2"/>
        <v>2260</v>
      </c>
      <c r="I27">
        <f t="shared" si="3"/>
        <v>0</v>
      </c>
      <c r="J27">
        <f t="shared" si="5"/>
        <v>21550</v>
      </c>
      <c r="K27">
        <f t="shared" si="6"/>
        <v>0</v>
      </c>
      <c r="R27" s="1"/>
    </row>
    <row r="28" spans="1:18" x14ac:dyDescent="0.25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>
        <f t="shared" si="1"/>
        <v>0</v>
      </c>
      <c r="G28">
        <f t="shared" si="4"/>
        <v>21550</v>
      </c>
      <c r="H28">
        <f t="shared" si="2"/>
        <v>5000</v>
      </c>
      <c r="I28">
        <f t="shared" si="3"/>
        <v>0</v>
      </c>
      <c r="J28">
        <f t="shared" si="5"/>
        <v>16550</v>
      </c>
      <c r="K28">
        <f t="shared" si="6"/>
        <v>0</v>
      </c>
      <c r="R28" s="1"/>
    </row>
    <row r="29" spans="1:18" x14ac:dyDescent="0.25">
      <c r="A29">
        <v>28</v>
      </c>
      <c r="B29" s="1">
        <v>44210</v>
      </c>
      <c r="C29" t="s">
        <v>7</v>
      </c>
      <c r="D29">
        <v>1650</v>
      </c>
      <c r="E29">
        <f t="shared" si="0"/>
        <v>4</v>
      </c>
      <c r="F29">
        <f t="shared" si="1"/>
        <v>0</v>
      </c>
      <c r="G29">
        <f t="shared" si="4"/>
        <v>16550</v>
      </c>
      <c r="H29">
        <f t="shared" si="2"/>
        <v>1650</v>
      </c>
      <c r="I29">
        <f t="shared" si="3"/>
        <v>0</v>
      </c>
      <c r="J29">
        <f t="shared" si="5"/>
        <v>14900</v>
      </c>
      <c r="K29">
        <f t="shared" si="6"/>
        <v>0</v>
      </c>
      <c r="R29" s="1"/>
    </row>
    <row r="30" spans="1:18" x14ac:dyDescent="0.25">
      <c r="A30">
        <v>29</v>
      </c>
      <c r="B30" s="1">
        <v>44211</v>
      </c>
      <c r="C30" t="s">
        <v>7</v>
      </c>
      <c r="D30">
        <v>7060</v>
      </c>
      <c r="E30">
        <f t="shared" si="0"/>
        <v>5</v>
      </c>
      <c r="F30">
        <f t="shared" si="1"/>
        <v>12000</v>
      </c>
      <c r="G30">
        <f t="shared" si="4"/>
        <v>26900</v>
      </c>
      <c r="H30">
        <f t="shared" si="2"/>
        <v>7060</v>
      </c>
      <c r="I30">
        <f t="shared" si="3"/>
        <v>0</v>
      </c>
      <c r="J30">
        <f t="shared" si="5"/>
        <v>19840</v>
      </c>
      <c r="K30">
        <f t="shared" si="6"/>
        <v>0</v>
      </c>
      <c r="R30" s="1"/>
    </row>
    <row r="31" spans="1:18" x14ac:dyDescent="0.25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>
        <f t="shared" si="1"/>
        <v>0</v>
      </c>
      <c r="G31">
        <f t="shared" si="4"/>
        <v>19840</v>
      </c>
      <c r="H31">
        <f t="shared" si="2"/>
        <v>3260</v>
      </c>
      <c r="I31">
        <f t="shared" si="3"/>
        <v>0</v>
      </c>
      <c r="J31">
        <f t="shared" si="5"/>
        <v>16580</v>
      </c>
      <c r="K31">
        <f t="shared" si="6"/>
        <v>0</v>
      </c>
      <c r="R31" s="1"/>
    </row>
    <row r="32" spans="1:18" x14ac:dyDescent="0.25">
      <c r="A32">
        <v>31</v>
      </c>
      <c r="B32" s="1">
        <v>44211</v>
      </c>
      <c r="C32" t="s">
        <v>6</v>
      </c>
      <c r="D32">
        <v>5760</v>
      </c>
      <c r="E32">
        <f t="shared" si="0"/>
        <v>5</v>
      </c>
      <c r="F32">
        <f t="shared" si="1"/>
        <v>0</v>
      </c>
      <c r="G32">
        <f t="shared" si="4"/>
        <v>16580</v>
      </c>
      <c r="H32">
        <f t="shared" si="2"/>
        <v>5760</v>
      </c>
      <c r="I32">
        <f t="shared" si="3"/>
        <v>0</v>
      </c>
      <c r="J32">
        <f t="shared" si="5"/>
        <v>10820</v>
      </c>
      <c r="K32">
        <f t="shared" si="6"/>
        <v>0</v>
      </c>
      <c r="R32" s="1"/>
    </row>
    <row r="33" spans="1:18" x14ac:dyDescent="0.25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>
        <f t="shared" si="1"/>
        <v>5000</v>
      </c>
      <c r="G33">
        <f t="shared" si="4"/>
        <v>15820</v>
      </c>
      <c r="H33">
        <f t="shared" si="2"/>
        <v>1990</v>
      </c>
      <c r="I33">
        <f t="shared" si="3"/>
        <v>0</v>
      </c>
      <c r="J33">
        <f t="shared" si="5"/>
        <v>13830</v>
      </c>
      <c r="K33">
        <f t="shared" si="6"/>
        <v>0</v>
      </c>
      <c r="R33" s="1"/>
    </row>
    <row r="34" spans="1:18" x14ac:dyDescent="0.25">
      <c r="A34">
        <v>33</v>
      </c>
      <c r="B34" s="1">
        <v>44213</v>
      </c>
      <c r="C34" t="s">
        <v>7</v>
      </c>
      <c r="D34">
        <v>5240</v>
      </c>
      <c r="E34">
        <f t="shared" si="0"/>
        <v>7</v>
      </c>
      <c r="F34">
        <f t="shared" si="1"/>
        <v>5000</v>
      </c>
      <c r="G34">
        <f t="shared" si="4"/>
        <v>18830</v>
      </c>
      <c r="H34">
        <f t="shared" si="2"/>
        <v>5240</v>
      </c>
      <c r="I34">
        <f t="shared" si="3"/>
        <v>0</v>
      </c>
      <c r="J34">
        <f t="shared" si="5"/>
        <v>13590</v>
      </c>
      <c r="K34">
        <f t="shared" si="6"/>
        <v>0</v>
      </c>
      <c r="R34" s="1"/>
    </row>
    <row r="35" spans="1:18" x14ac:dyDescent="0.25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>
        <f t="shared" si="1"/>
        <v>0</v>
      </c>
      <c r="G35">
        <f t="shared" si="4"/>
        <v>13590</v>
      </c>
      <c r="H35">
        <f t="shared" si="2"/>
        <v>2720</v>
      </c>
      <c r="I35">
        <f t="shared" si="3"/>
        <v>0</v>
      </c>
      <c r="J35">
        <f t="shared" si="5"/>
        <v>10870</v>
      </c>
      <c r="K35">
        <f t="shared" si="6"/>
        <v>0</v>
      </c>
      <c r="R35" s="1"/>
    </row>
    <row r="36" spans="1:18" x14ac:dyDescent="0.25">
      <c r="A36">
        <v>35</v>
      </c>
      <c r="B36" s="1">
        <v>44213</v>
      </c>
      <c r="C36" t="s">
        <v>6</v>
      </c>
      <c r="D36">
        <v>3220</v>
      </c>
      <c r="E36">
        <f t="shared" si="0"/>
        <v>7</v>
      </c>
      <c r="F36">
        <f t="shared" si="1"/>
        <v>0</v>
      </c>
      <c r="G36">
        <f t="shared" si="4"/>
        <v>10870</v>
      </c>
      <c r="H36">
        <f t="shared" si="2"/>
        <v>3220</v>
      </c>
      <c r="I36">
        <f t="shared" si="3"/>
        <v>0</v>
      </c>
      <c r="J36">
        <f t="shared" si="5"/>
        <v>7650</v>
      </c>
      <c r="K36">
        <f t="shared" si="6"/>
        <v>0</v>
      </c>
      <c r="R36" s="1"/>
    </row>
    <row r="37" spans="1:18" x14ac:dyDescent="0.25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>
        <f t="shared" si="1"/>
        <v>0</v>
      </c>
      <c r="G37">
        <f t="shared" si="4"/>
        <v>7650</v>
      </c>
      <c r="H37">
        <f t="shared" si="2"/>
        <v>3140</v>
      </c>
      <c r="I37">
        <f t="shared" si="3"/>
        <v>0</v>
      </c>
      <c r="J37">
        <f t="shared" si="5"/>
        <v>4510</v>
      </c>
      <c r="K37">
        <f t="shared" si="6"/>
        <v>0</v>
      </c>
      <c r="R37" s="1"/>
    </row>
    <row r="38" spans="1:18" x14ac:dyDescent="0.25">
      <c r="A38">
        <v>37</v>
      </c>
      <c r="B38" s="1">
        <v>44214</v>
      </c>
      <c r="C38" t="s">
        <v>7</v>
      </c>
      <c r="D38">
        <v>4150</v>
      </c>
      <c r="E38">
        <f t="shared" si="0"/>
        <v>1</v>
      </c>
      <c r="F38">
        <f t="shared" si="1"/>
        <v>12000</v>
      </c>
      <c r="G38">
        <f t="shared" si="4"/>
        <v>16510</v>
      </c>
      <c r="H38">
        <f t="shared" si="2"/>
        <v>4150</v>
      </c>
      <c r="I38">
        <f t="shared" si="3"/>
        <v>0</v>
      </c>
      <c r="J38">
        <f t="shared" si="5"/>
        <v>12360</v>
      </c>
      <c r="K38">
        <f t="shared" si="6"/>
        <v>0</v>
      </c>
      <c r="R38" s="1"/>
    </row>
    <row r="39" spans="1:18" x14ac:dyDescent="0.25">
      <c r="A39">
        <v>38</v>
      </c>
      <c r="B39" s="1">
        <v>44215</v>
      </c>
      <c r="C39" t="s">
        <v>7</v>
      </c>
      <c r="D39">
        <v>3870</v>
      </c>
      <c r="E39">
        <f t="shared" si="0"/>
        <v>2</v>
      </c>
      <c r="F39">
        <f t="shared" si="1"/>
        <v>12000</v>
      </c>
      <c r="G39">
        <f t="shared" si="4"/>
        <v>24360</v>
      </c>
      <c r="H39">
        <f t="shared" si="2"/>
        <v>3870</v>
      </c>
      <c r="I39">
        <f t="shared" si="3"/>
        <v>0</v>
      </c>
      <c r="J39">
        <f t="shared" si="5"/>
        <v>20490</v>
      </c>
      <c r="K39">
        <f t="shared" si="6"/>
        <v>0</v>
      </c>
      <c r="R39" s="1"/>
    </row>
    <row r="40" spans="1:18" x14ac:dyDescent="0.25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>
        <f t="shared" si="1"/>
        <v>0</v>
      </c>
      <c r="G40">
        <f t="shared" si="4"/>
        <v>20490</v>
      </c>
      <c r="H40">
        <f t="shared" si="2"/>
        <v>1170</v>
      </c>
      <c r="I40">
        <f t="shared" si="3"/>
        <v>0</v>
      </c>
      <c r="J40">
        <f t="shared" si="5"/>
        <v>19320</v>
      </c>
      <c r="K40">
        <f t="shared" si="6"/>
        <v>0</v>
      </c>
      <c r="R40" s="1"/>
    </row>
    <row r="41" spans="1:18" x14ac:dyDescent="0.25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>
        <f t="shared" si="1"/>
        <v>12000</v>
      </c>
      <c r="G41">
        <f t="shared" si="4"/>
        <v>31320</v>
      </c>
      <c r="H41">
        <f t="shared" si="2"/>
        <v>2350</v>
      </c>
      <c r="I41">
        <f t="shared" si="3"/>
        <v>0</v>
      </c>
      <c r="J41">
        <f t="shared" si="5"/>
        <v>28970</v>
      </c>
      <c r="K41">
        <f t="shared" si="6"/>
        <v>0</v>
      </c>
      <c r="R41" s="1"/>
    </row>
    <row r="42" spans="1:18" x14ac:dyDescent="0.25">
      <c r="A42">
        <v>41</v>
      </c>
      <c r="B42" s="1">
        <v>44216</v>
      </c>
      <c r="C42" t="s">
        <v>7</v>
      </c>
      <c r="D42">
        <v>7700</v>
      </c>
      <c r="E42">
        <f t="shared" si="0"/>
        <v>3</v>
      </c>
      <c r="F42">
        <f t="shared" si="1"/>
        <v>0</v>
      </c>
      <c r="G42">
        <f t="shared" si="4"/>
        <v>28970</v>
      </c>
      <c r="H42">
        <f t="shared" si="2"/>
        <v>7700</v>
      </c>
      <c r="I42">
        <f t="shared" si="3"/>
        <v>0</v>
      </c>
      <c r="J42">
        <f t="shared" si="5"/>
        <v>21270</v>
      </c>
      <c r="K42">
        <f t="shared" si="6"/>
        <v>0</v>
      </c>
      <c r="R42" s="1"/>
    </row>
    <row r="43" spans="1:18" x14ac:dyDescent="0.25">
      <c r="A43">
        <v>42</v>
      </c>
      <c r="B43" s="1">
        <v>44217</v>
      </c>
      <c r="C43" t="s">
        <v>6</v>
      </c>
      <c r="D43">
        <v>3210</v>
      </c>
      <c r="E43">
        <f t="shared" si="0"/>
        <v>4</v>
      </c>
      <c r="F43">
        <f t="shared" si="1"/>
        <v>12000</v>
      </c>
      <c r="G43">
        <f t="shared" si="4"/>
        <v>33270</v>
      </c>
      <c r="H43">
        <f t="shared" si="2"/>
        <v>3210</v>
      </c>
      <c r="I43">
        <f t="shared" si="3"/>
        <v>0</v>
      </c>
      <c r="J43">
        <f t="shared" si="5"/>
        <v>30060</v>
      </c>
      <c r="K43">
        <f t="shared" si="6"/>
        <v>0</v>
      </c>
      <c r="R43" s="1"/>
    </row>
    <row r="44" spans="1:18" x14ac:dyDescent="0.25">
      <c r="A44">
        <v>43</v>
      </c>
      <c r="B44" s="1">
        <v>44217</v>
      </c>
      <c r="C44" t="s">
        <v>7</v>
      </c>
      <c r="D44">
        <v>1060</v>
      </c>
      <c r="E44">
        <f t="shared" si="0"/>
        <v>4</v>
      </c>
      <c r="F44">
        <f t="shared" si="1"/>
        <v>0</v>
      </c>
      <c r="G44">
        <f t="shared" si="4"/>
        <v>30060</v>
      </c>
      <c r="H44">
        <f t="shared" si="2"/>
        <v>1060</v>
      </c>
      <c r="I44">
        <f t="shared" si="3"/>
        <v>0</v>
      </c>
      <c r="J44">
        <f t="shared" si="5"/>
        <v>29000</v>
      </c>
      <c r="K44">
        <f t="shared" si="6"/>
        <v>0</v>
      </c>
      <c r="R44" s="1"/>
    </row>
    <row r="45" spans="1:18" x14ac:dyDescent="0.25">
      <c r="A45">
        <v>44</v>
      </c>
      <c r="B45" s="1">
        <v>44218</v>
      </c>
      <c r="C45" t="s">
        <v>6</v>
      </c>
      <c r="D45">
        <v>2300</v>
      </c>
      <c r="E45">
        <f t="shared" si="0"/>
        <v>5</v>
      </c>
      <c r="F45">
        <f t="shared" si="1"/>
        <v>12000</v>
      </c>
      <c r="G45">
        <f t="shared" si="4"/>
        <v>41000</v>
      </c>
      <c r="H45">
        <f t="shared" si="2"/>
        <v>2300</v>
      </c>
      <c r="I45">
        <f t="shared" si="3"/>
        <v>0</v>
      </c>
      <c r="J45">
        <f t="shared" si="5"/>
        <v>38700</v>
      </c>
      <c r="K45">
        <f t="shared" si="6"/>
        <v>0</v>
      </c>
      <c r="R45" s="1"/>
    </row>
    <row r="46" spans="1:18" x14ac:dyDescent="0.25">
      <c r="A46">
        <v>45</v>
      </c>
      <c r="B46" s="1">
        <v>44218</v>
      </c>
      <c r="C46" t="s">
        <v>7</v>
      </c>
      <c r="D46">
        <v>7840</v>
      </c>
      <c r="E46">
        <f t="shared" si="0"/>
        <v>5</v>
      </c>
      <c r="F46">
        <f t="shared" si="1"/>
        <v>0</v>
      </c>
      <c r="G46">
        <f t="shared" si="4"/>
        <v>38700</v>
      </c>
      <c r="H46">
        <f t="shared" si="2"/>
        <v>7840</v>
      </c>
      <c r="I46">
        <f t="shared" si="3"/>
        <v>0</v>
      </c>
      <c r="J46">
        <f t="shared" si="5"/>
        <v>30860</v>
      </c>
      <c r="K46">
        <f t="shared" si="6"/>
        <v>0</v>
      </c>
      <c r="R46" s="1"/>
    </row>
    <row r="47" spans="1:18" x14ac:dyDescent="0.25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>
        <f t="shared" si="1"/>
        <v>5000</v>
      </c>
      <c r="G47">
        <f t="shared" si="4"/>
        <v>35860</v>
      </c>
      <c r="H47">
        <f t="shared" si="2"/>
        <v>2870</v>
      </c>
      <c r="I47">
        <f t="shared" si="3"/>
        <v>0</v>
      </c>
      <c r="J47">
        <f t="shared" si="5"/>
        <v>32990</v>
      </c>
      <c r="K47">
        <f t="shared" si="6"/>
        <v>0</v>
      </c>
      <c r="R47" s="1"/>
    </row>
    <row r="48" spans="1:18" x14ac:dyDescent="0.25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>
        <f t="shared" si="1"/>
        <v>5000</v>
      </c>
      <c r="G48">
        <f t="shared" si="4"/>
        <v>37990</v>
      </c>
      <c r="H48">
        <f t="shared" si="2"/>
        <v>8690</v>
      </c>
      <c r="I48">
        <f t="shared" si="3"/>
        <v>0</v>
      </c>
      <c r="J48">
        <f t="shared" si="5"/>
        <v>29300</v>
      </c>
      <c r="K48">
        <f t="shared" si="6"/>
        <v>0</v>
      </c>
      <c r="R48" s="1"/>
    </row>
    <row r="49" spans="1:18" x14ac:dyDescent="0.25">
      <c r="A49">
        <v>48</v>
      </c>
      <c r="B49" s="1">
        <v>44221</v>
      </c>
      <c r="C49" t="s">
        <v>6</v>
      </c>
      <c r="D49">
        <v>6450</v>
      </c>
      <c r="E49">
        <f t="shared" si="0"/>
        <v>1</v>
      </c>
      <c r="F49">
        <f t="shared" si="1"/>
        <v>12000</v>
      </c>
      <c r="G49">
        <f t="shared" si="4"/>
        <v>41300</v>
      </c>
      <c r="H49">
        <f t="shared" si="2"/>
        <v>6450</v>
      </c>
      <c r="I49">
        <f t="shared" si="3"/>
        <v>0</v>
      </c>
      <c r="J49">
        <f t="shared" si="5"/>
        <v>34850</v>
      </c>
      <c r="K49">
        <f t="shared" si="6"/>
        <v>0</v>
      </c>
      <c r="R49" s="1"/>
    </row>
    <row r="50" spans="1:18" x14ac:dyDescent="0.25">
      <c r="A50">
        <v>49</v>
      </c>
      <c r="B50" s="1">
        <v>44222</v>
      </c>
      <c r="C50" t="s">
        <v>7</v>
      </c>
      <c r="D50">
        <v>3050</v>
      </c>
      <c r="E50">
        <f t="shared" si="0"/>
        <v>2</v>
      </c>
      <c r="F50">
        <f t="shared" si="1"/>
        <v>12000</v>
      </c>
      <c r="G50">
        <f t="shared" si="4"/>
        <v>46850</v>
      </c>
      <c r="H50">
        <f t="shared" si="2"/>
        <v>3050</v>
      </c>
      <c r="I50">
        <f t="shared" si="3"/>
        <v>0</v>
      </c>
      <c r="J50">
        <f t="shared" si="5"/>
        <v>43800</v>
      </c>
      <c r="K50">
        <f t="shared" si="6"/>
        <v>0</v>
      </c>
      <c r="R50" s="1"/>
    </row>
    <row r="51" spans="1:18" x14ac:dyDescent="0.25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>
        <f t="shared" si="1"/>
        <v>0</v>
      </c>
      <c r="G51">
        <f t="shared" si="4"/>
        <v>43800</v>
      </c>
      <c r="H51">
        <f t="shared" si="2"/>
        <v>7170</v>
      </c>
      <c r="I51">
        <f t="shared" si="3"/>
        <v>0</v>
      </c>
      <c r="J51">
        <f t="shared" si="5"/>
        <v>36630</v>
      </c>
      <c r="K51">
        <f t="shared" si="6"/>
        <v>0</v>
      </c>
      <c r="R51" s="1"/>
    </row>
    <row r="52" spans="1:18" x14ac:dyDescent="0.25">
      <c r="A52">
        <v>51</v>
      </c>
      <c r="B52" s="1">
        <v>44222</v>
      </c>
      <c r="C52" t="s">
        <v>6</v>
      </c>
      <c r="D52">
        <v>1970</v>
      </c>
      <c r="E52">
        <f t="shared" si="0"/>
        <v>2</v>
      </c>
      <c r="F52">
        <f t="shared" si="1"/>
        <v>0</v>
      </c>
      <c r="G52">
        <f t="shared" si="4"/>
        <v>36630</v>
      </c>
      <c r="H52">
        <f t="shared" si="2"/>
        <v>1970</v>
      </c>
      <c r="I52">
        <f t="shared" si="3"/>
        <v>0</v>
      </c>
      <c r="J52">
        <f t="shared" si="5"/>
        <v>34660</v>
      </c>
      <c r="K52">
        <f t="shared" si="6"/>
        <v>0</v>
      </c>
      <c r="R52" s="1"/>
    </row>
    <row r="53" spans="1:18" x14ac:dyDescent="0.25">
      <c r="A53">
        <v>52</v>
      </c>
      <c r="B53" s="1">
        <v>44223</v>
      </c>
      <c r="C53" t="s">
        <v>6</v>
      </c>
      <c r="D53">
        <v>3670</v>
      </c>
      <c r="E53">
        <f t="shared" si="0"/>
        <v>3</v>
      </c>
      <c r="F53">
        <f t="shared" si="1"/>
        <v>12000</v>
      </c>
      <c r="G53">
        <f t="shared" si="4"/>
        <v>46660</v>
      </c>
      <c r="H53">
        <f t="shared" si="2"/>
        <v>3670</v>
      </c>
      <c r="I53">
        <f t="shared" si="3"/>
        <v>0</v>
      </c>
      <c r="J53">
        <f t="shared" si="5"/>
        <v>42990</v>
      </c>
      <c r="K53">
        <f t="shared" si="6"/>
        <v>0</v>
      </c>
      <c r="R53" s="1"/>
    </row>
    <row r="54" spans="1:18" x14ac:dyDescent="0.25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>
        <f t="shared" si="1"/>
        <v>0</v>
      </c>
      <c r="G54">
        <f t="shared" si="4"/>
        <v>42990</v>
      </c>
      <c r="H54">
        <f t="shared" si="2"/>
        <v>7870</v>
      </c>
      <c r="I54">
        <f t="shared" si="3"/>
        <v>0</v>
      </c>
      <c r="J54">
        <f t="shared" si="5"/>
        <v>35120</v>
      </c>
      <c r="K54">
        <f t="shared" si="6"/>
        <v>0</v>
      </c>
      <c r="R54" s="1"/>
    </row>
    <row r="55" spans="1:18" x14ac:dyDescent="0.25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>
        <f t="shared" si="1"/>
        <v>12000</v>
      </c>
      <c r="G55">
        <f t="shared" si="4"/>
        <v>47120</v>
      </c>
      <c r="H55">
        <f t="shared" si="2"/>
        <v>7930</v>
      </c>
      <c r="I55">
        <f t="shared" si="3"/>
        <v>0</v>
      </c>
      <c r="J55">
        <f t="shared" si="5"/>
        <v>39190</v>
      </c>
      <c r="K55">
        <f t="shared" si="6"/>
        <v>0</v>
      </c>
      <c r="R55" s="1"/>
    </row>
    <row r="56" spans="1:18" x14ac:dyDescent="0.25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>
        <f t="shared" si="1"/>
        <v>0</v>
      </c>
      <c r="G56">
        <f t="shared" si="4"/>
        <v>39190</v>
      </c>
      <c r="H56">
        <f t="shared" si="2"/>
        <v>1940</v>
      </c>
      <c r="I56">
        <f t="shared" si="3"/>
        <v>0</v>
      </c>
      <c r="J56">
        <f t="shared" si="5"/>
        <v>37250</v>
      </c>
      <c r="K56">
        <f t="shared" si="6"/>
        <v>0</v>
      </c>
      <c r="R56" s="1"/>
    </row>
    <row r="57" spans="1:18" x14ac:dyDescent="0.25">
      <c r="A57">
        <v>56</v>
      </c>
      <c r="B57" s="1">
        <v>44224</v>
      </c>
      <c r="C57" t="s">
        <v>7</v>
      </c>
      <c r="D57">
        <v>2340</v>
      </c>
      <c r="E57">
        <f t="shared" si="0"/>
        <v>4</v>
      </c>
      <c r="F57">
        <f t="shared" si="1"/>
        <v>0</v>
      </c>
      <c r="G57">
        <f t="shared" si="4"/>
        <v>37250</v>
      </c>
      <c r="H57">
        <f t="shared" si="2"/>
        <v>2340</v>
      </c>
      <c r="I57">
        <f t="shared" si="3"/>
        <v>0</v>
      </c>
      <c r="J57">
        <f t="shared" si="5"/>
        <v>34910</v>
      </c>
      <c r="K57">
        <f t="shared" si="6"/>
        <v>0</v>
      </c>
      <c r="R57" s="1"/>
    </row>
    <row r="58" spans="1:18" x14ac:dyDescent="0.25">
      <c r="A58">
        <v>57</v>
      </c>
      <c r="B58" s="1">
        <v>44225</v>
      </c>
      <c r="C58" t="s">
        <v>7</v>
      </c>
      <c r="D58">
        <v>8710</v>
      </c>
      <c r="E58">
        <f t="shared" si="0"/>
        <v>5</v>
      </c>
      <c r="F58">
        <f t="shared" si="1"/>
        <v>12000</v>
      </c>
      <c r="G58">
        <f t="shared" si="4"/>
        <v>46910</v>
      </c>
      <c r="H58">
        <f t="shared" si="2"/>
        <v>8710</v>
      </c>
      <c r="I58">
        <f t="shared" si="3"/>
        <v>0</v>
      </c>
      <c r="J58">
        <f t="shared" si="5"/>
        <v>38200</v>
      </c>
      <c r="K58">
        <f t="shared" si="6"/>
        <v>0</v>
      </c>
      <c r="R58" s="1"/>
    </row>
    <row r="59" spans="1:18" x14ac:dyDescent="0.25">
      <c r="A59">
        <v>58</v>
      </c>
      <c r="B59" s="1">
        <v>44225</v>
      </c>
      <c r="C59" t="s">
        <v>6</v>
      </c>
      <c r="D59">
        <v>1360</v>
      </c>
      <c r="E59">
        <f t="shared" si="0"/>
        <v>5</v>
      </c>
      <c r="F59">
        <f t="shared" si="1"/>
        <v>0</v>
      </c>
      <c r="G59">
        <f t="shared" si="4"/>
        <v>38200</v>
      </c>
      <c r="H59">
        <f t="shared" si="2"/>
        <v>1360</v>
      </c>
      <c r="I59">
        <f t="shared" si="3"/>
        <v>0</v>
      </c>
      <c r="J59">
        <f t="shared" si="5"/>
        <v>36840</v>
      </c>
      <c r="K59">
        <f t="shared" si="6"/>
        <v>0</v>
      </c>
      <c r="R59" s="1"/>
    </row>
    <row r="60" spans="1:18" x14ac:dyDescent="0.25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>
        <f t="shared" si="1"/>
        <v>5000</v>
      </c>
      <c r="G60">
        <f t="shared" si="4"/>
        <v>41840</v>
      </c>
      <c r="H60">
        <f t="shared" si="2"/>
        <v>6820</v>
      </c>
      <c r="I60">
        <f t="shared" si="3"/>
        <v>0</v>
      </c>
      <c r="J60">
        <f t="shared" si="5"/>
        <v>35020</v>
      </c>
      <c r="K60">
        <f t="shared" si="6"/>
        <v>0</v>
      </c>
      <c r="R60" s="1"/>
    </row>
    <row r="61" spans="1:18" x14ac:dyDescent="0.25">
      <c r="A61">
        <v>60</v>
      </c>
      <c r="B61" s="1">
        <v>44226</v>
      </c>
      <c r="C61" t="s">
        <v>7</v>
      </c>
      <c r="D61">
        <v>9020</v>
      </c>
      <c r="E61">
        <f t="shared" si="0"/>
        <v>6</v>
      </c>
      <c r="F61">
        <f t="shared" si="1"/>
        <v>0</v>
      </c>
      <c r="G61">
        <f t="shared" si="4"/>
        <v>35020</v>
      </c>
      <c r="H61">
        <f t="shared" si="2"/>
        <v>9020</v>
      </c>
      <c r="I61">
        <f t="shared" si="3"/>
        <v>0</v>
      </c>
      <c r="J61">
        <f t="shared" si="5"/>
        <v>26000</v>
      </c>
      <c r="K61">
        <f t="shared" si="6"/>
        <v>0</v>
      </c>
      <c r="R61" s="1"/>
    </row>
    <row r="62" spans="1:18" x14ac:dyDescent="0.25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>
        <f t="shared" si="1"/>
        <v>5000</v>
      </c>
      <c r="G62">
        <f t="shared" si="4"/>
        <v>31000</v>
      </c>
      <c r="H62">
        <f t="shared" si="2"/>
        <v>6900</v>
      </c>
      <c r="I62">
        <f t="shared" si="3"/>
        <v>0</v>
      </c>
      <c r="J62">
        <f t="shared" si="5"/>
        <v>24100</v>
      </c>
      <c r="K62">
        <f t="shared" si="6"/>
        <v>0</v>
      </c>
      <c r="R62" s="1"/>
    </row>
    <row r="63" spans="1:18" x14ac:dyDescent="0.25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>
        <f t="shared" si="1"/>
        <v>0</v>
      </c>
      <c r="G63">
        <f t="shared" si="4"/>
        <v>24100</v>
      </c>
      <c r="H63">
        <f t="shared" si="2"/>
        <v>9230</v>
      </c>
      <c r="I63">
        <f t="shared" si="3"/>
        <v>0</v>
      </c>
      <c r="J63">
        <f t="shared" si="5"/>
        <v>14870</v>
      </c>
      <c r="K63">
        <f t="shared" si="6"/>
        <v>0</v>
      </c>
      <c r="R63" s="1"/>
    </row>
    <row r="64" spans="1:18" x14ac:dyDescent="0.25">
      <c r="A64">
        <v>63</v>
      </c>
      <c r="B64" s="1">
        <v>44227</v>
      </c>
      <c r="C64" t="s">
        <v>7</v>
      </c>
      <c r="D64">
        <v>790</v>
      </c>
      <c r="E64">
        <f t="shared" si="0"/>
        <v>7</v>
      </c>
      <c r="F64">
        <f t="shared" si="1"/>
        <v>0</v>
      </c>
      <c r="G64">
        <f t="shared" si="4"/>
        <v>14870</v>
      </c>
      <c r="H64">
        <f t="shared" si="2"/>
        <v>790</v>
      </c>
      <c r="I64">
        <f t="shared" si="3"/>
        <v>0</v>
      </c>
      <c r="J64">
        <f t="shared" si="5"/>
        <v>14080</v>
      </c>
      <c r="K64">
        <f t="shared" si="6"/>
        <v>0</v>
      </c>
      <c r="R64" s="1"/>
    </row>
    <row r="65" spans="1:18" x14ac:dyDescent="0.25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1"/>
        <v>12000</v>
      </c>
      <c r="G65">
        <f t="shared" si="4"/>
        <v>26080</v>
      </c>
      <c r="H65">
        <f t="shared" si="2"/>
        <v>7820</v>
      </c>
      <c r="I65">
        <f t="shared" si="3"/>
        <v>0</v>
      </c>
      <c r="J65">
        <f t="shared" si="5"/>
        <v>18260</v>
      </c>
      <c r="K65">
        <f t="shared" si="6"/>
        <v>0</v>
      </c>
      <c r="R65" s="1"/>
    </row>
    <row r="66" spans="1:18" x14ac:dyDescent="0.25">
      <c r="A66">
        <v>65</v>
      </c>
      <c r="B66" s="1">
        <v>44228</v>
      </c>
      <c r="C66" t="s">
        <v>6</v>
      </c>
      <c r="D66">
        <v>2100</v>
      </c>
      <c r="E66">
        <f t="shared" si="0"/>
        <v>1</v>
      </c>
      <c r="F66">
        <f t="shared" si="1"/>
        <v>0</v>
      </c>
      <c r="G66">
        <f t="shared" si="4"/>
        <v>18260</v>
      </c>
      <c r="H66">
        <f t="shared" si="2"/>
        <v>2100</v>
      </c>
      <c r="I66">
        <f t="shared" si="3"/>
        <v>0</v>
      </c>
      <c r="J66">
        <f t="shared" si="5"/>
        <v>16160</v>
      </c>
      <c r="K66">
        <f t="shared" si="6"/>
        <v>0</v>
      </c>
      <c r="R66" s="1"/>
    </row>
    <row r="67" spans="1:18" x14ac:dyDescent="0.25">
      <c r="A67">
        <v>66</v>
      </c>
      <c r="B67" s="1">
        <v>44228</v>
      </c>
      <c r="C67" t="s">
        <v>4</v>
      </c>
      <c r="D67">
        <v>6960</v>
      </c>
      <c r="E67">
        <f t="shared" ref="E67:E130" si="7">WEEKDAY(B67,2)</f>
        <v>1</v>
      </c>
      <c r="F67">
        <f t="shared" ref="F67:F130" si="8">IF(E67&lt;&gt;E66,IF(E67&lt;6,12000,5000),0)</f>
        <v>0</v>
      </c>
      <c r="G67">
        <f t="shared" si="4"/>
        <v>16160</v>
      </c>
      <c r="H67">
        <f t="shared" ref="H67:H130" si="9">IF(D67&lt;=G67,D67,0)</f>
        <v>6960</v>
      </c>
      <c r="I67">
        <f t="shared" ref="I67:I130" si="10">IF(H67=0,D67,0)</f>
        <v>0</v>
      </c>
      <c r="J67">
        <f t="shared" si="5"/>
        <v>9200</v>
      </c>
      <c r="K67">
        <f t="shared" si="6"/>
        <v>0</v>
      </c>
      <c r="R67" s="1"/>
    </row>
    <row r="68" spans="1:18" x14ac:dyDescent="0.25">
      <c r="A68">
        <v>67</v>
      </c>
      <c r="B68" s="1">
        <v>44229</v>
      </c>
      <c r="C68" t="s">
        <v>5</v>
      </c>
      <c r="D68">
        <v>2630</v>
      </c>
      <c r="E68">
        <f t="shared" si="7"/>
        <v>2</v>
      </c>
      <c r="F68">
        <f t="shared" si="8"/>
        <v>12000</v>
      </c>
      <c r="G68">
        <f t="shared" ref="G68:G131" si="11">J67+F68</f>
        <v>21200</v>
      </c>
      <c r="H68">
        <f t="shared" si="9"/>
        <v>2630</v>
      </c>
      <c r="I68">
        <f t="shared" si="10"/>
        <v>0</v>
      </c>
      <c r="J68">
        <f t="shared" ref="J68:J131" si="12">G68-H68</f>
        <v>18570</v>
      </c>
      <c r="K68">
        <f t="shared" ref="K68:K131" si="13">IF(I67=0,K67,K67+1)</f>
        <v>0</v>
      </c>
      <c r="R68" s="1"/>
    </row>
    <row r="69" spans="1:18" x14ac:dyDescent="0.25">
      <c r="A69">
        <v>68</v>
      </c>
      <c r="B69" s="1">
        <v>44230</v>
      </c>
      <c r="C69" t="s">
        <v>6</v>
      </c>
      <c r="D69">
        <v>9250</v>
      </c>
      <c r="E69">
        <f t="shared" si="7"/>
        <v>3</v>
      </c>
      <c r="F69">
        <f t="shared" si="8"/>
        <v>12000</v>
      </c>
      <c r="G69">
        <f t="shared" si="11"/>
        <v>30570</v>
      </c>
      <c r="H69">
        <f t="shared" si="9"/>
        <v>9250</v>
      </c>
      <c r="I69">
        <f t="shared" si="10"/>
        <v>0</v>
      </c>
      <c r="J69">
        <f t="shared" si="12"/>
        <v>21320</v>
      </c>
      <c r="K69">
        <f t="shared" si="13"/>
        <v>0</v>
      </c>
      <c r="R69" s="1"/>
    </row>
    <row r="70" spans="1:18" x14ac:dyDescent="0.25">
      <c r="A70">
        <v>69</v>
      </c>
      <c r="B70" s="1">
        <v>44230</v>
      </c>
      <c r="C70" t="s">
        <v>5</v>
      </c>
      <c r="D70">
        <v>6540</v>
      </c>
      <c r="E70">
        <f t="shared" si="7"/>
        <v>3</v>
      </c>
      <c r="F70">
        <f t="shared" si="8"/>
        <v>0</v>
      </c>
      <c r="G70">
        <f t="shared" si="11"/>
        <v>21320</v>
      </c>
      <c r="H70">
        <f t="shared" si="9"/>
        <v>6540</v>
      </c>
      <c r="I70">
        <f t="shared" si="10"/>
        <v>0</v>
      </c>
      <c r="J70">
        <f t="shared" si="12"/>
        <v>14780</v>
      </c>
      <c r="K70">
        <f t="shared" si="13"/>
        <v>0</v>
      </c>
      <c r="R70" s="1"/>
    </row>
    <row r="71" spans="1:18" x14ac:dyDescent="0.25">
      <c r="A71">
        <v>70</v>
      </c>
      <c r="B71" s="1">
        <v>44231</v>
      </c>
      <c r="C71" t="s">
        <v>7</v>
      </c>
      <c r="D71">
        <v>8470</v>
      </c>
      <c r="E71">
        <f t="shared" si="7"/>
        <v>4</v>
      </c>
      <c r="F71">
        <f t="shared" si="8"/>
        <v>12000</v>
      </c>
      <c r="G71">
        <f t="shared" si="11"/>
        <v>26780</v>
      </c>
      <c r="H71">
        <f t="shared" si="9"/>
        <v>8470</v>
      </c>
      <c r="I71">
        <f t="shared" si="10"/>
        <v>0</v>
      </c>
      <c r="J71">
        <f t="shared" si="12"/>
        <v>18310</v>
      </c>
      <c r="K71">
        <f t="shared" si="13"/>
        <v>0</v>
      </c>
      <c r="R71" s="1"/>
    </row>
    <row r="72" spans="1:18" x14ac:dyDescent="0.25">
      <c r="A72">
        <v>71</v>
      </c>
      <c r="B72" s="1">
        <v>44231</v>
      </c>
      <c r="C72" t="s">
        <v>4</v>
      </c>
      <c r="D72">
        <v>7770</v>
      </c>
      <c r="E72">
        <f t="shared" si="7"/>
        <v>4</v>
      </c>
      <c r="F72">
        <f t="shared" si="8"/>
        <v>0</v>
      </c>
      <c r="G72">
        <f t="shared" si="11"/>
        <v>18310</v>
      </c>
      <c r="H72">
        <f t="shared" si="9"/>
        <v>7770</v>
      </c>
      <c r="I72">
        <f t="shared" si="10"/>
        <v>0</v>
      </c>
      <c r="J72">
        <f t="shared" si="12"/>
        <v>10540</v>
      </c>
      <c r="K72">
        <f t="shared" si="13"/>
        <v>0</v>
      </c>
      <c r="R72" s="1"/>
    </row>
    <row r="73" spans="1:18" x14ac:dyDescent="0.25">
      <c r="A73">
        <v>72</v>
      </c>
      <c r="B73" s="1">
        <v>44231</v>
      </c>
      <c r="C73" t="s">
        <v>5</v>
      </c>
      <c r="D73">
        <v>6270</v>
      </c>
      <c r="E73">
        <f t="shared" si="7"/>
        <v>4</v>
      </c>
      <c r="F73">
        <f t="shared" si="8"/>
        <v>0</v>
      </c>
      <c r="G73">
        <f t="shared" si="11"/>
        <v>10540</v>
      </c>
      <c r="H73">
        <f t="shared" si="9"/>
        <v>6270</v>
      </c>
      <c r="I73">
        <f t="shared" si="10"/>
        <v>0</v>
      </c>
      <c r="J73">
        <f t="shared" si="12"/>
        <v>4270</v>
      </c>
      <c r="K73">
        <f t="shared" si="13"/>
        <v>0</v>
      </c>
      <c r="R73" s="1"/>
    </row>
    <row r="74" spans="1:18" x14ac:dyDescent="0.25">
      <c r="A74">
        <v>73</v>
      </c>
      <c r="B74" s="1">
        <v>44232</v>
      </c>
      <c r="C74" t="s">
        <v>6</v>
      </c>
      <c r="D74">
        <v>1480</v>
      </c>
      <c r="E74">
        <f t="shared" si="7"/>
        <v>5</v>
      </c>
      <c r="F74">
        <f t="shared" si="8"/>
        <v>12000</v>
      </c>
      <c r="G74">
        <f t="shared" si="11"/>
        <v>16270</v>
      </c>
      <c r="H74">
        <f t="shared" si="9"/>
        <v>1480</v>
      </c>
      <c r="I74">
        <f t="shared" si="10"/>
        <v>0</v>
      </c>
      <c r="J74">
        <f t="shared" si="12"/>
        <v>14790</v>
      </c>
      <c r="K74">
        <f t="shared" si="13"/>
        <v>0</v>
      </c>
      <c r="R74" s="1"/>
    </row>
    <row r="75" spans="1:18" x14ac:dyDescent="0.25">
      <c r="A75">
        <v>74</v>
      </c>
      <c r="B75" s="1">
        <v>44233</v>
      </c>
      <c r="C75" t="s">
        <v>4</v>
      </c>
      <c r="D75">
        <v>1820</v>
      </c>
      <c r="E75">
        <f t="shared" si="7"/>
        <v>6</v>
      </c>
      <c r="F75">
        <f t="shared" si="8"/>
        <v>5000</v>
      </c>
      <c r="G75">
        <f t="shared" si="11"/>
        <v>19790</v>
      </c>
      <c r="H75">
        <f t="shared" si="9"/>
        <v>1820</v>
      </c>
      <c r="I75">
        <f t="shared" si="10"/>
        <v>0</v>
      </c>
      <c r="J75">
        <f t="shared" si="12"/>
        <v>17970</v>
      </c>
      <c r="K75">
        <f t="shared" si="13"/>
        <v>0</v>
      </c>
      <c r="R75" s="1"/>
    </row>
    <row r="76" spans="1:18" x14ac:dyDescent="0.25">
      <c r="A76">
        <v>75</v>
      </c>
      <c r="B76" s="1">
        <v>44233</v>
      </c>
      <c r="C76" t="s">
        <v>5</v>
      </c>
      <c r="D76">
        <v>6460</v>
      </c>
      <c r="E76">
        <f t="shared" si="7"/>
        <v>6</v>
      </c>
      <c r="F76">
        <f t="shared" si="8"/>
        <v>0</v>
      </c>
      <c r="G76">
        <f t="shared" si="11"/>
        <v>17970</v>
      </c>
      <c r="H76">
        <f t="shared" si="9"/>
        <v>6460</v>
      </c>
      <c r="I76">
        <f t="shared" si="10"/>
        <v>0</v>
      </c>
      <c r="J76">
        <f t="shared" si="12"/>
        <v>11510</v>
      </c>
      <c r="K76">
        <f t="shared" si="13"/>
        <v>0</v>
      </c>
      <c r="R76" s="1"/>
    </row>
    <row r="77" spans="1:18" x14ac:dyDescent="0.25">
      <c r="A77">
        <v>76</v>
      </c>
      <c r="B77" s="1">
        <v>44234</v>
      </c>
      <c r="C77" t="s">
        <v>4</v>
      </c>
      <c r="D77">
        <v>5920</v>
      </c>
      <c r="E77">
        <f t="shared" si="7"/>
        <v>7</v>
      </c>
      <c r="F77">
        <f t="shared" si="8"/>
        <v>5000</v>
      </c>
      <c r="G77">
        <f t="shared" si="11"/>
        <v>16510</v>
      </c>
      <c r="H77">
        <f t="shared" si="9"/>
        <v>5920</v>
      </c>
      <c r="I77">
        <f t="shared" si="10"/>
        <v>0</v>
      </c>
      <c r="J77">
        <f t="shared" si="12"/>
        <v>10590</v>
      </c>
      <c r="K77">
        <f t="shared" si="13"/>
        <v>0</v>
      </c>
      <c r="R77" s="1"/>
    </row>
    <row r="78" spans="1:18" x14ac:dyDescent="0.25">
      <c r="A78">
        <v>77</v>
      </c>
      <c r="B78" s="1">
        <v>44234</v>
      </c>
      <c r="C78" t="s">
        <v>7</v>
      </c>
      <c r="D78">
        <v>8900</v>
      </c>
      <c r="E78">
        <f t="shared" si="7"/>
        <v>7</v>
      </c>
      <c r="F78">
        <f t="shared" si="8"/>
        <v>0</v>
      </c>
      <c r="G78">
        <f t="shared" si="11"/>
        <v>10590</v>
      </c>
      <c r="H78">
        <f t="shared" si="9"/>
        <v>8900</v>
      </c>
      <c r="I78">
        <f t="shared" si="10"/>
        <v>0</v>
      </c>
      <c r="J78">
        <f t="shared" si="12"/>
        <v>1690</v>
      </c>
      <c r="K78">
        <f t="shared" si="13"/>
        <v>0</v>
      </c>
      <c r="R78" s="1"/>
    </row>
    <row r="79" spans="1:18" x14ac:dyDescent="0.25">
      <c r="A79">
        <v>78</v>
      </c>
      <c r="B79" s="1">
        <v>44235</v>
      </c>
      <c r="C79" t="s">
        <v>7</v>
      </c>
      <c r="D79">
        <v>7370</v>
      </c>
      <c r="E79">
        <f t="shared" si="7"/>
        <v>1</v>
      </c>
      <c r="F79">
        <f t="shared" si="8"/>
        <v>12000</v>
      </c>
      <c r="G79">
        <f t="shared" si="11"/>
        <v>13690</v>
      </c>
      <c r="H79">
        <f t="shared" si="9"/>
        <v>7370</v>
      </c>
      <c r="I79">
        <f t="shared" si="10"/>
        <v>0</v>
      </c>
      <c r="J79">
        <f t="shared" si="12"/>
        <v>6320</v>
      </c>
      <c r="K79">
        <f t="shared" si="13"/>
        <v>0</v>
      </c>
      <c r="R79" s="1"/>
    </row>
    <row r="80" spans="1:18" x14ac:dyDescent="0.25">
      <c r="A80">
        <v>79</v>
      </c>
      <c r="B80" s="1">
        <v>44235</v>
      </c>
      <c r="C80" t="s">
        <v>4</v>
      </c>
      <c r="D80">
        <v>1970</v>
      </c>
      <c r="E80">
        <f t="shared" si="7"/>
        <v>1</v>
      </c>
      <c r="F80">
        <f t="shared" si="8"/>
        <v>0</v>
      </c>
      <c r="G80">
        <f t="shared" si="11"/>
        <v>6320</v>
      </c>
      <c r="H80">
        <f t="shared" si="9"/>
        <v>1970</v>
      </c>
      <c r="I80">
        <f t="shared" si="10"/>
        <v>0</v>
      </c>
      <c r="J80">
        <f t="shared" si="12"/>
        <v>4350</v>
      </c>
      <c r="K80">
        <f t="shared" si="13"/>
        <v>0</v>
      </c>
      <c r="R80" s="1"/>
    </row>
    <row r="81" spans="1:18" x14ac:dyDescent="0.25">
      <c r="A81">
        <v>80</v>
      </c>
      <c r="B81" s="1">
        <v>44236</v>
      </c>
      <c r="C81" t="s">
        <v>7</v>
      </c>
      <c r="D81">
        <v>7030</v>
      </c>
      <c r="E81">
        <f t="shared" si="7"/>
        <v>2</v>
      </c>
      <c r="F81">
        <f t="shared" si="8"/>
        <v>12000</v>
      </c>
      <c r="G81">
        <f t="shared" si="11"/>
        <v>16350</v>
      </c>
      <c r="H81">
        <f t="shared" si="9"/>
        <v>7030</v>
      </c>
      <c r="I81">
        <f t="shared" si="10"/>
        <v>0</v>
      </c>
      <c r="J81">
        <f t="shared" si="12"/>
        <v>9320</v>
      </c>
      <c r="K81">
        <f t="shared" si="13"/>
        <v>0</v>
      </c>
      <c r="R81" s="1"/>
    </row>
    <row r="82" spans="1:18" x14ac:dyDescent="0.25">
      <c r="A82">
        <v>81</v>
      </c>
      <c r="B82" s="1">
        <v>44237</v>
      </c>
      <c r="C82" t="s">
        <v>7</v>
      </c>
      <c r="D82">
        <v>1000</v>
      </c>
      <c r="E82">
        <f t="shared" si="7"/>
        <v>3</v>
      </c>
      <c r="F82">
        <f t="shared" si="8"/>
        <v>12000</v>
      </c>
      <c r="G82">
        <f t="shared" si="11"/>
        <v>21320</v>
      </c>
      <c r="H82">
        <f t="shared" si="9"/>
        <v>1000</v>
      </c>
      <c r="I82">
        <f t="shared" si="10"/>
        <v>0</v>
      </c>
      <c r="J82">
        <f t="shared" si="12"/>
        <v>20320</v>
      </c>
      <c r="K82">
        <f t="shared" si="13"/>
        <v>0</v>
      </c>
      <c r="R82" s="1"/>
    </row>
    <row r="83" spans="1:18" x14ac:dyDescent="0.25">
      <c r="A83">
        <v>82</v>
      </c>
      <c r="B83" s="1">
        <v>44237</v>
      </c>
      <c r="C83" t="s">
        <v>4</v>
      </c>
      <c r="D83">
        <v>2620</v>
      </c>
      <c r="E83">
        <f t="shared" si="7"/>
        <v>3</v>
      </c>
      <c r="F83">
        <f t="shared" si="8"/>
        <v>0</v>
      </c>
      <c r="G83">
        <f t="shared" si="11"/>
        <v>20320</v>
      </c>
      <c r="H83">
        <f t="shared" si="9"/>
        <v>2620</v>
      </c>
      <c r="I83">
        <f t="shared" si="10"/>
        <v>0</v>
      </c>
      <c r="J83">
        <f t="shared" si="12"/>
        <v>17700</v>
      </c>
      <c r="K83">
        <f t="shared" si="13"/>
        <v>0</v>
      </c>
      <c r="R83" s="1"/>
    </row>
    <row r="84" spans="1:18" x14ac:dyDescent="0.25">
      <c r="A84">
        <v>83</v>
      </c>
      <c r="B84" s="1">
        <v>44238</v>
      </c>
      <c r="C84" t="s">
        <v>7</v>
      </c>
      <c r="D84">
        <v>9440</v>
      </c>
      <c r="E84">
        <f t="shared" si="7"/>
        <v>4</v>
      </c>
      <c r="F84">
        <f t="shared" si="8"/>
        <v>12000</v>
      </c>
      <c r="G84">
        <f t="shared" si="11"/>
        <v>29700</v>
      </c>
      <c r="H84">
        <f t="shared" si="9"/>
        <v>9440</v>
      </c>
      <c r="I84">
        <f t="shared" si="10"/>
        <v>0</v>
      </c>
      <c r="J84">
        <f t="shared" si="12"/>
        <v>20260</v>
      </c>
      <c r="K84">
        <f t="shared" si="13"/>
        <v>0</v>
      </c>
      <c r="R84" s="1"/>
    </row>
    <row r="85" spans="1:18" x14ac:dyDescent="0.25">
      <c r="A85">
        <v>84</v>
      </c>
      <c r="B85" s="1">
        <v>44238</v>
      </c>
      <c r="C85" t="s">
        <v>5</v>
      </c>
      <c r="D85">
        <v>8020</v>
      </c>
      <c r="E85">
        <f t="shared" si="7"/>
        <v>4</v>
      </c>
      <c r="F85">
        <f t="shared" si="8"/>
        <v>0</v>
      </c>
      <c r="G85">
        <f t="shared" si="11"/>
        <v>20260</v>
      </c>
      <c r="H85">
        <f t="shared" si="9"/>
        <v>8020</v>
      </c>
      <c r="I85">
        <f t="shared" si="10"/>
        <v>0</v>
      </c>
      <c r="J85">
        <f t="shared" si="12"/>
        <v>12240</v>
      </c>
      <c r="K85">
        <f t="shared" si="13"/>
        <v>0</v>
      </c>
      <c r="R85" s="1"/>
    </row>
    <row r="86" spans="1:18" x14ac:dyDescent="0.25">
      <c r="A86">
        <v>85</v>
      </c>
      <c r="B86" s="1">
        <v>44238</v>
      </c>
      <c r="C86" t="s">
        <v>6</v>
      </c>
      <c r="D86">
        <v>5820</v>
      </c>
      <c r="E86">
        <f t="shared" si="7"/>
        <v>4</v>
      </c>
      <c r="F86">
        <f t="shared" si="8"/>
        <v>0</v>
      </c>
      <c r="G86">
        <f t="shared" si="11"/>
        <v>12240</v>
      </c>
      <c r="H86">
        <f t="shared" si="9"/>
        <v>5820</v>
      </c>
      <c r="I86">
        <f t="shared" si="10"/>
        <v>0</v>
      </c>
      <c r="J86">
        <f t="shared" si="12"/>
        <v>6420</v>
      </c>
      <c r="K86">
        <f t="shared" si="13"/>
        <v>0</v>
      </c>
      <c r="R86" s="1"/>
    </row>
    <row r="87" spans="1:18" x14ac:dyDescent="0.25">
      <c r="A87">
        <v>86</v>
      </c>
      <c r="B87" s="1">
        <v>44239</v>
      </c>
      <c r="C87" t="s">
        <v>7</v>
      </c>
      <c r="D87">
        <v>4850</v>
      </c>
      <c r="E87">
        <f t="shared" si="7"/>
        <v>5</v>
      </c>
      <c r="F87">
        <f t="shared" si="8"/>
        <v>12000</v>
      </c>
      <c r="G87">
        <f t="shared" si="11"/>
        <v>18420</v>
      </c>
      <c r="H87">
        <f t="shared" si="9"/>
        <v>4850</v>
      </c>
      <c r="I87">
        <f t="shared" si="10"/>
        <v>0</v>
      </c>
      <c r="J87">
        <f t="shared" si="12"/>
        <v>13570</v>
      </c>
      <c r="K87">
        <f t="shared" si="13"/>
        <v>0</v>
      </c>
      <c r="R87" s="1"/>
    </row>
    <row r="88" spans="1:18" x14ac:dyDescent="0.25">
      <c r="A88">
        <v>87</v>
      </c>
      <c r="B88" s="1">
        <v>44239</v>
      </c>
      <c r="C88" t="s">
        <v>5</v>
      </c>
      <c r="D88">
        <v>4910</v>
      </c>
      <c r="E88">
        <f t="shared" si="7"/>
        <v>5</v>
      </c>
      <c r="F88">
        <f t="shared" si="8"/>
        <v>0</v>
      </c>
      <c r="G88">
        <f t="shared" si="11"/>
        <v>13570</v>
      </c>
      <c r="H88">
        <f t="shared" si="9"/>
        <v>4910</v>
      </c>
      <c r="I88">
        <f t="shared" si="10"/>
        <v>0</v>
      </c>
      <c r="J88">
        <f t="shared" si="12"/>
        <v>8660</v>
      </c>
      <c r="K88">
        <f t="shared" si="13"/>
        <v>0</v>
      </c>
      <c r="R88" s="1"/>
    </row>
    <row r="89" spans="1:18" x14ac:dyDescent="0.25">
      <c r="A89">
        <v>88</v>
      </c>
      <c r="B89" s="1">
        <v>44240</v>
      </c>
      <c r="C89" t="s">
        <v>5</v>
      </c>
      <c r="D89">
        <v>5690</v>
      </c>
      <c r="E89">
        <f t="shared" si="7"/>
        <v>6</v>
      </c>
      <c r="F89">
        <f t="shared" si="8"/>
        <v>5000</v>
      </c>
      <c r="G89">
        <f t="shared" si="11"/>
        <v>13660</v>
      </c>
      <c r="H89">
        <f t="shared" si="9"/>
        <v>5690</v>
      </c>
      <c r="I89">
        <f t="shared" si="10"/>
        <v>0</v>
      </c>
      <c r="J89">
        <f t="shared" si="12"/>
        <v>7970</v>
      </c>
      <c r="K89">
        <f t="shared" si="13"/>
        <v>0</v>
      </c>
      <c r="R89" s="1"/>
    </row>
    <row r="90" spans="1:18" x14ac:dyDescent="0.25">
      <c r="A90">
        <v>89</v>
      </c>
      <c r="B90" s="1">
        <v>44240</v>
      </c>
      <c r="C90" t="s">
        <v>4</v>
      </c>
      <c r="D90">
        <v>1870</v>
      </c>
      <c r="E90">
        <f t="shared" si="7"/>
        <v>6</v>
      </c>
      <c r="F90">
        <f t="shared" si="8"/>
        <v>0</v>
      </c>
      <c r="G90">
        <f t="shared" si="11"/>
        <v>7970</v>
      </c>
      <c r="H90">
        <f t="shared" si="9"/>
        <v>1870</v>
      </c>
      <c r="I90">
        <f t="shared" si="10"/>
        <v>0</v>
      </c>
      <c r="J90">
        <f t="shared" si="12"/>
        <v>6100</v>
      </c>
      <c r="K90">
        <f t="shared" si="13"/>
        <v>0</v>
      </c>
      <c r="R90" s="1"/>
    </row>
    <row r="91" spans="1:18" x14ac:dyDescent="0.25">
      <c r="A91">
        <v>90</v>
      </c>
      <c r="B91" s="1">
        <v>44241</v>
      </c>
      <c r="C91" t="s">
        <v>5</v>
      </c>
      <c r="D91">
        <v>1800</v>
      </c>
      <c r="E91">
        <f t="shared" si="7"/>
        <v>7</v>
      </c>
      <c r="F91">
        <f t="shared" si="8"/>
        <v>5000</v>
      </c>
      <c r="G91">
        <f t="shared" si="11"/>
        <v>11100</v>
      </c>
      <c r="H91">
        <f t="shared" si="9"/>
        <v>1800</v>
      </c>
      <c r="I91">
        <f t="shared" si="10"/>
        <v>0</v>
      </c>
      <c r="J91">
        <f t="shared" si="12"/>
        <v>9300</v>
      </c>
      <c r="K91">
        <f t="shared" si="13"/>
        <v>0</v>
      </c>
      <c r="R91" s="1"/>
    </row>
    <row r="92" spans="1:18" x14ac:dyDescent="0.25">
      <c r="A92">
        <v>91</v>
      </c>
      <c r="B92" s="1">
        <v>44241</v>
      </c>
      <c r="C92" t="s">
        <v>6</v>
      </c>
      <c r="D92">
        <v>4150</v>
      </c>
      <c r="E92">
        <f t="shared" si="7"/>
        <v>7</v>
      </c>
      <c r="F92">
        <f t="shared" si="8"/>
        <v>0</v>
      </c>
      <c r="G92">
        <f t="shared" si="11"/>
        <v>9300</v>
      </c>
      <c r="H92">
        <f t="shared" si="9"/>
        <v>4150</v>
      </c>
      <c r="I92">
        <f t="shared" si="10"/>
        <v>0</v>
      </c>
      <c r="J92">
        <f t="shared" si="12"/>
        <v>5150</v>
      </c>
      <c r="K92">
        <f t="shared" si="13"/>
        <v>0</v>
      </c>
      <c r="R92" s="1"/>
    </row>
    <row r="93" spans="1:18" x14ac:dyDescent="0.25">
      <c r="A93">
        <v>92</v>
      </c>
      <c r="B93" s="1">
        <v>44242</v>
      </c>
      <c r="C93" t="s">
        <v>4</v>
      </c>
      <c r="D93">
        <v>3780</v>
      </c>
      <c r="E93">
        <f t="shared" si="7"/>
        <v>1</v>
      </c>
      <c r="F93">
        <f t="shared" si="8"/>
        <v>12000</v>
      </c>
      <c r="G93">
        <f t="shared" si="11"/>
        <v>17150</v>
      </c>
      <c r="H93">
        <f t="shared" si="9"/>
        <v>3780</v>
      </c>
      <c r="I93">
        <f t="shared" si="10"/>
        <v>0</v>
      </c>
      <c r="J93">
        <f t="shared" si="12"/>
        <v>13370</v>
      </c>
      <c r="K93">
        <f t="shared" si="13"/>
        <v>0</v>
      </c>
      <c r="R93" s="1"/>
    </row>
    <row r="94" spans="1:18" x14ac:dyDescent="0.25">
      <c r="A94">
        <v>93</v>
      </c>
      <c r="B94" s="1">
        <v>44243</v>
      </c>
      <c r="C94" t="s">
        <v>7</v>
      </c>
      <c r="D94">
        <v>3330</v>
      </c>
      <c r="E94">
        <f t="shared" si="7"/>
        <v>2</v>
      </c>
      <c r="F94">
        <f t="shared" si="8"/>
        <v>12000</v>
      </c>
      <c r="G94">
        <f t="shared" si="11"/>
        <v>25370</v>
      </c>
      <c r="H94">
        <f t="shared" si="9"/>
        <v>3330</v>
      </c>
      <c r="I94">
        <f t="shared" si="10"/>
        <v>0</v>
      </c>
      <c r="J94">
        <f t="shared" si="12"/>
        <v>22040</v>
      </c>
      <c r="K94">
        <f t="shared" si="13"/>
        <v>0</v>
      </c>
      <c r="R94" s="1"/>
    </row>
    <row r="95" spans="1:18" x14ac:dyDescent="0.25">
      <c r="A95">
        <v>94</v>
      </c>
      <c r="B95" s="1">
        <v>44243</v>
      </c>
      <c r="C95" t="s">
        <v>4</v>
      </c>
      <c r="D95">
        <v>1570</v>
      </c>
      <c r="E95">
        <f t="shared" si="7"/>
        <v>2</v>
      </c>
      <c r="F95">
        <f t="shared" si="8"/>
        <v>0</v>
      </c>
      <c r="G95">
        <f t="shared" si="11"/>
        <v>22040</v>
      </c>
      <c r="H95">
        <f t="shared" si="9"/>
        <v>1570</v>
      </c>
      <c r="I95">
        <f t="shared" si="10"/>
        <v>0</v>
      </c>
      <c r="J95">
        <f t="shared" si="12"/>
        <v>20470</v>
      </c>
      <c r="K95">
        <f t="shared" si="13"/>
        <v>0</v>
      </c>
      <c r="R95" s="1"/>
    </row>
    <row r="96" spans="1:18" x14ac:dyDescent="0.25">
      <c r="A96">
        <v>95</v>
      </c>
      <c r="B96" s="1">
        <v>44243</v>
      </c>
      <c r="C96" t="s">
        <v>6</v>
      </c>
      <c r="D96">
        <v>1590</v>
      </c>
      <c r="E96">
        <f t="shared" si="7"/>
        <v>2</v>
      </c>
      <c r="F96">
        <f t="shared" si="8"/>
        <v>0</v>
      </c>
      <c r="G96">
        <f t="shared" si="11"/>
        <v>20470</v>
      </c>
      <c r="H96">
        <f t="shared" si="9"/>
        <v>1590</v>
      </c>
      <c r="I96">
        <f t="shared" si="10"/>
        <v>0</v>
      </c>
      <c r="J96">
        <f t="shared" si="12"/>
        <v>18880</v>
      </c>
      <c r="K96">
        <f t="shared" si="13"/>
        <v>0</v>
      </c>
      <c r="R96" s="1"/>
    </row>
    <row r="97" spans="1:18" x14ac:dyDescent="0.25">
      <c r="A97">
        <v>96</v>
      </c>
      <c r="B97" s="1">
        <v>44244</v>
      </c>
      <c r="C97" t="s">
        <v>5</v>
      </c>
      <c r="D97">
        <v>7240</v>
      </c>
      <c r="E97">
        <f t="shared" si="7"/>
        <v>3</v>
      </c>
      <c r="F97">
        <f t="shared" si="8"/>
        <v>12000</v>
      </c>
      <c r="G97">
        <f t="shared" si="11"/>
        <v>30880</v>
      </c>
      <c r="H97">
        <f t="shared" si="9"/>
        <v>7240</v>
      </c>
      <c r="I97">
        <f t="shared" si="10"/>
        <v>0</v>
      </c>
      <c r="J97">
        <f t="shared" si="12"/>
        <v>23640</v>
      </c>
      <c r="K97">
        <f t="shared" si="13"/>
        <v>0</v>
      </c>
      <c r="R97" s="1"/>
    </row>
    <row r="98" spans="1:18" x14ac:dyDescent="0.25">
      <c r="A98">
        <v>97</v>
      </c>
      <c r="B98" s="1">
        <v>44244</v>
      </c>
      <c r="C98" t="s">
        <v>4</v>
      </c>
      <c r="D98">
        <v>9690</v>
      </c>
      <c r="E98">
        <f t="shared" si="7"/>
        <v>3</v>
      </c>
      <c r="F98">
        <f t="shared" si="8"/>
        <v>0</v>
      </c>
      <c r="G98">
        <f t="shared" si="11"/>
        <v>23640</v>
      </c>
      <c r="H98">
        <f t="shared" si="9"/>
        <v>9690</v>
      </c>
      <c r="I98">
        <f t="shared" si="10"/>
        <v>0</v>
      </c>
      <c r="J98">
        <f t="shared" si="12"/>
        <v>13950</v>
      </c>
      <c r="K98">
        <f t="shared" si="13"/>
        <v>0</v>
      </c>
      <c r="R98" s="1"/>
    </row>
    <row r="99" spans="1:18" x14ac:dyDescent="0.25">
      <c r="A99">
        <v>98</v>
      </c>
      <c r="B99" s="1">
        <v>44244</v>
      </c>
      <c r="C99" t="s">
        <v>7</v>
      </c>
      <c r="D99">
        <v>5600</v>
      </c>
      <c r="E99">
        <f t="shared" si="7"/>
        <v>3</v>
      </c>
      <c r="F99">
        <f t="shared" si="8"/>
        <v>0</v>
      </c>
      <c r="G99">
        <f t="shared" si="11"/>
        <v>13950</v>
      </c>
      <c r="H99">
        <f t="shared" si="9"/>
        <v>5600</v>
      </c>
      <c r="I99">
        <f t="shared" si="10"/>
        <v>0</v>
      </c>
      <c r="J99">
        <f t="shared" si="12"/>
        <v>8350</v>
      </c>
      <c r="K99">
        <f t="shared" si="13"/>
        <v>0</v>
      </c>
      <c r="R99" s="1"/>
    </row>
    <row r="100" spans="1:18" x14ac:dyDescent="0.25">
      <c r="A100">
        <v>99</v>
      </c>
      <c r="B100" s="1">
        <v>44245</v>
      </c>
      <c r="C100" t="s">
        <v>5</v>
      </c>
      <c r="D100">
        <v>1740</v>
      </c>
      <c r="E100">
        <f t="shared" si="7"/>
        <v>4</v>
      </c>
      <c r="F100">
        <f t="shared" si="8"/>
        <v>12000</v>
      </c>
      <c r="G100">
        <f t="shared" si="11"/>
        <v>20350</v>
      </c>
      <c r="H100">
        <f t="shared" si="9"/>
        <v>1740</v>
      </c>
      <c r="I100">
        <f t="shared" si="10"/>
        <v>0</v>
      </c>
      <c r="J100">
        <f t="shared" si="12"/>
        <v>18610</v>
      </c>
      <c r="K100">
        <f t="shared" si="13"/>
        <v>0</v>
      </c>
      <c r="R100" s="1"/>
    </row>
    <row r="101" spans="1:18" x14ac:dyDescent="0.25">
      <c r="A101">
        <v>100</v>
      </c>
      <c r="B101" s="1">
        <v>44246</v>
      </c>
      <c r="C101" t="s">
        <v>5</v>
      </c>
      <c r="D101">
        <v>5430</v>
      </c>
      <c r="E101">
        <f t="shared" si="7"/>
        <v>5</v>
      </c>
      <c r="F101">
        <f t="shared" si="8"/>
        <v>12000</v>
      </c>
      <c r="G101">
        <f t="shared" si="11"/>
        <v>30610</v>
      </c>
      <c r="H101">
        <f t="shared" si="9"/>
        <v>5430</v>
      </c>
      <c r="I101">
        <f t="shared" si="10"/>
        <v>0</v>
      </c>
      <c r="J101">
        <f t="shared" si="12"/>
        <v>25180</v>
      </c>
      <c r="K101">
        <f t="shared" si="13"/>
        <v>0</v>
      </c>
      <c r="R101" s="1"/>
    </row>
    <row r="102" spans="1:18" x14ac:dyDescent="0.25">
      <c r="A102">
        <v>101</v>
      </c>
      <c r="B102" s="1">
        <v>44247</v>
      </c>
      <c r="C102" t="s">
        <v>7</v>
      </c>
      <c r="D102">
        <v>8190</v>
      </c>
      <c r="E102">
        <f t="shared" si="7"/>
        <v>6</v>
      </c>
      <c r="F102">
        <f t="shared" si="8"/>
        <v>5000</v>
      </c>
      <c r="G102">
        <f t="shared" si="11"/>
        <v>30180</v>
      </c>
      <c r="H102">
        <f t="shared" si="9"/>
        <v>8190</v>
      </c>
      <c r="I102">
        <f t="shared" si="10"/>
        <v>0</v>
      </c>
      <c r="J102">
        <f t="shared" si="12"/>
        <v>21990</v>
      </c>
      <c r="K102">
        <f t="shared" si="13"/>
        <v>0</v>
      </c>
      <c r="R102" s="1"/>
    </row>
    <row r="103" spans="1:18" x14ac:dyDescent="0.25">
      <c r="A103">
        <v>102</v>
      </c>
      <c r="B103" s="1">
        <v>44247</v>
      </c>
      <c r="C103" t="s">
        <v>5</v>
      </c>
      <c r="D103">
        <v>1470</v>
      </c>
      <c r="E103">
        <f t="shared" si="7"/>
        <v>6</v>
      </c>
      <c r="F103">
        <f t="shared" si="8"/>
        <v>0</v>
      </c>
      <c r="G103">
        <f t="shared" si="11"/>
        <v>21990</v>
      </c>
      <c r="H103">
        <f t="shared" si="9"/>
        <v>1470</v>
      </c>
      <c r="I103">
        <f t="shared" si="10"/>
        <v>0</v>
      </c>
      <c r="J103">
        <f t="shared" si="12"/>
        <v>20520</v>
      </c>
      <c r="K103">
        <f t="shared" si="13"/>
        <v>0</v>
      </c>
      <c r="R103" s="1"/>
    </row>
    <row r="104" spans="1:18" x14ac:dyDescent="0.25">
      <c r="A104">
        <v>103</v>
      </c>
      <c r="B104" s="1">
        <v>44248</v>
      </c>
      <c r="C104" t="s">
        <v>6</v>
      </c>
      <c r="D104">
        <v>1620</v>
      </c>
      <c r="E104">
        <f t="shared" si="7"/>
        <v>7</v>
      </c>
      <c r="F104">
        <f t="shared" si="8"/>
        <v>5000</v>
      </c>
      <c r="G104">
        <f t="shared" si="11"/>
        <v>25520</v>
      </c>
      <c r="H104">
        <f t="shared" si="9"/>
        <v>1620</v>
      </c>
      <c r="I104">
        <f t="shared" si="10"/>
        <v>0</v>
      </c>
      <c r="J104">
        <f t="shared" si="12"/>
        <v>23900</v>
      </c>
      <c r="K104">
        <f t="shared" si="13"/>
        <v>0</v>
      </c>
      <c r="R104" s="1"/>
    </row>
    <row r="105" spans="1:18" x14ac:dyDescent="0.25">
      <c r="A105">
        <v>104</v>
      </c>
      <c r="B105" s="1">
        <v>44248</v>
      </c>
      <c r="C105" t="s">
        <v>4</v>
      </c>
      <c r="D105">
        <v>6700</v>
      </c>
      <c r="E105">
        <f t="shared" si="7"/>
        <v>7</v>
      </c>
      <c r="F105">
        <f t="shared" si="8"/>
        <v>0</v>
      </c>
      <c r="G105">
        <f t="shared" si="11"/>
        <v>23900</v>
      </c>
      <c r="H105">
        <f t="shared" si="9"/>
        <v>6700</v>
      </c>
      <c r="I105">
        <f t="shared" si="10"/>
        <v>0</v>
      </c>
      <c r="J105">
        <f t="shared" si="12"/>
        <v>17200</v>
      </c>
      <c r="K105">
        <f t="shared" si="13"/>
        <v>0</v>
      </c>
      <c r="R105" s="1"/>
    </row>
    <row r="106" spans="1:18" x14ac:dyDescent="0.25">
      <c r="A106">
        <v>105</v>
      </c>
      <c r="B106" s="1">
        <v>44249</v>
      </c>
      <c r="C106" t="s">
        <v>4</v>
      </c>
      <c r="D106">
        <v>5570</v>
      </c>
      <c r="E106">
        <f t="shared" si="7"/>
        <v>1</v>
      </c>
      <c r="F106">
        <f t="shared" si="8"/>
        <v>12000</v>
      </c>
      <c r="G106">
        <f t="shared" si="11"/>
        <v>29200</v>
      </c>
      <c r="H106">
        <f t="shared" si="9"/>
        <v>5570</v>
      </c>
      <c r="I106">
        <f t="shared" si="10"/>
        <v>0</v>
      </c>
      <c r="J106">
        <f t="shared" si="12"/>
        <v>23630</v>
      </c>
      <c r="K106">
        <f t="shared" si="13"/>
        <v>0</v>
      </c>
      <c r="R106" s="1"/>
    </row>
    <row r="107" spans="1:18" x14ac:dyDescent="0.25">
      <c r="A107">
        <v>106</v>
      </c>
      <c r="B107" s="1">
        <v>44249</v>
      </c>
      <c r="C107" t="s">
        <v>7</v>
      </c>
      <c r="D107">
        <v>4070</v>
      </c>
      <c r="E107">
        <f t="shared" si="7"/>
        <v>1</v>
      </c>
      <c r="F107">
        <f t="shared" si="8"/>
        <v>0</v>
      </c>
      <c r="G107">
        <f t="shared" si="11"/>
        <v>23630</v>
      </c>
      <c r="H107">
        <f t="shared" si="9"/>
        <v>4070</v>
      </c>
      <c r="I107">
        <f t="shared" si="10"/>
        <v>0</v>
      </c>
      <c r="J107">
        <f t="shared" si="12"/>
        <v>19560</v>
      </c>
      <c r="K107">
        <f t="shared" si="13"/>
        <v>0</v>
      </c>
      <c r="R107" s="1"/>
    </row>
    <row r="108" spans="1:18" x14ac:dyDescent="0.25">
      <c r="A108">
        <v>107</v>
      </c>
      <c r="B108" s="1">
        <v>44249</v>
      </c>
      <c r="C108" t="s">
        <v>6</v>
      </c>
      <c r="D108">
        <v>6500</v>
      </c>
      <c r="E108">
        <f t="shared" si="7"/>
        <v>1</v>
      </c>
      <c r="F108">
        <f t="shared" si="8"/>
        <v>0</v>
      </c>
      <c r="G108">
        <f t="shared" si="11"/>
        <v>19560</v>
      </c>
      <c r="H108">
        <f t="shared" si="9"/>
        <v>6500</v>
      </c>
      <c r="I108">
        <f t="shared" si="10"/>
        <v>0</v>
      </c>
      <c r="J108">
        <f t="shared" si="12"/>
        <v>13060</v>
      </c>
      <c r="K108">
        <f t="shared" si="13"/>
        <v>0</v>
      </c>
      <c r="R108" s="1"/>
    </row>
    <row r="109" spans="1:18" x14ac:dyDescent="0.25">
      <c r="A109">
        <v>108</v>
      </c>
      <c r="B109" s="1">
        <v>44250</v>
      </c>
      <c r="C109" t="s">
        <v>6</v>
      </c>
      <c r="D109">
        <v>6050</v>
      </c>
      <c r="E109">
        <f t="shared" si="7"/>
        <v>2</v>
      </c>
      <c r="F109">
        <f t="shared" si="8"/>
        <v>12000</v>
      </c>
      <c r="G109">
        <f t="shared" si="11"/>
        <v>25060</v>
      </c>
      <c r="H109">
        <f t="shared" si="9"/>
        <v>6050</v>
      </c>
      <c r="I109">
        <f t="shared" si="10"/>
        <v>0</v>
      </c>
      <c r="J109">
        <f t="shared" si="12"/>
        <v>19010</v>
      </c>
      <c r="K109">
        <f t="shared" si="13"/>
        <v>0</v>
      </c>
      <c r="R109" s="1"/>
    </row>
    <row r="110" spans="1:18" x14ac:dyDescent="0.25">
      <c r="A110">
        <v>109</v>
      </c>
      <c r="B110" s="1">
        <v>44250</v>
      </c>
      <c r="C110" t="s">
        <v>5</v>
      </c>
      <c r="D110">
        <v>6880</v>
      </c>
      <c r="E110">
        <f t="shared" si="7"/>
        <v>2</v>
      </c>
      <c r="F110">
        <f t="shared" si="8"/>
        <v>0</v>
      </c>
      <c r="G110">
        <f t="shared" si="11"/>
        <v>19010</v>
      </c>
      <c r="H110">
        <f t="shared" si="9"/>
        <v>6880</v>
      </c>
      <c r="I110">
        <f t="shared" si="10"/>
        <v>0</v>
      </c>
      <c r="J110">
        <f t="shared" si="12"/>
        <v>12130</v>
      </c>
      <c r="K110">
        <f t="shared" si="13"/>
        <v>0</v>
      </c>
      <c r="R110" s="1"/>
    </row>
    <row r="111" spans="1:18" x14ac:dyDescent="0.25">
      <c r="A111">
        <v>110</v>
      </c>
      <c r="B111" s="1">
        <v>44251</v>
      </c>
      <c r="C111" t="s">
        <v>5</v>
      </c>
      <c r="D111">
        <v>3790</v>
      </c>
      <c r="E111">
        <f t="shared" si="7"/>
        <v>3</v>
      </c>
      <c r="F111">
        <f t="shared" si="8"/>
        <v>12000</v>
      </c>
      <c r="G111">
        <f t="shared" si="11"/>
        <v>24130</v>
      </c>
      <c r="H111">
        <f t="shared" si="9"/>
        <v>3790</v>
      </c>
      <c r="I111">
        <f t="shared" si="10"/>
        <v>0</v>
      </c>
      <c r="J111">
        <f t="shared" si="12"/>
        <v>20340</v>
      </c>
      <c r="K111">
        <f t="shared" si="13"/>
        <v>0</v>
      </c>
      <c r="R111" s="1"/>
    </row>
    <row r="112" spans="1:18" x14ac:dyDescent="0.25">
      <c r="A112">
        <v>111</v>
      </c>
      <c r="B112" s="1">
        <v>44252</v>
      </c>
      <c r="C112" t="s">
        <v>5</v>
      </c>
      <c r="D112">
        <v>4560</v>
      </c>
      <c r="E112">
        <f t="shared" si="7"/>
        <v>4</v>
      </c>
      <c r="F112">
        <f t="shared" si="8"/>
        <v>12000</v>
      </c>
      <c r="G112">
        <f t="shared" si="11"/>
        <v>32340</v>
      </c>
      <c r="H112">
        <f t="shared" si="9"/>
        <v>4560</v>
      </c>
      <c r="I112">
        <f t="shared" si="10"/>
        <v>0</v>
      </c>
      <c r="J112">
        <f t="shared" si="12"/>
        <v>27780</v>
      </c>
      <c r="K112">
        <f t="shared" si="13"/>
        <v>0</v>
      </c>
      <c r="R112" s="1"/>
    </row>
    <row r="113" spans="1:18" x14ac:dyDescent="0.25">
      <c r="A113">
        <v>112</v>
      </c>
      <c r="B113" s="1">
        <v>44252</v>
      </c>
      <c r="C113" t="s">
        <v>6</v>
      </c>
      <c r="D113">
        <v>3910</v>
      </c>
      <c r="E113">
        <f t="shared" si="7"/>
        <v>4</v>
      </c>
      <c r="F113">
        <f t="shared" si="8"/>
        <v>0</v>
      </c>
      <c r="G113">
        <f t="shared" si="11"/>
        <v>27780</v>
      </c>
      <c r="H113">
        <f t="shared" si="9"/>
        <v>3910</v>
      </c>
      <c r="I113">
        <f t="shared" si="10"/>
        <v>0</v>
      </c>
      <c r="J113">
        <f t="shared" si="12"/>
        <v>23870</v>
      </c>
      <c r="K113">
        <f t="shared" si="13"/>
        <v>0</v>
      </c>
      <c r="R113" s="1"/>
    </row>
    <row r="114" spans="1:18" x14ac:dyDescent="0.25">
      <c r="A114">
        <v>113</v>
      </c>
      <c r="B114" s="1">
        <v>44252</v>
      </c>
      <c r="C114" t="s">
        <v>4</v>
      </c>
      <c r="D114">
        <v>5060</v>
      </c>
      <c r="E114">
        <f t="shared" si="7"/>
        <v>4</v>
      </c>
      <c r="F114">
        <f t="shared" si="8"/>
        <v>0</v>
      </c>
      <c r="G114">
        <f t="shared" si="11"/>
        <v>23870</v>
      </c>
      <c r="H114">
        <f t="shared" si="9"/>
        <v>5060</v>
      </c>
      <c r="I114">
        <f t="shared" si="10"/>
        <v>0</v>
      </c>
      <c r="J114">
        <f t="shared" si="12"/>
        <v>18810</v>
      </c>
      <c r="K114">
        <f t="shared" si="13"/>
        <v>0</v>
      </c>
      <c r="R114" s="1"/>
    </row>
    <row r="115" spans="1:18" x14ac:dyDescent="0.25">
      <c r="A115">
        <v>114</v>
      </c>
      <c r="B115" s="1">
        <v>44253</v>
      </c>
      <c r="C115" t="s">
        <v>7</v>
      </c>
      <c r="D115">
        <v>9440</v>
      </c>
      <c r="E115">
        <f t="shared" si="7"/>
        <v>5</v>
      </c>
      <c r="F115">
        <f t="shared" si="8"/>
        <v>12000</v>
      </c>
      <c r="G115">
        <f t="shared" si="11"/>
        <v>30810</v>
      </c>
      <c r="H115">
        <f t="shared" si="9"/>
        <v>9440</v>
      </c>
      <c r="I115">
        <f t="shared" si="10"/>
        <v>0</v>
      </c>
      <c r="J115">
        <f t="shared" si="12"/>
        <v>21370</v>
      </c>
      <c r="K115">
        <f t="shared" si="13"/>
        <v>0</v>
      </c>
      <c r="R115" s="1"/>
    </row>
    <row r="116" spans="1:18" x14ac:dyDescent="0.25">
      <c r="A116">
        <v>115</v>
      </c>
      <c r="B116" s="1">
        <v>44253</v>
      </c>
      <c r="C116" t="s">
        <v>4</v>
      </c>
      <c r="D116">
        <v>5100</v>
      </c>
      <c r="E116">
        <f t="shared" si="7"/>
        <v>5</v>
      </c>
      <c r="F116">
        <f t="shared" si="8"/>
        <v>0</v>
      </c>
      <c r="G116">
        <f t="shared" si="11"/>
        <v>21370</v>
      </c>
      <c r="H116">
        <f t="shared" si="9"/>
        <v>5100</v>
      </c>
      <c r="I116">
        <f t="shared" si="10"/>
        <v>0</v>
      </c>
      <c r="J116">
        <f t="shared" si="12"/>
        <v>16270</v>
      </c>
      <c r="K116">
        <f t="shared" si="13"/>
        <v>0</v>
      </c>
      <c r="R116" s="1"/>
    </row>
    <row r="117" spans="1:18" x14ac:dyDescent="0.25">
      <c r="A117">
        <v>116</v>
      </c>
      <c r="B117" s="1">
        <v>44254</v>
      </c>
      <c r="C117" t="s">
        <v>5</v>
      </c>
      <c r="D117">
        <v>4360</v>
      </c>
      <c r="E117">
        <f t="shared" si="7"/>
        <v>6</v>
      </c>
      <c r="F117">
        <f t="shared" si="8"/>
        <v>5000</v>
      </c>
      <c r="G117">
        <f t="shared" si="11"/>
        <v>21270</v>
      </c>
      <c r="H117">
        <f t="shared" si="9"/>
        <v>4360</v>
      </c>
      <c r="I117">
        <f t="shared" si="10"/>
        <v>0</v>
      </c>
      <c r="J117">
        <f t="shared" si="12"/>
        <v>16910</v>
      </c>
      <c r="K117">
        <f t="shared" si="13"/>
        <v>0</v>
      </c>
      <c r="R117" s="1"/>
    </row>
    <row r="118" spans="1:18" x14ac:dyDescent="0.25">
      <c r="A118">
        <v>117</v>
      </c>
      <c r="B118" s="1">
        <v>44254</v>
      </c>
      <c r="C118" t="s">
        <v>6</v>
      </c>
      <c r="D118">
        <v>6220</v>
      </c>
      <c r="E118">
        <f t="shared" si="7"/>
        <v>6</v>
      </c>
      <c r="F118">
        <f t="shared" si="8"/>
        <v>0</v>
      </c>
      <c r="G118">
        <f t="shared" si="11"/>
        <v>16910</v>
      </c>
      <c r="H118">
        <f t="shared" si="9"/>
        <v>6220</v>
      </c>
      <c r="I118">
        <f t="shared" si="10"/>
        <v>0</v>
      </c>
      <c r="J118">
        <f t="shared" si="12"/>
        <v>10690</v>
      </c>
      <c r="K118">
        <f t="shared" si="13"/>
        <v>0</v>
      </c>
      <c r="R118" s="1"/>
    </row>
    <row r="119" spans="1:18" x14ac:dyDescent="0.25">
      <c r="A119">
        <v>118</v>
      </c>
      <c r="B119" s="1">
        <v>44255</v>
      </c>
      <c r="C119" t="s">
        <v>4</v>
      </c>
      <c r="D119">
        <v>4290</v>
      </c>
      <c r="E119">
        <f t="shared" si="7"/>
        <v>7</v>
      </c>
      <c r="F119">
        <f t="shared" si="8"/>
        <v>5000</v>
      </c>
      <c r="G119">
        <f t="shared" si="11"/>
        <v>15690</v>
      </c>
      <c r="H119">
        <f t="shared" si="9"/>
        <v>4290</v>
      </c>
      <c r="I119">
        <f t="shared" si="10"/>
        <v>0</v>
      </c>
      <c r="J119">
        <f t="shared" si="12"/>
        <v>11400</v>
      </c>
      <c r="K119">
        <f t="shared" si="13"/>
        <v>0</v>
      </c>
      <c r="R119" s="1"/>
    </row>
    <row r="120" spans="1:18" x14ac:dyDescent="0.25">
      <c r="A120">
        <v>119</v>
      </c>
      <c r="B120" s="1">
        <v>44255</v>
      </c>
      <c r="C120" t="s">
        <v>6</v>
      </c>
      <c r="D120">
        <v>1260</v>
      </c>
      <c r="E120">
        <f t="shared" si="7"/>
        <v>7</v>
      </c>
      <c r="F120">
        <f t="shared" si="8"/>
        <v>0</v>
      </c>
      <c r="G120">
        <f t="shared" si="11"/>
        <v>11400</v>
      </c>
      <c r="H120">
        <f t="shared" si="9"/>
        <v>1260</v>
      </c>
      <c r="I120">
        <f t="shared" si="10"/>
        <v>0</v>
      </c>
      <c r="J120">
        <f t="shared" si="12"/>
        <v>10140</v>
      </c>
      <c r="K120">
        <f t="shared" si="13"/>
        <v>0</v>
      </c>
      <c r="R120" s="1"/>
    </row>
    <row r="121" spans="1:18" x14ac:dyDescent="0.25">
      <c r="A121">
        <v>120</v>
      </c>
      <c r="B121" s="1">
        <v>44256</v>
      </c>
      <c r="C121" t="s">
        <v>5</v>
      </c>
      <c r="D121">
        <v>9520</v>
      </c>
      <c r="E121">
        <f t="shared" si="7"/>
        <v>1</v>
      </c>
      <c r="F121">
        <f t="shared" si="8"/>
        <v>12000</v>
      </c>
      <c r="G121">
        <f t="shared" si="11"/>
        <v>22140</v>
      </c>
      <c r="H121">
        <f t="shared" si="9"/>
        <v>9520</v>
      </c>
      <c r="I121">
        <f t="shared" si="10"/>
        <v>0</v>
      </c>
      <c r="J121">
        <f t="shared" si="12"/>
        <v>12620</v>
      </c>
      <c r="K121">
        <f t="shared" si="13"/>
        <v>0</v>
      </c>
      <c r="R121" s="1"/>
    </row>
    <row r="122" spans="1:18" x14ac:dyDescent="0.25">
      <c r="A122">
        <v>121</v>
      </c>
      <c r="B122" s="1">
        <v>44256</v>
      </c>
      <c r="C122" t="s">
        <v>4</v>
      </c>
      <c r="D122">
        <v>8650</v>
      </c>
      <c r="E122">
        <f t="shared" si="7"/>
        <v>1</v>
      </c>
      <c r="F122">
        <f t="shared" si="8"/>
        <v>0</v>
      </c>
      <c r="G122">
        <f t="shared" si="11"/>
        <v>12620</v>
      </c>
      <c r="H122">
        <f t="shared" si="9"/>
        <v>8650</v>
      </c>
      <c r="I122">
        <f t="shared" si="10"/>
        <v>0</v>
      </c>
      <c r="J122">
        <f t="shared" si="12"/>
        <v>3970</v>
      </c>
      <c r="K122">
        <f t="shared" si="13"/>
        <v>0</v>
      </c>
      <c r="R122" s="1"/>
    </row>
    <row r="123" spans="1:18" x14ac:dyDescent="0.25">
      <c r="A123">
        <v>122</v>
      </c>
      <c r="B123" s="1">
        <v>44257</v>
      </c>
      <c r="C123" t="s">
        <v>6</v>
      </c>
      <c r="D123">
        <v>9080</v>
      </c>
      <c r="E123">
        <f t="shared" si="7"/>
        <v>2</v>
      </c>
      <c r="F123">
        <f t="shared" si="8"/>
        <v>12000</v>
      </c>
      <c r="G123">
        <f t="shared" si="11"/>
        <v>15970</v>
      </c>
      <c r="H123">
        <f t="shared" si="9"/>
        <v>9080</v>
      </c>
      <c r="I123">
        <f t="shared" si="10"/>
        <v>0</v>
      </c>
      <c r="J123">
        <f t="shared" si="12"/>
        <v>6890</v>
      </c>
      <c r="K123">
        <f t="shared" si="13"/>
        <v>0</v>
      </c>
      <c r="R123" s="1"/>
    </row>
    <row r="124" spans="1:18" x14ac:dyDescent="0.25">
      <c r="A124">
        <v>123</v>
      </c>
      <c r="B124" s="1">
        <v>44257</v>
      </c>
      <c r="C124" t="s">
        <v>5</v>
      </c>
      <c r="D124">
        <v>1510</v>
      </c>
      <c r="E124">
        <f t="shared" si="7"/>
        <v>2</v>
      </c>
      <c r="F124">
        <f t="shared" si="8"/>
        <v>0</v>
      </c>
      <c r="G124">
        <f t="shared" si="11"/>
        <v>6890</v>
      </c>
      <c r="H124">
        <f t="shared" si="9"/>
        <v>1510</v>
      </c>
      <c r="I124">
        <f t="shared" si="10"/>
        <v>0</v>
      </c>
      <c r="J124">
        <f t="shared" si="12"/>
        <v>5380</v>
      </c>
      <c r="K124">
        <f t="shared" si="13"/>
        <v>0</v>
      </c>
      <c r="R124" s="1"/>
    </row>
    <row r="125" spans="1:18" x14ac:dyDescent="0.25">
      <c r="A125">
        <v>124</v>
      </c>
      <c r="B125" s="1">
        <v>44258</v>
      </c>
      <c r="C125" t="s">
        <v>4</v>
      </c>
      <c r="D125">
        <v>6850</v>
      </c>
      <c r="E125">
        <f t="shared" si="7"/>
        <v>3</v>
      </c>
      <c r="F125">
        <f t="shared" si="8"/>
        <v>12000</v>
      </c>
      <c r="G125">
        <f t="shared" si="11"/>
        <v>17380</v>
      </c>
      <c r="H125">
        <f t="shared" si="9"/>
        <v>6850</v>
      </c>
      <c r="I125">
        <f t="shared" si="10"/>
        <v>0</v>
      </c>
      <c r="J125">
        <f t="shared" si="12"/>
        <v>10530</v>
      </c>
      <c r="K125">
        <f t="shared" si="13"/>
        <v>0</v>
      </c>
      <c r="R125" s="1"/>
    </row>
    <row r="126" spans="1:18" x14ac:dyDescent="0.25">
      <c r="A126">
        <v>125</v>
      </c>
      <c r="B126" s="1">
        <v>44259</v>
      </c>
      <c r="C126" t="s">
        <v>4</v>
      </c>
      <c r="D126">
        <v>6210</v>
      </c>
      <c r="E126">
        <f t="shared" si="7"/>
        <v>4</v>
      </c>
      <c r="F126">
        <f t="shared" si="8"/>
        <v>12000</v>
      </c>
      <c r="G126">
        <f t="shared" si="11"/>
        <v>22530</v>
      </c>
      <c r="H126">
        <f t="shared" si="9"/>
        <v>6210</v>
      </c>
      <c r="I126">
        <f t="shared" si="10"/>
        <v>0</v>
      </c>
      <c r="J126">
        <f t="shared" si="12"/>
        <v>16320</v>
      </c>
      <c r="K126">
        <f t="shared" si="13"/>
        <v>0</v>
      </c>
      <c r="R126" s="1"/>
    </row>
    <row r="127" spans="1:18" x14ac:dyDescent="0.25">
      <c r="A127">
        <v>126</v>
      </c>
      <c r="B127" s="1">
        <v>44260</v>
      </c>
      <c r="C127" t="s">
        <v>4</v>
      </c>
      <c r="D127">
        <v>3340</v>
      </c>
      <c r="E127">
        <f t="shared" si="7"/>
        <v>5</v>
      </c>
      <c r="F127">
        <f t="shared" si="8"/>
        <v>12000</v>
      </c>
      <c r="G127">
        <f t="shared" si="11"/>
        <v>28320</v>
      </c>
      <c r="H127">
        <f t="shared" si="9"/>
        <v>3340</v>
      </c>
      <c r="I127">
        <f t="shared" si="10"/>
        <v>0</v>
      </c>
      <c r="J127">
        <f t="shared" si="12"/>
        <v>24980</v>
      </c>
      <c r="K127">
        <f t="shared" si="13"/>
        <v>0</v>
      </c>
      <c r="R127" s="1"/>
    </row>
    <row r="128" spans="1:18" x14ac:dyDescent="0.25">
      <c r="A128">
        <v>127</v>
      </c>
      <c r="B128" s="1">
        <v>44260</v>
      </c>
      <c r="C128" t="s">
        <v>5</v>
      </c>
      <c r="D128">
        <v>3450</v>
      </c>
      <c r="E128">
        <f t="shared" si="7"/>
        <v>5</v>
      </c>
      <c r="F128">
        <f t="shared" si="8"/>
        <v>0</v>
      </c>
      <c r="G128">
        <f t="shared" si="11"/>
        <v>24980</v>
      </c>
      <c r="H128">
        <f t="shared" si="9"/>
        <v>3450</v>
      </c>
      <c r="I128">
        <f t="shared" si="10"/>
        <v>0</v>
      </c>
      <c r="J128">
        <f t="shared" si="12"/>
        <v>21530</v>
      </c>
      <c r="K128">
        <f t="shared" si="13"/>
        <v>0</v>
      </c>
      <c r="R128" s="1"/>
    </row>
    <row r="129" spans="1:18" x14ac:dyDescent="0.25">
      <c r="A129">
        <v>128</v>
      </c>
      <c r="B129" s="1">
        <v>44261</v>
      </c>
      <c r="C129" t="s">
        <v>7</v>
      </c>
      <c r="D129">
        <v>3270</v>
      </c>
      <c r="E129">
        <f t="shared" si="7"/>
        <v>6</v>
      </c>
      <c r="F129">
        <f t="shared" si="8"/>
        <v>5000</v>
      </c>
      <c r="G129">
        <f t="shared" si="11"/>
        <v>26530</v>
      </c>
      <c r="H129">
        <f t="shared" si="9"/>
        <v>3270</v>
      </c>
      <c r="I129">
        <f t="shared" si="10"/>
        <v>0</v>
      </c>
      <c r="J129">
        <f t="shared" si="12"/>
        <v>23260</v>
      </c>
      <c r="K129">
        <f t="shared" si="13"/>
        <v>0</v>
      </c>
      <c r="R129" s="1"/>
    </row>
    <row r="130" spans="1:18" x14ac:dyDescent="0.25">
      <c r="A130">
        <v>129</v>
      </c>
      <c r="B130" s="1">
        <v>44261</v>
      </c>
      <c r="C130" t="s">
        <v>6</v>
      </c>
      <c r="D130">
        <v>3580</v>
      </c>
      <c r="E130">
        <f t="shared" si="7"/>
        <v>6</v>
      </c>
      <c r="F130">
        <f t="shared" si="8"/>
        <v>0</v>
      </c>
      <c r="G130">
        <f t="shared" si="11"/>
        <v>23260</v>
      </c>
      <c r="H130">
        <f t="shared" si="9"/>
        <v>3580</v>
      </c>
      <c r="I130">
        <f t="shared" si="10"/>
        <v>0</v>
      </c>
      <c r="J130">
        <f t="shared" si="12"/>
        <v>19680</v>
      </c>
      <c r="K130">
        <f t="shared" si="13"/>
        <v>0</v>
      </c>
      <c r="R130" s="1"/>
    </row>
    <row r="131" spans="1:18" x14ac:dyDescent="0.25">
      <c r="A131">
        <v>130</v>
      </c>
      <c r="B131" s="1">
        <v>44261</v>
      </c>
      <c r="C131" t="s">
        <v>5</v>
      </c>
      <c r="D131">
        <v>9560</v>
      </c>
      <c r="E131">
        <f t="shared" ref="E131:E194" si="14">WEEKDAY(B131,2)</f>
        <v>6</v>
      </c>
      <c r="F131">
        <f t="shared" ref="F131:F194" si="15">IF(E131&lt;&gt;E130,IF(E131&lt;6,12000,5000),0)</f>
        <v>0</v>
      </c>
      <c r="G131">
        <f t="shared" si="11"/>
        <v>19680</v>
      </c>
      <c r="H131">
        <f t="shared" ref="H131:H194" si="16">IF(D131&lt;=G131,D131,0)</f>
        <v>9560</v>
      </c>
      <c r="I131">
        <f t="shared" ref="I131:I194" si="17">IF(H131=0,D131,0)</f>
        <v>0</v>
      </c>
      <c r="J131">
        <f t="shared" si="12"/>
        <v>10120</v>
      </c>
      <c r="K131">
        <f t="shared" si="13"/>
        <v>0</v>
      </c>
      <c r="R131" s="1"/>
    </row>
    <row r="132" spans="1:18" x14ac:dyDescent="0.25">
      <c r="A132">
        <v>131</v>
      </c>
      <c r="B132" s="1">
        <v>44262</v>
      </c>
      <c r="C132" t="s">
        <v>4</v>
      </c>
      <c r="D132">
        <v>5310</v>
      </c>
      <c r="E132">
        <f t="shared" si="14"/>
        <v>7</v>
      </c>
      <c r="F132">
        <f t="shared" si="15"/>
        <v>5000</v>
      </c>
      <c r="G132">
        <f t="shared" ref="G132:G195" si="18">J131+F132</f>
        <v>15120</v>
      </c>
      <c r="H132">
        <f t="shared" si="16"/>
        <v>5310</v>
      </c>
      <c r="I132">
        <f t="shared" si="17"/>
        <v>0</v>
      </c>
      <c r="J132">
        <f t="shared" ref="J132:J195" si="19">G132-H132</f>
        <v>9810</v>
      </c>
      <c r="K132">
        <f t="shared" ref="K132:K195" si="20">IF(I131=0,K131,K131+1)</f>
        <v>0</v>
      </c>
      <c r="R132" s="1"/>
    </row>
    <row r="133" spans="1:18" x14ac:dyDescent="0.25">
      <c r="A133">
        <v>132</v>
      </c>
      <c r="B133" s="1">
        <v>44263</v>
      </c>
      <c r="C133" t="s">
        <v>4</v>
      </c>
      <c r="D133">
        <v>9130</v>
      </c>
      <c r="E133">
        <f t="shared" si="14"/>
        <v>1</v>
      </c>
      <c r="F133">
        <f t="shared" si="15"/>
        <v>12000</v>
      </c>
      <c r="G133">
        <f t="shared" si="18"/>
        <v>21810</v>
      </c>
      <c r="H133">
        <f t="shared" si="16"/>
        <v>9130</v>
      </c>
      <c r="I133">
        <f t="shared" si="17"/>
        <v>0</v>
      </c>
      <c r="J133">
        <f t="shared" si="19"/>
        <v>12680</v>
      </c>
      <c r="K133">
        <f t="shared" si="20"/>
        <v>0</v>
      </c>
      <c r="R133" s="1"/>
    </row>
    <row r="134" spans="1:18" x14ac:dyDescent="0.25">
      <c r="A134">
        <v>133</v>
      </c>
      <c r="B134" s="1">
        <v>44263</v>
      </c>
      <c r="C134" t="s">
        <v>5</v>
      </c>
      <c r="D134">
        <v>8710</v>
      </c>
      <c r="E134">
        <f t="shared" si="14"/>
        <v>1</v>
      </c>
      <c r="F134">
        <f t="shared" si="15"/>
        <v>0</v>
      </c>
      <c r="G134">
        <f t="shared" si="18"/>
        <v>12680</v>
      </c>
      <c r="H134">
        <f t="shared" si="16"/>
        <v>8710</v>
      </c>
      <c r="I134">
        <f t="shared" si="17"/>
        <v>0</v>
      </c>
      <c r="J134">
        <f t="shared" si="19"/>
        <v>3970</v>
      </c>
      <c r="K134">
        <f t="shared" si="20"/>
        <v>0</v>
      </c>
      <c r="R134" s="1"/>
    </row>
    <row r="135" spans="1:18" x14ac:dyDescent="0.25">
      <c r="A135">
        <v>134</v>
      </c>
      <c r="B135" s="1">
        <v>44264</v>
      </c>
      <c r="C135" t="s">
        <v>4</v>
      </c>
      <c r="D135">
        <v>1920</v>
      </c>
      <c r="E135">
        <f t="shared" si="14"/>
        <v>2</v>
      </c>
      <c r="F135">
        <f t="shared" si="15"/>
        <v>12000</v>
      </c>
      <c r="G135">
        <f t="shared" si="18"/>
        <v>15970</v>
      </c>
      <c r="H135">
        <f t="shared" si="16"/>
        <v>1920</v>
      </c>
      <c r="I135">
        <f t="shared" si="17"/>
        <v>0</v>
      </c>
      <c r="J135">
        <f t="shared" si="19"/>
        <v>14050</v>
      </c>
      <c r="K135">
        <f t="shared" si="20"/>
        <v>0</v>
      </c>
      <c r="R135" s="1"/>
    </row>
    <row r="136" spans="1:18" x14ac:dyDescent="0.25">
      <c r="A136">
        <v>135</v>
      </c>
      <c r="B136" s="1">
        <v>44264</v>
      </c>
      <c r="C136" t="s">
        <v>5</v>
      </c>
      <c r="D136">
        <v>4330</v>
      </c>
      <c r="E136">
        <f t="shared" si="14"/>
        <v>2</v>
      </c>
      <c r="F136">
        <f t="shared" si="15"/>
        <v>0</v>
      </c>
      <c r="G136">
        <f t="shared" si="18"/>
        <v>14050</v>
      </c>
      <c r="H136">
        <f t="shared" si="16"/>
        <v>4330</v>
      </c>
      <c r="I136">
        <f t="shared" si="17"/>
        <v>0</v>
      </c>
      <c r="J136">
        <f t="shared" si="19"/>
        <v>9720</v>
      </c>
      <c r="K136">
        <f t="shared" si="20"/>
        <v>0</v>
      </c>
      <c r="R136" s="1"/>
    </row>
    <row r="137" spans="1:18" x14ac:dyDescent="0.25">
      <c r="A137">
        <v>136</v>
      </c>
      <c r="B137" s="1">
        <v>44265</v>
      </c>
      <c r="C137" t="s">
        <v>6</v>
      </c>
      <c r="D137">
        <v>6010</v>
      </c>
      <c r="E137">
        <f t="shared" si="14"/>
        <v>3</v>
      </c>
      <c r="F137">
        <f t="shared" si="15"/>
        <v>12000</v>
      </c>
      <c r="G137">
        <f t="shared" si="18"/>
        <v>21720</v>
      </c>
      <c r="H137">
        <f t="shared" si="16"/>
        <v>6010</v>
      </c>
      <c r="I137">
        <f t="shared" si="17"/>
        <v>0</v>
      </c>
      <c r="J137">
        <f t="shared" si="19"/>
        <v>15710</v>
      </c>
      <c r="K137">
        <f t="shared" si="20"/>
        <v>0</v>
      </c>
      <c r="R137" s="1"/>
    </row>
    <row r="138" spans="1:18" x14ac:dyDescent="0.25">
      <c r="A138">
        <v>137</v>
      </c>
      <c r="B138" s="1">
        <v>44265</v>
      </c>
      <c r="C138" t="s">
        <v>5</v>
      </c>
      <c r="D138">
        <v>8680</v>
      </c>
      <c r="E138">
        <f t="shared" si="14"/>
        <v>3</v>
      </c>
      <c r="F138">
        <f t="shared" si="15"/>
        <v>0</v>
      </c>
      <c r="G138">
        <f t="shared" si="18"/>
        <v>15710</v>
      </c>
      <c r="H138">
        <f t="shared" si="16"/>
        <v>8680</v>
      </c>
      <c r="I138">
        <f t="shared" si="17"/>
        <v>0</v>
      </c>
      <c r="J138">
        <f t="shared" si="19"/>
        <v>7030</v>
      </c>
      <c r="K138">
        <f t="shared" si="20"/>
        <v>0</v>
      </c>
      <c r="R138" s="1"/>
    </row>
    <row r="139" spans="1:18" x14ac:dyDescent="0.25">
      <c r="A139">
        <v>138</v>
      </c>
      <c r="B139" s="1">
        <v>44265</v>
      </c>
      <c r="C139" t="s">
        <v>7</v>
      </c>
      <c r="D139">
        <v>6950</v>
      </c>
      <c r="E139">
        <f t="shared" si="14"/>
        <v>3</v>
      </c>
      <c r="F139">
        <f t="shared" si="15"/>
        <v>0</v>
      </c>
      <c r="G139">
        <f t="shared" si="18"/>
        <v>7030</v>
      </c>
      <c r="H139">
        <f t="shared" si="16"/>
        <v>6950</v>
      </c>
      <c r="I139">
        <f t="shared" si="17"/>
        <v>0</v>
      </c>
      <c r="J139">
        <f t="shared" si="19"/>
        <v>80</v>
      </c>
      <c r="K139">
        <f t="shared" si="20"/>
        <v>0</v>
      </c>
      <c r="R139" s="1"/>
    </row>
    <row r="140" spans="1:18" x14ac:dyDescent="0.25">
      <c r="A140">
        <v>139</v>
      </c>
      <c r="B140" s="1">
        <v>44266</v>
      </c>
      <c r="C140" t="s">
        <v>5</v>
      </c>
      <c r="D140">
        <v>3280</v>
      </c>
      <c r="E140">
        <f t="shared" si="14"/>
        <v>4</v>
      </c>
      <c r="F140">
        <f t="shared" si="15"/>
        <v>12000</v>
      </c>
      <c r="G140">
        <f t="shared" si="18"/>
        <v>12080</v>
      </c>
      <c r="H140">
        <f t="shared" si="16"/>
        <v>3280</v>
      </c>
      <c r="I140">
        <f t="shared" si="17"/>
        <v>0</v>
      </c>
      <c r="J140">
        <f t="shared" si="19"/>
        <v>8800</v>
      </c>
      <c r="K140">
        <f t="shared" si="20"/>
        <v>0</v>
      </c>
      <c r="R140" s="1"/>
    </row>
    <row r="141" spans="1:18" x14ac:dyDescent="0.25">
      <c r="A141">
        <v>140</v>
      </c>
      <c r="B141" s="1">
        <v>44267</v>
      </c>
      <c r="C141" t="s">
        <v>6</v>
      </c>
      <c r="D141">
        <v>9590</v>
      </c>
      <c r="E141">
        <f t="shared" si="14"/>
        <v>5</v>
      </c>
      <c r="F141">
        <f t="shared" si="15"/>
        <v>12000</v>
      </c>
      <c r="G141">
        <f t="shared" si="18"/>
        <v>20800</v>
      </c>
      <c r="H141">
        <f t="shared" si="16"/>
        <v>9590</v>
      </c>
      <c r="I141">
        <f t="shared" si="17"/>
        <v>0</v>
      </c>
      <c r="J141">
        <f t="shared" si="19"/>
        <v>11210</v>
      </c>
      <c r="K141">
        <f t="shared" si="20"/>
        <v>0</v>
      </c>
      <c r="R141" s="1"/>
    </row>
    <row r="142" spans="1:18" x14ac:dyDescent="0.25">
      <c r="A142">
        <v>141</v>
      </c>
      <c r="B142" s="1">
        <v>44267</v>
      </c>
      <c r="C142" t="s">
        <v>4</v>
      </c>
      <c r="D142">
        <v>820</v>
      </c>
      <c r="E142">
        <f t="shared" si="14"/>
        <v>5</v>
      </c>
      <c r="F142">
        <f t="shared" si="15"/>
        <v>0</v>
      </c>
      <c r="G142">
        <f t="shared" si="18"/>
        <v>11210</v>
      </c>
      <c r="H142">
        <f t="shared" si="16"/>
        <v>820</v>
      </c>
      <c r="I142">
        <f t="shared" si="17"/>
        <v>0</v>
      </c>
      <c r="J142">
        <f t="shared" si="19"/>
        <v>10390</v>
      </c>
      <c r="K142">
        <f t="shared" si="20"/>
        <v>0</v>
      </c>
      <c r="R142" s="1"/>
    </row>
    <row r="143" spans="1:18" x14ac:dyDescent="0.25">
      <c r="A143">
        <v>142</v>
      </c>
      <c r="B143" s="1">
        <v>44268</v>
      </c>
      <c r="C143" t="s">
        <v>4</v>
      </c>
      <c r="D143">
        <v>5220</v>
      </c>
      <c r="E143">
        <f t="shared" si="14"/>
        <v>6</v>
      </c>
      <c r="F143">
        <f t="shared" si="15"/>
        <v>5000</v>
      </c>
      <c r="G143">
        <f t="shared" si="18"/>
        <v>15390</v>
      </c>
      <c r="H143">
        <f t="shared" si="16"/>
        <v>5220</v>
      </c>
      <c r="I143">
        <f t="shared" si="17"/>
        <v>0</v>
      </c>
      <c r="J143">
        <f t="shared" si="19"/>
        <v>10170</v>
      </c>
      <c r="K143">
        <f t="shared" si="20"/>
        <v>0</v>
      </c>
      <c r="R143" s="1"/>
    </row>
    <row r="144" spans="1:18" x14ac:dyDescent="0.25">
      <c r="A144">
        <v>143</v>
      </c>
      <c r="B144" s="1">
        <v>44269</v>
      </c>
      <c r="C144" t="s">
        <v>6</v>
      </c>
      <c r="D144">
        <v>6210</v>
      </c>
      <c r="E144">
        <f t="shared" si="14"/>
        <v>7</v>
      </c>
      <c r="F144">
        <f t="shared" si="15"/>
        <v>5000</v>
      </c>
      <c r="G144">
        <f t="shared" si="18"/>
        <v>15170</v>
      </c>
      <c r="H144">
        <f t="shared" si="16"/>
        <v>6210</v>
      </c>
      <c r="I144">
        <f t="shared" si="17"/>
        <v>0</v>
      </c>
      <c r="J144">
        <f t="shared" si="19"/>
        <v>8960</v>
      </c>
      <c r="K144">
        <f t="shared" si="20"/>
        <v>0</v>
      </c>
      <c r="R144" s="1"/>
    </row>
    <row r="145" spans="1:18" x14ac:dyDescent="0.25">
      <c r="A145">
        <v>144</v>
      </c>
      <c r="B145" s="1">
        <v>44269</v>
      </c>
      <c r="C145" t="s">
        <v>5</v>
      </c>
      <c r="D145">
        <v>3180</v>
      </c>
      <c r="E145">
        <f t="shared" si="14"/>
        <v>7</v>
      </c>
      <c r="F145">
        <f t="shared" si="15"/>
        <v>0</v>
      </c>
      <c r="G145">
        <f t="shared" si="18"/>
        <v>8960</v>
      </c>
      <c r="H145">
        <f t="shared" si="16"/>
        <v>3180</v>
      </c>
      <c r="I145">
        <f t="shared" si="17"/>
        <v>0</v>
      </c>
      <c r="J145">
        <f t="shared" si="19"/>
        <v>5780</v>
      </c>
      <c r="K145">
        <f t="shared" si="20"/>
        <v>0</v>
      </c>
      <c r="R145" s="1"/>
    </row>
    <row r="146" spans="1:18" x14ac:dyDescent="0.25">
      <c r="A146">
        <v>145</v>
      </c>
      <c r="B146" s="1">
        <v>44270</v>
      </c>
      <c r="C146" t="s">
        <v>4</v>
      </c>
      <c r="D146">
        <v>6860</v>
      </c>
      <c r="E146">
        <f t="shared" si="14"/>
        <v>1</v>
      </c>
      <c r="F146">
        <f t="shared" si="15"/>
        <v>12000</v>
      </c>
      <c r="G146">
        <f t="shared" si="18"/>
        <v>17780</v>
      </c>
      <c r="H146">
        <f t="shared" si="16"/>
        <v>6860</v>
      </c>
      <c r="I146">
        <f t="shared" si="17"/>
        <v>0</v>
      </c>
      <c r="J146">
        <f t="shared" si="19"/>
        <v>10920</v>
      </c>
      <c r="K146">
        <f t="shared" si="20"/>
        <v>0</v>
      </c>
      <c r="R146" s="1"/>
    </row>
    <row r="147" spans="1:18" x14ac:dyDescent="0.25">
      <c r="A147">
        <v>146</v>
      </c>
      <c r="B147" s="1">
        <v>44271</v>
      </c>
      <c r="C147" t="s">
        <v>4</v>
      </c>
      <c r="D147">
        <v>2020</v>
      </c>
      <c r="E147">
        <f t="shared" si="14"/>
        <v>2</v>
      </c>
      <c r="F147">
        <f t="shared" si="15"/>
        <v>12000</v>
      </c>
      <c r="G147">
        <f t="shared" si="18"/>
        <v>22920</v>
      </c>
      <c r="H147">
        <f t="shared" si="16"/>
        <v>2020</v>
      </c>
      <c r="I147">
        <f t="shared" si="17"/>
        <v>0</v>
      </c>
      <c r="J147">
        <f t="shared" si="19"/>
        <v>20900</v>
      </c>
      <c r="K147">
        <f t="shared" si="20"/>
        <v>0</v>
      </c>
      <c r="R147" s="1"/>
    </row>
    <row r="148" spans="1:18" x14ac:dyDescent="0.25">
      <c r="A148">
        <v>147</v>
      </c>
      <c r="B148" s="1">
        <v>44271</v>
      </c>
      <c r="C148" t="s">
        <v>5</v>
      </c>
      <c r="D148">
        <v>3650</v>
      </c>
      <c r="E148">
        <f t="shared" si="14"/>
        <v>2</v>
      </c>
      <c r="F148">
        <f t="shared" si="15"/>
        <v>0</v>
      </c>
      <c r="G148">
        <f t="shared" si="18"/>
        <v>20900</v>
      </c>
      <c r="H148">
        <f t="shared" si="16"/>
        <v>3650</v>
      </c>
      <c r="I148">
        <f t="shared" si="17"/>
        <v>0</v>
      </c>
      <c r="J148">
        <f t="shared" si="19"/>
        <v>17250</v>
      </c>
      <c r="K148">
        <f t="shared" si="20"/>
        <v>0</v>
      </c>
      <c r="R148" s="1"/>
    </row>
    <row r="149" spans="1:18" x14ac:dyDescent="0.25">
      <c r="A149">
        <v>148</v>
      </c>
      <c r="B149" s="1">
        <v>44272</v>
      </c>
      <c r="C149" t="s">
        <v>4</v>
      </c>
      <c r="D149">
        <v>9720</v>
      </c>
      <c r="E149">
        <f t="shared" si="14"/>
        <v>3</v>
      </c>
      <c r="F149">
        <f t="shared" si="15"/>
        <v>12000</v>
      </c>
      <c r="G149">
        <f t="shared" si="18"/>
        <v>29250</v>
      </c>
      <c r="H149">
        <f t="shared" si="16"/>
        <v>9720</v>
      </c>
      <c r="I149">
        <f t="shared" si="17"/>
        <v>0</v>
      </c>
      <c r="J149">
        <f t="shared" si="19"/>
        <v>19530</v>
      </c>
      <c r="K149">
        <f t="shared" si="20"/>
        <v>0</v>
      </c>
      <c r="R149" s="1"/>
    </row>
    <row r="150" spans="1:18" x14ac:dyDescent="0.25">
      <c r="A150">
        <v>149</v>
      </c>
      <c r="B150" s="1">
        <v>44273</v>
      </c>
      <c r="C150" t="s">
        <v>5</v>
      </c>
      <c r="D150">
        <v>7840</v>
      </c>
      <c r="E150">
        <f t="shared" si="14"/>
        <v>4</v>
      </c>
      <c r="F150">
        <f t="shared" si="15"/>
        <v>12000</v>
      </c>
      <c r="G150">
        <f t="shared" si="18"/>
        <v>31530</v>
      </c>
      <c r="H150">
        <f t="shared" si="16"/>
        <v>7840</v>
      </c>
      <c r="I150">
        <f t="shared" si="17"/>
        <v>0</v>
      </c>
      <c r="J150">
        <f t="shared" si="19"/>
        <v>23690</v>
      </c>
      <c r="K150">
        <f t="shared" si="20"/>
        <v>0</v>
      </c>
      <c r="R150" s="1"/>
    </row>
    <row r="151" spans="1:18" x14ac:dyDescent="0.25">
      <c r="A151">
        <v>150</v>
      </c>
      <c r="B151" s="1">
        <v>44273</v>
      </c>
      <c r="C151" t="s">
        <v>4</v>
      </c>
      <c r="D151">
        <v>6780</v>
      </c>
      <c r="E151">
        <f t="shared" si="14"/>
        <v>4</v>
      </c>
      <c r="F151">
        <f t="shared" si="15"/>
        <v>0</v>
      </c>
      <c r="G151">
        <f t="shared" si="18"/>
        <v>23690</v>
      </c>
      <c r="H151">
        <f t="shared" si="16"/>
        <v>6780</v>
      </c>
      <c r="I151">
        <f t="shared" si="17"/>
        <v>0</v>
      </c>
      <c r="J151">
        <f t="shared" si="19"/>
        <v>16910</v>
      </c>
      <c r="K151">
        <f t="shared" si="20"/>
        <v>0</v>
      </c>
      <c r="R151" s="1"/>
    </row>
    <row r="152" spans="1:18" x14ac:dyDescent="0.25">
      <c r="A152">
        <v>151</v>
      </c>
      <c r="B152" s="1">
        <v>44273</v>
      </c>
      <c r="C152" t="s">
        <v>6</v>
      </c>
      <c r="D152">
        <v>3490</v>
      </c>
      <c r="E152">
        <f t="shared" si="14"/>
        <v>4</v>
      </c>
      <c r="F152">
        <f t="shared" si="15"/>
        <v>0</v>
      </c>
      <c r="G152">
        <f t="shared" si="18"/>
        <v>16910</v>
      </c>
      <c r="H152">
        <f t="shared" si="16"/>
        <v>3490</v>
      </c>
      <c r="I152">
        <f t="shared" si="17"/>
        <v>0</v>
      </c>
      <c r="J152">
        <f t="shared" si="19"/>
        <v>13420</v>
      </c>
      <c r="K152">
        <f t="shared" si="20"/>
        <v>0</v>
      </c>
      <c r="R152" s="1"/>
    </row>
    <row r="153" spans="1:18" x14ac:dyDescent="0.25">
      <c r="A153">
        <v>152</v>
      </c>
      <c r="B153" s="1">
        <v>44273</v>
      </c>
      <c r="C153" t="s">
        <v>7</v>
      </c>
      <c r="D153">
        <v>9980</v>
      </c>
      <c r="E153">
        <f t="shared" si="14"/>
        <v>4</v>
      </c>
      <c r="F153">
        <f t="shared" si="15"/>
        <v>0</v>
      </c>
      <c r="G153">
        <f t="shared" si="18"/>
        <v>13420</v>
      </c>
      <c r="H153">
        <f t="shared" si="16"/>
        <v>9980</v>
      </c>
      <c r="I153">
        <f t="shared" si="17"/>
        <v>0</v>
      </c>
      <c r="J153">
        <f t="shared" si="19"/>
        <v>3440</v>
      </c>
      <c r="K153">
        <f t="shared" si="20"/>
        <v>0</v>
      </c>
      <c r="R153" s="1"/>
    </row>
    <row r="154" spans="1:18" x14ac:dyDescent="0.25">
      <c r="A154">
        <v>153</v>
      </c>
      <c r="B154" s="1">
        <v>44274</v>
      </c>
      <c r="C154" t="s">
        <v>7</v>
      </c>
      <c r="D154">
        <v>7850</v>
      </c>
      <c r="E154">
        <f t="shared" si="14"/>
        <v>5</v>
      </c>
      <c r="F154">
        <f t="shared" si="15"/>
        <v>12000</v>
      </c>
      <c r="G154">
        <f t="shared" si="18"/>
        <v>15440</v>
      </c>
      <c r="H154">
        <f t="shared" si="16"/>
        <v>7850</v>
      </c>
      <c r="I154">
        <f t="shared" si="17"/>
        <v>0</v>
      </c>
      <c r="J154">
        <f t="shared" si="19"/>
        <v>7590</v>
      </c>
      <c r="K154">
        <f t="shared" si="20"/>
        <v>0</v>
      </c>
      <c r="R154" s="1"/>
    </row>
    <row r="155" spans="1:18" x14ac:dyDescent="0.25">
      <c r="A155">
        <v>154</v>
      </c>
      <c r="B155" s="1">
        <v>44274</v>
      </c>
      <c r="C155" t="s">
        <v>6</v>
      </c>
      <c r="D155">
        <v>9770</v>
      </c>
      <c r="E155">
        <f t="shared" si="14"/>
        <v>5</v>
      </c>
      <c r="F155">
        <f t="shared" si="15"/>
        <v>0</v>
      </c>
      <c r="G155">
        <f t="shared" si="18"/>
        <v>7590</v>
      </c>
      <c r="H155">
        <f t="shared" si="16"/>
        <v>0</v>
      </c>
      <c r="I155">
        <f t="shared" si="17"/>
        <v>9770</v>
      </c>
      <c r="J155">
        <f t="shared" si="19"/>
        <v>7590</v>
      </c>
      <c r="K155">
        <f t="shared" si="20"/>
        <v>0</v>
      </c>
      <c r="R155" s="1"/>
    </row>
    <row r="156" spans="1:18" x14ac:dyDescent="0.25">
      <c r="A156">
        <v>155</v>
      </c>
      <c r="B156" s="1">
        <v>44275</v>
      </c>
      <c r="C156" t="s">
        <v>6</v>
      </c>
      <c r="D156">
        <v>750</v>
      </c>
      <c r="E156">
        <f t="shared" si="14"/>
        <v>6</v>
      </c>
      <c r="F156">
        <f t="shared" si="15"/>
        <v>5000</v>
      </c>
      <c r="G156">
        <f t="shared" si="18"/>
        <v>12590</v>
      </c>
      <c r="H156">
        <f t="shared" si="16"/>
        <v>750</v>
      </c>
      <c r="I156">
        <f t="shared" si="17"/>
        <v>0</v>
      </c>
      <c r="J156">
        <f t="shared" si="19"/>
        <v>11840</v>
      </c>
      <c r="K156">
        <f t="shared" si="20"/>
        <v>1</v>
      </c>
      <c r="R156" s="1"/>
    </row>
    <row r="157" spans="1:18" x14ac:dyDescent="0.25">
      <c r="A157">
        <v>156</v>
      </c>
      <c r="B157" s="1">
        <v>44275</v>
      </c>
      <c r="C157" t="s">
        <v>7</v>
      </c>
      <c r="D157">
        <v>8900</v>
      </c>
      <c r="E157">
        <f t="shared" si="14"/>
        <v>6</v>
      </c>
      <c r="F157">
        <f t="shared" si="15"/>
        <v>0</v>
      </c>
      <c r="G157">
        <f t="shared" si="18"/>
        <v>11840</v>
      </c>
      <c r="H157">
        <f t="shared" si="16"/>
        <v>8900</v>
      </c>
      <c r="I157">
        <f t="shared" si="17"/>
        <v>0</v>
      </c>
      <c r="J157">
        <f t="shared" si="19"/>
        <v>2940</v>
      </c>
      <c r="K157">
        <f t="shared" si="20"/>
        <v>1</v>
      </c>
      <c r="R157" s="1"/>
    </row>
    <row r="158" spans="1:18" x14ac:dyDescent="0.25">
      <c r="A158">
        <v>157</v>
      </c>
      <c r="B158" s="1">
        <v>44275</v>
      </c>
      <c r="C158" t="s">
        <v>4</v>
      </c>
      <c r="D158">
        <v>9410</v>
      </c>
      <c r="E158">
        <f t="shared" si="14"/>
        <v>6</v>
      </c>
      <c r="F158">
        <f t="shared" si="15"/>
        <v>0</v>
      </c>
      <c r="G158">
        <f t="shared" si="18"/>
        <v>2940</v>
      </c>
      <c r="H158">
        <f t="shared" si="16"/>
        <v>0</v>
      </c>
      <c r="I158">
        <f t="shared" si="17"/>
        <v>9410</v>
      </c>
      <c r="J158">
        <f t="shared" si="19"/>
        <v>2940</v>
      </c>
      <c r="K158">
        <f t="shared" si="20"/>
        <v>1</v>
      </c>
      <c r="R158" s="1"/>
    </row>
    <row r="159" spans="1:18" x14ac:dyDescent="0.25">
      <c r="A159">
        <v>158</v>
      </c>
      <c r="B159" s="1">
        <v>44276</v>
      </c>
      <c r="C159" t="s">
        <v>6</v>
      </c>
      <c r="D159">
        <v>9310</v>
      </c>
      <c r="E159">
        <f t="shared" si="14"/>
        <v>7</v>
      </c>
      <c r="F159">
        <f t="shared" si="15"/>
        <v>5000</v>
      </c>
      <c r="G159">
        <f t="shared" si="18"/>
        <v>7940</v>
      </c>
      <c r="H159">
        <f t="shared" si="16"/>
        <v>0</v>
      </c>
      <c r="I159">
        <f t="shared" si="17"/>
        <v>9310</v>
      </c>
      <c r="J159">
        <f t="shared" si="19"/>
        <v>7940</v>
      </c>
      <c r="K159">
        <f t="shared" si="20"/>
        <v>2</v>
      </c>
      <c r="R159" s="1"/>
    </row>
    <row r="160" spans="1:18" x14ac:dyDescent="0.25">
      <c r="A160">
        <v>159</v>
      </c>
      <c r="B160" s="1">
        <v>44276</v>
      </c>
      <c r="C160" t="s">
        <v>4</v>
      </c>
      <c r="D160">
        <v>2480</v>
      </c>
      <c r="E160">
        <f t="shared" si="14"/>
        <v>7</v>
      </c>
      <c r="F160">
        <f t="shared" si="15"/>
        <v>0</v>
      </c>
      <c r="G160">
        <f t="shared" si="18"/>
        <v>7940</v>
      </c>
      <c r="H160">
        <f t="shared" si="16"/>
        <v>2480</v>
      </c>
      <c r="I160">
        <f t="shared" si="17"/>
        <v>0</v>
      </c>
      <c r="J160">
        <f t="shared" si="19"/>
        <v>5460</v>
      </c>
      <c r="K160">
        <f t="shared" si="20"/>
        <v>3</v>
      </c>
      <c r="R160" s="1"/>
    </row>
    <row r="161" spans="1:18" x14ac:dyDescent="0.25">
      <c r="A161">
        <v>160</v>
      </c>
      <c r="B161" s="1">
        <v>44276</v>
      </c>
      <c r="C161" t="s">
        <v>5</v>
      </c>
      <c r="D161">
        <v>1740</v>
      </c>
      <c r="E161">
        <f t="shared" si="14"/>
        <v>7</v>
      </c>
      <c r="F161">
        <f t="shared" si="15"/>
        <v>0</v>
      </c>
      <c r="G161">
        <f t="shared" si="18"/>
        <v>5460</v>
      </c>
      <c r="H161">
        <f t="shared" si="16"/>
        <v>1740</v>
      </c>
      <c r="I161">
        <f t="shared" si="17"/>
        <v>0</v>
      </c>
      <c r="J161">
        <f t="shared" si="19"/>
        <v>3720</v>
      </c>
      <c r="K161">
        <f t="shared" si="20"/>
        <v>3</v>
      </c>
      <c r="R161" s="1"/>
    </row>
    <row r="162" spans="1:18" x14ac:dyDescent="0.25">
      <c r="A162">
        <v>161</v>
      </c>
      <c r="B162" s="1">
        <v>44277</v>
      </c>
      <c r="C162" t="s">
        <v>4</v>
      </c>
      <c r="D162">
        <v>860</v>
      </c>
      <c r="E162">
        <f t="shared" si="14"/>
        <v>1</v>
      </c>
      <c r="F162">
        <f t="shared" si="15"/>
        <v>12000</v>
      </c>
      <c r="G162">
        <f t="shared" si="18"/>
        <v>15720</v>
      </c>
      <c r="H162">
        <f t="shared" si="16"/>
        <v>860</v>
      </c>
      <c r="I162">
        <f t="shared" si="17"/>
        <v>0</v>
      </c>
      <c r="J162">
        <f t="shared" si="19"/>
        <v>14860</v>
      </c>
      <c r="K162">
        <f t="shared" si="20"/>
        <v>3</v>
      </c>
      <c r="R162" s="1"/>
    </row>
    <row r="163" spans="1:18" x14ac:dyDescent="0.25">
      <c r="A163">
        <v>162</v>
      </c>
      <c r="B163" s="1">
        <v>44278</v>
      </c>
      <c r="C163" t="s">
        <v>5</v>
      </c>
      <c r="D163">
        <v>1830</v>
      </c>
      <c r="E163">
        <f t="shared" si="14"/>
        <v>2</v>
      </c>
      <c r="F163">
        <f t="shared" si="15"/>
        <v>12000</v>
      </c>
      <c r="G163">
        <f t="shared" si="18"/>
        <v>26860</v>
      </c>
      <c r="H163">
        <f t="shared" si="16"/>
        <v>1830</v>
      </c>
      <c r="I163">
        <f t="shared" si="17"/>
        <v>0</v>
      </c>
      <c r="J163">
        <f t="shared" si="19"/>
        <v>25030</v>
      </c>
      <c r="K163">
        <f t="shared" si="20"/>
        <v>3</v>
      </c>
      <c r="R163" s="1"/>
    </row>
    <row r="164" spans="1:18" x14ac:dyDescent="0.25">
      <c r="A164">
        <v>163</v>
      </c>
      <c r="B164" s="1">
        <v>44279</v>
      </c>
      <c r="C164" t="s">
        <v>6</v>
      </c>
      <c r="D164">
        <v>1770</v>
      </c>
      <c r="E164">
        <f t="shared" si="14"/>
        <v>3</v>
      </c>
      <c r="F164">
        <f t="shared" si="15"/>
        <v>12000</v>
      </c>
      <c r="G164">
        <f t="shared" si="18"/>
        <v>37030</v>
      </c>
      <c r="H164">
        <f t="shared" si="16"/>
        <v>1770</v>
      </c>
      <c r="I164">
        <f t="shared" si="17"/>
        <v>0</v>
      </c>
      <c r="J164">
        <f t="shared" si="19"/>
        <v>35260</v>
      </c>
      <c r="K164">
        <f t="shared" si="20"/>
        <v>3</v>
      </c>
      <c r="R164" s="1"/>
    </row>
    <row r="165" spans="1:18" x14ac:dyDescent="0.25">
      <c r="A165">
        <v>164</v>
      </c>
      <c r="B165" s="1">
        <v>44279</v>
      </c>
      <c r="C165" t="s">
        <v>7</v>
      </c>
      <c r="D165">
        <v>7830</v>
      </c>
      <c r="E165">
        <f t="shared" si="14"/>
        <v>3</v>
      </c>
      <c r="F165">
        <f t="shared" si="15"/>
        <v>0</v>
      </c>
      <c r="G165">
        <f t="shared" si="18"/>
        <v>35260</v>
      </c>
      <c r="H165">
        <f t="shared" si="16"/>
        <v>7830</v>
      </c>
      <c r="I165">
        <f t="shared" si="17"/>
        <v>0</v>
      </c>
      <c r="J165">
        <f t="shared" si="19"/>
        <v>27430</v>
      </c>
      <c r="K165">
        <f t="shared" si="20"/>
        <v>3</v>
      </c>
      <c r="R165" s="1"/>
    </row>
    <row r="166" spans="1:18" x14ac:dyDescent="0.25">
      <c r="A166">
        <v>165</v>
      </c>
      <c r="B166" s="1">
        <v>44279</v>
      </c>
      <c r="C166" t="s">
        <v>4</v>
      </c>
      <c r="D166">
        <v>8300</v>
      </c>
      <c r="E166">
        <f t="shared" si="14"/>
        <v>3</v>
      </c>
      <c r="F166">
        <f t="shared" si="15"/>
        <v>0</v>
      </c>
      <c r="G166">
        <f t="shared" si="18"/>
        <v>27430</v>
      </c>
      <c r="H166">
        <f t="shared" si="16"/>
        <v>8300</v>
      </c>
      <c r="I166">
        <f t="shared" si="17"/>
        <v>0</v>
      </c>
      <c r="J166">
        <f t="shared" si="19"/>
        <v>19130</v>
      </c>
      <c r="K166">
        <f t="shared" si="20"/>
        <v>3</v>
      </c>
      <c r="R166" s="1"/>
    </row>
    <row r="167" spans="1:18" x14ac:dyDescent="0.25">
      <c r="A167">
        <v>166</v>
      </c>
      <c r="B167" s="1">
        <v>44280</v>
      </c>
      <c r="C167" t="s">
        <v>5</v>
      </c>
      <c r="D167">
        <v>1050</v>
      </c>
      <c r="E167">
        <f t="shared" si="14"/>
        <v>4</v>
      </c>
      <c r="F167">
        <f t="shared" si="15"/>
        <v>12000</v>
      </c>
      <c r="G167">
        <f t="shared" si="18"/>
        <v>31130</v>
      </c>
      <c r="H167">
        <f t="shared" si="16"/>
        <v>1050</v>
      </c>
      <c r="I167">
        <f t="shared" si="17"/>
        <v>0</v>
      </c>
      <c r="J167">
        <f t="shared" si="19"/>
        <v>30080</v>
      </c>
      <c r="K167">
        <f t="shared" si="20"/>
        <v>3</v>
      </c>
      <c r="R167" s="1"/>
    </row>
    <row r="168" spans="1:18" x14ac:dyDescent="0.25">
      <c r="A168">
        <v>167</v>
      </c>
      <c r="B168" s="1">
        <v>44280</v>
      </c>
      <c r="C168" t="s">
        <v>7</v>
      </c>
      <c r="D168">
        <v>5150</v>
      </c>
      <c r="E168">
        <f t="shared" si="14"/>
        <v>4</v>
      </c>
      <c r="F168">
        <f t="shared" si="15"/>
        <v>0</v>
      </c>
      <c r="G168">
        <f t="shared" si="18"/>
        <v>30080</v>
      </c>
      <c r="H168">
        <f t="shared" si="16"/>
        <v>5150</v>
      </c>
      <c r="I168">
        <f t="shared" si="17"/>
        <v>0</v>
      </c>
      <c r="J168">
        <f t="shared" si="19"/>
        <v>24930</v>
      </c>
      <c r="K168">
        <f t="shared" si="20"/>
        <v>3</v>
      </c>
      <c r="R168" s="1"/>
    </row>
    <row r="169" spans="1:18" x14ac:dyDescent="0.25">
      <c r="A169">
        <v>168</v>
      </c>
      <c r="B169" s="1">
        <v>44280</v>
      </c>
      <c r="C169" t="s">
        <v>6</v>
      </c>
      <c r="D169">
        <v>6860</v>
      </c>
      <c r="E169">
        <f t="shared" si="14"/>
        <v>4</v>
      </c>
      <c r="F169">
        <f t="shared" si="15"/>
        <v>0</v>
      </c>
      <c r="G169">
        <f t="shared" si="18"/>
        <v>24930</v>
      </c>
      <c r="H169">
        <f t="shared" si="16"/>
        <v>6860</v>
      </c>
      <c r="I169">
        <f t="shared" si="17"/>
        <v>0</v>
      </c>
      <c r="J169">
        <f t="shared" si="19"/>
        <v>18070</v>
      </c>
      <c r="K169">
        <f t="shared" si="20"/>
        <v>3</v>
      </c>
      <c r="R169" s="1"/>
    </row>
    <row r="170" spans="1:18" x14ac:dyDescent="0.25">
      <c r="A170">
        <v>169</v>
      </c>
      <c r="B170" s="1">
        <v>44281</v>
      </c>
      <c r="C170" t="s">
        <v>4</v>
      </c>
      <c r="D170">
        <v>1300</v>
      </c>
      <c r="E170">
        <f t="shared" si="14"/>
        <v>5</v>
      </c>
      <c r="F170">
        <f t="shared" si="15"/>
        <v>12000</v>
      </c>
      <c r="G170">
        <f t="shared" si="18"/>
        <v>30070</v>
      </c>
      <c r="H170">
        <f t="shared" si="16"/>
        <v>1300</v>
      </c>
      <c r="I170">
        <f t="shared" si="17"/>
        <v>0</v>
      </c>
      <c r="J170">
        <f t="shared" si="19"/>
        <v>28770</v>
      </c>
      <c r="K170">
        <f t="shared" si="20"/>
        <v>3</v>
      </c>
      <c r="R170" s="1"/>
    </row>
    <row r="171" spans="1:18" x14ac:dyDescent="0.25">
      <c r="A171">
        <v>170</v>
      </c>
      <c r="B171" s="1">
        <v>44281</v>
      </c>
      <c r="C171" t="s">
        <v>5</v>
      </c>
      <c r="D171">
        <v>8800</v>
      </c>
      <c r="E171">
        <f t="shared" si="14"/>
        <v>5</v>
      </c>
      <c r="F171">
        <f t="shared" si="15"/>
        <v>0</v>
      </c>
      <c r="G171">
        <f t="shared" si="18"/>
        <v>28770</v>
      </c>
      <c r="H171">
        <f t="shared" si="16"/>
        <v>8800</v>
      </c>
      <c r="I171">
        <f t="shared" si="17"/>
        <v>0</v>
      </c>
      <c r="J171">
        <f t="shared" si="19"/>
        <v>19970</v>
      </c>
      <c r="K171">
        <f t="shared" si="20"/>
        <v>3</v>
      </c>
      <c r="R171" s="1"/>
    </row>
    <row r="172" spans="1:18" x14ac:dyDescent="0.25">
      <c r="A172">
        <v>171</v>
      </c>
      <c r="B172" s="1">
        <v>44282</v>
      </c>
      <c r="C172" t="s">
        <v>6</v>
      </c>
      <c r="D172">
        <v>1250</v>
      </c>
      <c r="E172">
        <f t="shared" si="14"/>
        <v>6</v>
      </c>
      <c r="F172">
        <f t="shared" si="15"/>
        <v>5000</v>
      </c>
      <c r="G172">
        <f t="shared" si="18"/>
        <v>24970</v>
      </c>
      <c r="H172">
        <f t="shared" si="16"/>
        <v>1250</v>
      </c>
      <c r="I172">
        <f t="shared" si="17"/>
        <v>0</v>
      </c>
      <c r="J172">
        <f t="shared" si="19"/>
        <v>23720</v>
      </c>
      <c r="K172">
        <f t="shared" si="20"/>
        <v>3</v>
      </c>
      <c r="R172" s="1"/>
    </row>
    <row r="173" spans="1:18" x14ac:dyDescent="0.25">
      <c r="A173">
        <v>172</v>
      </c>
      <c r="B173" s="1">
        <v>44283</v>
      </c>
      <c r="C173" t="s">
        <v>5</v>
      </c>
      <c r="D173">
        <v>3910</v>
      </c>
      <c r="E173">
        <f t="shared" si="14"/>
        <v>7</v>
      </c>
      <c r="F173">
        <f t="shared" si="15"/>
        <v>5000</v>
      </c>
      <c r="G173">
        <f t="shared" si="18"/>
        <v>28720</v>
      </c>
      <c r="H173">
        <f t="shared" si="16"/>
        <v>3910</v>
      </c>
      <c r="I173">
        <f t="shared" si="17"/>
        <v>0</v>
      </c>
      <c r="J173">
        <f t="shared" si="19"/>
        <v>24810</v>
      </c>
      <c r="K173">
        <f t="shared" si="20"/>
        <v>3</v>
      </c>
      <c r="R173" s="1"/>
    </row>
    <row r="174" spans="1:18" x14ac:dyDescent="0.25">
      <c r="A174">
        <v>173</v>
      </c>
      <c r="B174" s="1">
        <v>44283</v>
      </c>
      <c r="C174" t="s">
        <v>4</v>
      </c>
      <c r="D174">
        <v>1460</v>
      </c>
      <c r="E174">
        <f t="shared" si="14"/>
        <v>7</v>
      </c>
      <c r="F174">
        <f t="shared" si="15"/>
        <v>0</v>
      </c>
      <c r="G174">
        <f t="shared" si="18"/>
        <v>24810</v>
      </c>
      <c r="H174">
        <f t="shared" si="16"/>
        <v>1460</v>
      </c>
      <c r="I174">
        <f t="shared" si="17"/>
        <v>0</v>
      </c>
      <c r="J174">
        <f t="shared" si="19"/>
        <v>23350</v>
      </c>
      <c r="K174">
        <f t="shared" si="20"/>
        <v>3</v>
      </c>
      <c r="R174" s="1"/>
    </row>
    <row r="175" spans="1:18" x14ac:dyDescent="0.25">
      <c r="A175">
        <v>174</v>
      </c>
      <c r="B175" s="1">
        <v>44283</v>
      </c>
      <c r="C175" t="s">
        <v>7</v>
      </c>
      <c r="D175">
        <v>6470</v>
      </c>
      <c r="E175">
        <f t="shared" si="14"/>
        <v>7</v>
      </c>
      <c r="F175">
        <f t="shared" si="15"/>
        <v>0</v>
      </c>
      <c r="G175">
        <f t="shared" si="18"/>
        <v>23350</v>
      </c>
      <c r="H175">
        <f t="shared" si="16"/>
        <v>6470</v>
      </c>
      <c r="I175">
        <f t="shared" si="17"/>
        <v>0</v>
      </c>
      <c r="J175">
        <f t="shared" si="19"/>
        <v>16880</v>
      </c>
      <c r="K175">
        <f t="shared" si="20"/>
        <v>3</v>
      </c>
      <c r="R175" s="1"/>
    </row>
    <row r="176" spans="1:18" x14ac:dyDescent="0.25">
      <c r="A176">
        <v>175</v>
      </c>
      <c r="B176" s="1">
        <v>44283</v>
      </c>
      <c r="C176" t="s">
        <v>6</v>
      </c>
      <c r="D176">
        <v>6580</v>
      </c>
      <c r="E176">
        <f t="shared" si="14"/>
        <v>7</v>
      </c>
      <c r="F176">
        <f t="shared" si="15"/>
        <v>0</v>
      </c>
      <c r="G176">
        <f t="shared" si="18"/>
        <v>16880</v>
      </c>
      <c r="H176">
        <f t="shared" si="16"/>
        <v>6580</v>
      </c>
      <c r="I176">
        <f t="shared" si="17"/>
        <v>0</v>
      </c>
      <c r="J176">
        <f t="shared" si="19"/>
        <v>10300</v>
      </c>
      <c r="K176">
        <f t="shared" si="20"/>
        <v>3</v>
      </c>
      <c r="R176" s="1"/>
    </row>
    <row r="177" spans="1:18" x14ac:dyDescent="0.25">
      <c r="A177">
        <v>176</v>
      </c>
      <c r="B177" s="1">
        <v>44284</v>
      </c>
      <c r="C177" t="s">
        <v>4</v>
      </c>
      <c r="D177">
        <v>8090</v>
      </c>
      <c r="E177">
        <f t="shared" si="14"/>
        <v>1</v>
      </c>
      <c r="F177">
        <f t="shared" si="15"/>
        <v>12000</v>
      </c>
      <c r="G177">
        <f t="shared" si="18"/>
        <v>22300</v>
      </c>
      <c r="H177">
        <f t="shared" si="16"/>
        <v>8090</v>
      </c>
      <c r="I177">
        <f t="shared" si="17"/>
        <v>0</v>
      </c>
      <c r="J177">
        <f t="shared" si="19"/>
        <v>14210</v>
      </c>
      <c r="K177">
        <f t="shared" si="20"/>
        <v>3</v>
      </c>
      <c r="R177" s="1"/>
    </row>
    <row r="178" spans="1:18" x14ac:dyDescent="0.25">
      <c r="A178">
        <v>177</v>
      </c>
      <c r="B178" s="1">
        <v>44285</v>
      </c>
      <c r="C178" t="s">
        <v>4</v>
      </c>
      <c r="D178">
        <v>4230</v>
      </c>
      <c r="E178">
        <f t="shared" si="14"/>
        <v>2</v>
      </c>
      <c r="F178">
        <f t="shared" si="15"/>
        <v>12000</v>
      </c>
      <c r="G178">
        <f t="shared" si="18"/>
        <v>26210</v>
      </c>
      <c r="H178">
        <f t="shared" si="16"/>
        <v>4230</v>
      </c>
      <c r="I178">
        <f t="shared" si="17"/>
        <v>0</v>
      </c>
      <c r="J178">
        <f t="shared" si="19"/>
        <v>21980</v>
      </c>
      <c r="K178">
        <f t="shared" si="20"/>
        <v>3</v>
      </c>
      <c r="R178" s="1"/>
    </row>
    <row r="179" spans="1:18" x14ac:dyDescent="0.25">
      <c r="A179">
        <v>178</v>
      </c>
      <c r="B179" s="1">
        <v>44286</v>
      </c>
      <c r="C179" t="s">
        <v>7</v>
      </c>
      <c r="D179">
        <v>2750</v>
      </c>
      <c r="E179">
        <f t="shared" si="14"/>
        <v>3</v>
      </c>
      <c r="F179">
        <f t="shared" si="15"/>
        <v>12000</v>
      </c>
      <c r="G179">
        <f t="shared" si="18"/>
        <v>33980</v>
      </c>
      <c r="H179">
        <f t="shared" si="16"/>
        <v>2750</v>
      </c>
      <c r="I179">
        <f t="shared" si="17"/>
        <v>0</v>
      </c>
      <c r="J179">
        <f t="shared" si="19"/>
        <v>31230</v>
      </c>
      <c r="K179">
        <f t="shared" si="20"/>
        <v>3</v>
      </c>
      <c r="R179" s="1"/>
    </row>
    <row r="180" spans="1:18" x14ac:dyDescent="0.25">
      <c r="A180">
        <v>179</v>
      </c>
      <c r="B180" s="1">
        <v>44286</v>
      </c>
      <c r="C180" t="s">
        <v>5</v>
      </c>
      <c r="D180">
        <v>5660</v>
      </c>
      <c r="E180">
        <f t="shared" si="14"/>
        <v>3</v>
      </c>
      <c r="F180">
        <f t="shared" si="15"/>
        <v>0</v>
      </c>
      <c r="G180">
        <f t="shared" si="18"/>
        <v>31230</v>
      </c>
      <c r="H180">
        <f t="shared" si="16"/>
        <v>5660</v>
      </c>
      <c r="I180">
        <f t="shared" si="17"/>
        <v>0</v>
      </c>
      <c r="J180">
        <f t="shared" si="19"/>
        <v>25570</v>
      </c>
      <c r="K180">
        <f t="shared" si="20"/>
        <v>3</v>
      </c>
      <c r="R180" s="1"/>
    </row>
    <row r="181" spans="1:18" x14ac:dyDescent="0.25">
      <c r="A181">
        <v>180</v>
      </c>
      <c r="B181" s="1">
        <v>44287</v>
      </c>
      <c r="C181" t="s">
        <v>4</v>
      </c>
      <c r="D181">
        <v>3540</v>
      </c>
      <c r="E181">
        <f t="shared" si="14"/>
        <v>4</v>
      </c>
      <c r="F181">
        <f t="shared" si="15"/>
        <v>12000</v>
      </c>
      <c r="G181">
        <f t="shared" si="18"/>
        <v>37570</v>
      </c>
      <c r="H181">
        <f t="shared" si="16"/>
        <v>3540</v>
      </c>
      <c r="I181">
        <f t="shared" si="17"/>
        <v>0</v>
      </c>
      <c r="J181">
        <f t="shared" si="19"/>
        <v>34030</v>
      </c>
      <c r="K181">
        <f t="shared" si="20"/>
        <v>3</v>
      </c>
      <c r="R181" s="1"/>
    </row>
    <row r="182" spans="1:18" x14ac:dyDescent="0.25">
      <c r="A182">
        <v>181</v>
      </c>
      <c r="B182" s="1">
        <v>44287</v>
      </c>
      <c r="C182" t="s">
        <v>7</v>
      </c>
      <c r="D182">
        <v>2630</v>
      </c>
      <c r="E182">
        <f t="shared" si="14"/>
        <v>4</v>
      </c>
      <c r="F182">
        <f t="shared" si="15"/>
        <v>0</v>
      </c>
      <c r="G182">
        <f t="shared" si="18"/>
        <v>34030</v>
      </c>
      <c r="H182">
        <f t="shared" si="16"/>
        <v>2630</v>
      </c>
      <c r="I182">
        <f t="shared" si="17"/>
        <v>0</v>
      </c>
      <c r="J182">
        <f t="shared" si="19"/>
        <v>31400</v>
      </c>
      <c r="K182">
        <f t="shared" si="20"/>
        <v>3</v>
      </c>
      <c r="R182" s="1"/>
    </row>
    <row r="183" spans="1:18" x14ac:dyDescent="0.25">
      <c r="A183">
        <v>182</v>
      </c>
      <c r="B183" s="1">
        <v>44288</v>
      </c>
      <c r="C183" t="s">
        <v>6</v>
      </c>
      <c r="D183">
        <v>1030</v>
      </c>
      <c r="E183">
        <f t="shared" si="14"/>
        <v>5</v>
      </c>
      <c r="F183">
        <f t="shared" si="15"/>
        <v>12000</v>
      </c>
      <c r="G183">
        <f t="shared" si="18"/>
        <v>43400</v>
      </c>
      <c r="H183">
        <f t="shared" si="16"/>
        <v>1030</v>
      </c>
      <c r="I183">
        <f t="shared" si="17"/>
        <v>0</v>
      </c>
      <c r="J183">
        <f t="shared" si="19"/>
        <v>42370</v>
      </c>
      <c r="K183">
        <f t="shared" si="20"/>
        <v>3</v>
      </c>
      <c r="R183" s="1"/>
    </row>
    <row r="184" spans="1:18" x14ac:dyDescent="0.25">
      <c r="A184">
        <v>183</v>
      </c>
      <c r="B184" s="1">
        <v>44288</v>
      </c>
      <c r="C184" t="s">
        <v>4</v>
      </c>
      <c r="D184">
        <v>4560</v>
      </c>
      <c r="E184">
        <f t="shared" si="14"/>
        <v>5</v>
      </c>
      <c r="F184">
        <f t="shared" si="15"/>
        <v>0</v>
      </c>
      <c r="G184">
        <f t="shared" si="18"/>
        <v>42370</v>
      </c>
      <c r="H184">
        <f t="shared" si="16"/>
        <v>4560</v>
      </c>
      <c r="I184">
        <f t="shared" si="17"/>
        <v>0</v>
      </c>
      <c r="J184">
        <f t="shared" si="19"/>
        <v>37810</v>
      </c>
      <c r="K184">
        <f t="shared" si="20"/>
        <v>3</v>
      </c>
      <c r="R184" s="1"/>
    </row>
    <row r="185" spans="1:18" x14ac:dyDescent="0.25">
      <c r="A185">
        <v>184</v>
      </c>
      <c r="B185" s="1">
        <v>44289</v>
      </c>
      <c r="C185" t="s">
        <v>5</v>
      </c>
      <c r="D185">
        <v>6400</v>
      </c>
      <c r="E185">
        <f t="shared" si="14"/>
        <v>6</v>
      </c>
      <c r="F185">
        <f t="shared" si="15"/>
        <v>5000</v>
      </c>
      <c r="G185">
        <f t="shared" si="18"/>
        <v>42810</v>
      </c>
      <c r="H185">
        <f t="shared" si="16"/>
        <v>6400</v>
      </c>
      <c r="I185">
        <f t="shared" si="17"/>
        <v>0</v>
      </c>
      <c r="J185">
        <f t="shared" si="19"/>
        <v>36410</v>
      </c>
      <c r="K185">
        <f t="shared" si="20"/>
        <v>3</v>
      </c>
      <c r="R185" s="1"/>
    </row>
    <row r="186" spans="1:18" x14ac:dyDescent="0.25">
      <c r="A186">
        <v>185</v>
      </c>
      <c r="B186" s="1">
        <v>44290</v>
      </c>
      <c r="C186" t="s">
        <v>5</v>
      </c>
      <c r="D186">
        <v>3040</v>
      </c>
      <c r="E186">
        <f t="shared" si="14"/>
        <v>7</v>
      </c>
      <c r="F186">
        <f t="shared" si="15"/>
        <v>5000</v>
      </c>
      <c r="G186">
        <f t="shared" si="18"/>
        <v>41410</v>
      </c>
      <c r="H186">
        <f t="shared" si="16"/>
        <v>3040</v>
      </c>
      <c r="I186">
        <f t="shared" si="17"/>
        <v>0</v>
      </c>
      <c r="J186">
        <f t="shared" si="19"/>
        <v>38370</v>
      </c>
      <c r="K186">
        <f t="shared" si="20"/>
        <v>3</v>
      </c>
      <c r="R186" s="1"/>
    </row>
    <row r="187" spans="1:18" x14ac:dyDescent="0.25">
      <c r="A187">
        <v>186</v>
      </c>
      <c r="B187" s="1">
        <v>44290</v>
      </c>
      <c r="C187" t="s">
        <v>6</v>
      </c>
      <c r="D187">
        <v>6450</v>
      </c>
      <c r="E187">
        <f t="shared" si="14"/>
        <v>7</v>
      </c>
      <c r="F187">
        <f t="shared" si="15"/>
        <v>0</v>
      </c>
      <c r="G187">
        <f t="shared" si="18"/>
        <v>38370</v>
      </c>
      <c r="H187">
        <f t="shared" si="16"/>
        <v>6450</v>
      </c>
      <c r="I187">
        <f t="shared" si="17"/>
        <v>0</v>
      </c>
      <c r="J187">
        <f t="shared" si="19"/>
        <v>31920</v>
      </c>
      <c r="K187">
        <f t="shared" si="20"/>
        <v>3</v>
      </c>
      <c r="R187" s="1"/>
    </row>
    <row r="188" spans="1:18" x14ac:dyDescent="0.25">
      <c r="A188">
        <v>187</v>
      </c>
      <c r="B188" s="1">
        <v>44291</v>
      </c>
      <c r="C188" t="s">
        <v>6</v>
      </c>
      <c r="D188">
        <v>7650</v>
      </c>
      <c r="E188">
        <f t="shared" si="14"/>
        <v>1</v>
      </c>
      <c r="F188">
        <f t="shared" si="15"/>
        <v>12000</v>
      </c>
      <c r="G188">
        <f t="shared" si="18"/>
        <v>43920</v>
      </c>
      <c r="H188">
        <f t="shared" si="16"/>
        <v>7650</v>
      </c>
      <c r="I188">
        <f t="shared" si="17"/>
        <v>0</v>
      </c>
      <c r="J188">
        <f t="shared" si="19"/>
        <v>36270</v>
      </c>
      <c r="K188">
        <f t="shared" si="20"/>
        <v>3</v>
      </c>
      <c r="R188" s="1"/>
    </row>
    <row r="189" spans="1:18" x14ac:dyDescent="0.25">
      <c r="A189">
        <v>188</v>
      </c>
      <c r="B189" s="1">
        <v>44292</v>
      </c>
      <c r="C189" t="s">
        <v>5</v>
      </c>
      <c r="D189">
        <v>7190</v>
      </c>
      <c r="E189">
        <f t="shared" si="14"/>
        <v>2</v>
      </c>
      <c r="F189">
        <f t="shared" si="15"/>
        <v>12000</v>
      </c>
      <c r="G189">
        <f t="shared" si="18"/>
        <v>48270</v>
      </c>
      <c r="H189">
        <f t="shared" si="16"/>
        <v>7190</v>
      </c>
      <c r="I189">
        <f t="shared" si="17"/>
        <v>0</v>
      </c>
      <c r="J189">
        <f t="shared" si="19"/>
        <v>41080</v>
      </c>
      <c r="K189">
        <f t="shared" si="20"/>
        <v>3</v>
      </c>
      <c r="R189" s="1"/>
    </row>
    <row r="190" spans="1:18" x14ac:dyDescent="0.25">
      <c r="A190">
        <v>189</v>
      </c>
      <c r="B190" s="1">
        <v>44292</v>
      </c>
      <c r="C190" t="s">
        <v>4</v>
      </c>
      <c r="D190">
        <v>7100</v>
      </c>
      <c r="E190">
        <f t="shared" si="14"/>
        <v>2</v>
      </c>
      <c r="F190">
        <f t="shared" si="15"/>
        <v>0</v>
      </c>
      <c r="G190">
        <f t="shared" si="18"/>
        <v>41080</v>
      </c>
      <c r="H190">
        <f t="shared" si="16"/>
        <v>7100</v>
      </c>
      <c r="I190">
        <f t="shared" si="17"/>
        <v>0</v>
      </c>
      <c r="J190">
        <f t="shared" si="19"/>
        <v>33980</v>
      </c>
      <c r="K190">
        <f t="shared" si="20"/>
        <v>3</v>
      </c>
      <c r="R190" s="1"/>
    </row>
    <row r="191" spans="1:18" x14ac:dyDescent="0.25">
      <c r="A191">
        <v>190</v>
      </c>
      <c r="B191" s="1">
        <v>44292</v>
      </c>
      <c r="C191" t="s">
        <v>7</v>
      </c>
      <c r="D191">
        <v>8950</v>
      </c>
      <c r="E191">
        <f t="shared" si="14"/>
        <v>2</v>
      </c>
      <c r="F191">
        <f t="shared" si="15"/>
        <v>0</v>
      </c>
      <c r="G191">
        <f t="shared" si="18"/>
        <v>33980</v>
      </c>
      <c r="H191">
        <f t="shared" si="16"/>
        <v>8950</v>
      </c>
      <c r="I191">
        <f t="shared" si="17"/>
        <v>0</v>
      </c>
      <c r="J191">
        <f t="shared" si="19"/>
        <v>25030</v>
      </c>
      <c r="K191">
        <f t="shared" si="20"/>
        <v>3</v>
      </c>
      <c r="R191" s="1"/>
    </row>
    <row r="192" spans="1:18" x14ac:dyDescent="0.25">
      <c r="A192">
        <v>191</v>
      </c>
      <c r="B192" s="1">
        <v>44293</v>
      </c>
      <c r="C192" t="s">
        <v>4</v>
      </c>
      <c r="D192">
        <v>7650</v>
      </c>
      <c r="E192">
        <f t="shared" si="14"/>
        <v>3</v>
      </c>
      <c r="F192">
        <f t="shared" si="15"/>
        <v>12000</v>
      </c>
      <c r="G192">
        <f t="shared" si="18"/>
        <v>37030</v>
      </c>
      <c r="H192">
        <f t="shared" si="16"/>
        <v>7650</v>
      </c>
      <c r="I192">
        <f t="shared" si="17"/>
        <v>0</v>
      </c>
      <c r="J192">
        <f t="shared" si="19"/>
        <v>29380</v>
      </c>
      <c r="K192">
        <f t="shared" si="20"/>
        <v>3</v>
      </c>
      <c r="R192" s="1"/>
    </row>
    <row r="193" spans="1:18" x14ac:dyDescent="0.25">
      <c r="A193">
        <v>192</v>
      </c>
      <c r="B193" s="1">
        <v>44293</v>
      </c>
      <c r="C193" t="s">
        <v>6</v>
      </c>
      <c r="D193">
        <v>3350</v>
      </c>
      <c r="E193">
        <f t="shared" si="14"/>
        <v>3</v>
      </c>
      <c r="F193">
        <f t="shared" si="15"/>
        <v>0</v>
      </c>
      <c r="G193">
        <f t="shared" si="18"/>
        <v>29380</v>
      </c>
      <c r="H193">
        <f t="shared" si="16"/>
        <v>3350</v>
      </c>
      <c r="I193">
        <f t="shared" si="17"/>
        <v>0</v>
      </c>
      <c r="J193">
        <f t="shared" si="19"/>
        <v>26030</v>
      </c>
      <c r="K193">
        <f t="shared" si="20"/>
        <v>3</v>
      </c>
      <c r="R193" s="1"/>
    </row>
    <row r="194" spans="1:18" x14ac:dyDescent="0.25">
      <c r="A194">
        <v>193</v>
      </c>
      <c r="B194" s="1">
        <v>44294</v>
      </c>
      <c r="C194" t="s">
        <v>4</v>
      </c>
      <c r="D194">
        <v>8230</v>
      </c>
      <c r="E194">
        <f t="shared" si="14"/>
        <v>4</v>
      </c>
      <c r="F194">
        <f t="shared" si="15"/>
        <v>12000</v>
      </c>
      <c r="G194">
        <f t="shared" si="18"/>
        <v>38030</v>
      </c>
      <c r="H194">
        <f t="shared" si="16"/>
        <v>8230</v>
      </c>
      <c r="I194">
        <f t="shared" si="17"/>
        <v>0</v>
      </c>
      <c r="J194">
        <f t="shared" si="19"/>
        <v>29800</v>
      </c>
      <c r="K194">
        <f t="shared" si="20"/>
        <v>3</v>
      </c>
      <c r="R194" s="1"/>
    </row>
    <row r="195" spans="1:18" x14ac:dyDescent="0.25">
      <c r="A195">
        <v>194</v>
      </c>
      <c r="B195" s="1">
        <v>44294</v>
      </c>
      <c r="C195" t="s">
        <v>7</v>
      </c>
      <c r="D195">
        <v>4860</v>
      </c>
      <c r="E195">
        <f t="shared" ref="E195:E258" si="21">WEEKDAY(B195,2)</f>
        <v>4</v>
      </c>
      <c r="F195">
        <f t="shared" ref="F195:F258" si="22">IF(E195&lt;&gt;E194,IF(E195&lt;6,12000,5000),0)</f>
        <v>0</v>
      </c>
      <c r="G195">
        <f t="shared" si="18"/>
        <v>29800</v>
      </c>
      <c r="H195">
        <f t="shared" ref="H195:H258" si="23">IF(D195&lt;=G195,D195,0)</f>
        <v>4860</v>
      </c>
      <c r="I195">
        <f t="shared" ref="I195:I258" si="24">IF(H195=0,D195,0)</f>
        <v>0</v>
      </c>
      <c r="J195">
        <f t="shared" si="19"/>
        <v>24940</v>
      </c>
      <c r="K195">
        <f t="shared" si="20"/>
        <v>3</v>
      </c>
      <c r="R195" s="1"/>
    </row>
    <row r="196" spans="1:18" x14ac:dyDescent="0.25">
      <c r="A196">
        <v>195</v>
      </c>
      <c r="B196" s="1">
        <v>44294</v>
      </c>
      <c r="C196" t="s">
        <v>6</v>
      </c>
      <c r="D196">
        <v>2250</v>
      </c>
      <c r="E196">
        <f t="shared" si="21"/>
        <v>4</v>
      </c>
      <c r="F196">
        <f t="shared" si="22"/>
        <v>0</v>
      </c>
      <c r="G196">
        <f t="shared" ref="G196:G259" si="25">J195+F196</f>
        <v>24940</v>
      </c>
      <c r="H196">
        <f t="shared" si="23"/>
        <v>2250</v>
      </c>
      <c r="I196">
        <f t="shared" si="24"/>
        <v>0</v>
      </c>
      <c r="J196">
        <f t="shared" ref="J196:J259" si="26">G196-H196</f>
        <v>22690</v>
      </c>
      <c r="K196">
        <f t="shared" ref="K196:K259" si="27">IF(I195=0,K195,K195+1)</f>
        <v>3</v>
      </c>
      <c r="R196" s="1"/>
    </row>
    <row r="197" spans="1:18" x14ac:dyDescent="0.25">
      <c r="A197">
        <v>196</v>
      </c>
      <c r="B197" s="1">
        <v>44295</v>
      </c>
      <c r="C197" t="s">
        <v>4</v>
      </c>
      <c r="D197">
        <v>9980</v>
      </c>
      <c r="E197">
        <f t="shared" si="21"/>
        <v>5</v>
      </c>
      <c r="F197">
        <f t="shared" si="22"/>
        <v>12000</v>
      </c>
      <c r="G197">
        <f t="shared" si="25"/>
        <v>34690</v>
      </c>
      <c r="H197">
        <f t="shared" si="23"/>
        <v>9980</v>
      </c>
      <c r="I197">
        <f t="shared" si="24"/>
        <v>0</v>
      </c>
      <c r="J197">
        <f t="shared" si="26"/>
        <v>24710</v>
      </c>
      <c r="K197">
        <f t="shared" si="27"/>
        <v>3</v>
      </c>
      <c r="R197" s="1"/>
    </row>
    <row r="198" spans="1:18" x14ac:dyDescent="0.25">
      <c r="A198">
        <v>197</v>
      </c>
      <c r="B198" s="1">
        <v>44295</v>
      </c>
      <c r="C198" t="s">
        <v>6</v>
      </c>
      <c r="D198">
        <v>6320</v>
      </c>
      <c r="E198">
        <f t="shared" si="21"/>
        <v>5</v>
      </c>
      <c r="F198">
        <f t="shared" si="22"/>
        <v>0</v>
      </c>
      <c r="G198">
        <f t="shared" si="25"/>
        <v>24710</v>
      </c>
      <c r="H198">
        <f t="shared" si="23"/>
        <v>6320</v>
      </c>
      <c r="I198">
        <f t="shared" si="24"/>
        <v>0</v>
      </c>
      <c r="J198">
        <f t="shared" si="26"/>
        <v>18390</v>
      </c>
      <c r="K198">
        <f t="shared" si="27"/>
        <v>3</v>
      </c>
      <c r="R198" s="1"/>
    </row>
    <row r="199" spans="1:18" x14ac:dyDescent="0.25">
      <c r="A199">
        <v>198</v>
      </c>
      <c r="B199" s="1">
        <v>44295</v>
      </c>
      <c r="C199" t="s">
        <v>7</v>
      </c>
      <c r="D199">
        <v>4600</v>
      </c>
      <c r="E199">
        <f t="shared" si="21"/>
        <v>5</v>
      </c>
      <c r="F199">
        <f t="shared" si="22"/>
        <v>0</v>
      </c>
      <c r="G199">
        <f t="shared" si="25"/>
        <v>18390</v>
      </c>
      <c r="H199">
        <f t="shared" si="23"/>
        <v>4600</v>
      </c>
      <c r="I199">
        <f t="shared" si="24"/>
        <v>0</v>
      </c>
      <c r="J199">
        <f t="shared" si="26"/>
        <v>13790</v>
      </c>
      <c r="K199">
        <f t="shared" si="27"/>
        <v>3</v>
      </c>
      <c r="R199" s="1"/>
    </row>
    <row r="200" spans="1:18" x14ac:dyDescent="0.25">
      <c r="A200">
        <v>199</v>
      </c>
      <c r="B200" s="1">
        <v>44296</v>
      </c>
      <c r="C200" t="s">
        <v>5</v>
      </c>
      <c r="D200">
        <v>9150</v>
      </c>
      <c r="E200">
        <f t="shared" si="21"/>
        <v>6</v>
      </c>
      <c r="F200">
        <f t="shared" si="22"/>
        <v>5000</v>
      </c>
      <c r="G200">
        <f t="shared" si="25"/>
        <v>18790</v>
      </c>
      <c r="H200">
        <f t="shared" si="23"/>
        <v>9150</v>
      </c>
      <c r="I200">
        <f t="shared" si="24"/>
        <v>0</v>
      </c>
      <c r="J200">
        <f t="shared" si="26"/>
        <v>9640</v>
      </c>
      <c r="K200">
        <f t="shared" si="27"/>
        <v>3</v>
      </c>
      <c r="R200" s="1"/>
    </row>
    <row r="201" spans="1:18" x14ac:dyDescent="0.25">
      <c r="A201">
        <v>200</v>
      </c>
      <c r="B201" s="1">
        <v>44297</v>
      </c>
      <c r="C201" t="s">
        <v>7</v>
      </c>
      <c r="D201">
        <v>4940</v>
      </c>
      <c r="E201">
        <f t="shared" si="21"/>
        <v>7</v>
      </c>
      <c r="F201">
        <f t="shared" si="22"/>
        <v>5000</v>
      </c>
      <c r="G201">
        <f t="shared" si="25"/>
        <v>14640</v>
      </c>
      <c r="H201">
        <f t="shared" si="23"/>
        <v>4940</v>
      </c>
      <c r="I201">
        <f t="shared" si="24"/>
        <v>0</v>
      </c>
      <c r="J201">
        <f t="shared" si="26"/>
        <v>9700</v>
      </c>
      <c r="K201">
        <f t="shared" si="27"/>
        <v>3</v>
      </c>
      <c r="R201" s="1"/>
    </row>
    <row r="202" spans="1:18" x14ac:dyDescent="0.25">
      <c r="A202">
        <v>201</v>
      </c>
      <c r="B202" s="1">
        <v>44298</v>
      </c>
      <c r="C202" t="s">
        <v>5</v>
      </c>
      <c r="D202">
        <v>7550</v>
      </c>
      <c r="E202">
        <f t="shared" si="21"/>
        <v>1</v>
      </c>
      <c r="F202">
        <f t="shared" si="22"/>
        <v>12000</v>
      </c>
      <c r="G202">
        <f t="shared" si="25"/>
        <v>21700</v>
      </c>
      <c r="H202">
        <f t="shared" si="23"/>
        <v>7550</v>
      </c>
      <c r="I202">
        <f t="shared" si="24"/>
        <v>0</v>
      </c>
      <c r="J202">
        <f t="shared" si="26"/>
        <v>14150</v>
      </c>
      <c r="K202">
        <f t="shared" si="27"/>
        <v>3</v>
      </c>
      <c r="R202" s="1"/>
    </row>
    <row r="203" spans="1:18" x14ac:dyDescent="0.25">
      <c r="A203">
        <v>202</v>
      </c>
      <c r="B203" s="1">
        <v>44298</v>
      </c>
      <c r="C203" t="s">
        <v>4</v>
      </c>
      <c r="D203">
        <v>4460</v>
      </c>
      <c r="E203">
        <f t="shared" si="21"/>
        <v>1</v>
      </c>
      <c r="F203">
        <f t="shared" si="22"/>
        <v>0</v>
      </c>
      <c r="G203">
        <f t="shared" si="25"/>
        <v>14150</v>
      </c>
      <c r="H203">
        <f t="shared" si="23"/>
        <v>4460</v>
      </c>
      <c r="I203">
        <f t="shared" si="24"/>
        <v>0</v>
      </c>
      <c r="J203">
        <f t="shared" si="26"/>
        <v>9690</v>
      </c>
      <c r="K203">
        <f t="shared" si="27"/>
        <v>3</v>
      </c>
      <c r="R203" s="1"/>
    </row>
    <row r="204" spans="1:18" x14ac:dyDescent="0.25">
      <c r="A204">
        <v>203</v>
      </c>
      <c r="B204" s="1">
        <v>44299</v>
      </c>
      <c r="C204" t="s">
        <v>5</v>
      </c>
      <c r="D204">
        <v>1680</v>
      </c>
      <c r="E204">
        <f t="shared" si="21"/>
        <v>2</v>
      </c>
      <c r="F204">
        <f t="shared" si="22"/>
        <v>12000</v>
      </c>
      <c r="G204">
        <f t="shared" si="25"/>
        <v>21690</v>
      </c>
      <c r="H204">
        <f t="shared" si="23"/>
        <v>1680</v>
      </c>
      <c r="I204">
        <f t="shared" si="24"/>
        <v>0</v>
      </c>
      <c r="J204">
        <f t="shared" si="26"/>
        <v>20010</v>
      </c>
      <c r="K204">
        <f t="shared" si="27"/>
        <v>3</v>
      </c>
      <c r="R204" s="1"/>
    </row>
    <row r="205" spans="1:18" x14ac:dyDescent="0.25">
      <c r="A205">
        <v>204</v>
      </c>
      <c r="B205" s="1">
        <v>44299</v>
      </c>
      <c r="C205" t="s">
        <v>7</v>
      </c>
      <c r="D205">
        <v>5220</v>
      </c>
      <c r="E205">
        <f t="shared" si="21"/>
        <v>2</v>
      </c>
      <c r="F205">
        <f t="shared" si="22"/>
        <v>0</v>
      </c>
      <c r="G205">
        <f t="shared" si="25"/>
        <v>20010</v>
      </c>
      <c r="H205">
        <f t="shared" si="23"/>
        <v>5220</v>
      </c>
      <c r="I205">
        <f t="shared" si="24"/>
        <v>0</v>
      </c>
      <c r="J205">
        <f t="shared" si="26"/>
        <v>14790</v>
      </c>
      <c r="K205">
        <f t="shared" si="27"/>
        <v>3</v>
      </c>
      <c r="R205" s="1"/>
    </row>
    <row r="206" spans="1:18" x14ac:dyDescent="0.25">
      <c r="A206">
        <v>205</v>
      </c>
      <c r="B206" s="1">
        <v>44299</v>
      </c>
      <c r="C206" t="s">
        <v>6</v>
      </c>
      <c r="D206">
        <v>6180</v>
      </c>
      <c r="E206">
        <f t="shared" si="21"/>
        <v>2</v>
      </c>
      <c r="F206">
        <f t="shared" si="22"/>
        <v>0</v>
      </c>
      <c r="G206">
        <f t="shared" si="25"/>
        <v>14790</v>
      </c>
      <c r="H206">
        <f t="shared" si="23"/>
        <v>6180</v>
      </c>
      <c r="I206">
        <f t="shared" si="24"/>
        <v>0</v>
      </c>
      <c r="J206">
        <f t="shared" si="26"/>
        <v>8610</v>
      </c>
      <c r="K206">
        <f t="shared" si="27"/>
        <v>3</v>
      </c>
      <c r="R206" s="1"/>
    </row>
    <row r="207" spans="1:18" x14ac:dyDescent="0.25">
      <c r="A207">
        <v>206</v>
      </c>
      <c r="B207" s="1">
        <v>44300</v>
      </c>
      <c r="C207" t="s">
        <v>4</v>
      </c>
      <c r="D207">
        <v>6780</v>
      </c>
      <c r="E207">
        <f t="shared" si="21"/>
        <v>3</v>
      </c>
      <c r="F207">
        <f t="shared" si="22"/>
        <v>12000</v>
      </c>
      <c r="G207">
        <f t="shared" si="25"/>
        <v>20610</v>
      </c>
      <c r="H207">
        <f t="shared" si="23"/>
        <v>6780</v>
      </c>
      <c r="I207">
        <f t="shared" si="24"/>
        <v>0</v>
      </c>
      <c r="J207">
        <f t="shared" si="26"/>
        <v>13830</v>
      </c>
      <c r="K207">
        <f t="shared" si="27"/>
        <v>3</v>
      </c>
      <c r="R207" s="1"/>
    </row>
    <row r="208" spans="1:18" x14ac:dyDescent="0.25">
      <c r="A208">
        <v>207</v>
      </c>
      <c r="B208" s="1">
        <v>44300</v>
      </c>
      <c r="C208" t="s">
        <v>6</v>
      </c>
      <c r="D208">
        <v>6770</v>
      </c>
      <c r="E208">
        <f t="shared" si="21"/>
        <v>3</v>
      </c>
      <c r="F208">
        <f t="shared" si="22"/>
        <v>0</v>
      </c>
      <c r="G208">
        <f t="shared" si="25"/>
        <v>13830</v>
      </c>
      <c r="H208">
        <f t="shared" si="23"/>
        <v>6770</v>
      </c>
      <c r="I208">
        <f t="shared" si="24"/>
        <v>0</v>
      </c>
      <c r="J208">
        <f t="shared" si="26"/>
        <v>7060</v>
      </c>
      <c r="K208">
        <f t="shared" si="27"/>
        <v>3</v>
      </c>
      <c r="R208" s="1"/>
    </row>
    <row r="209" spans="1:18" x14ac:dyDescent="0.25">
      <c r="A209">
        <v>208</v>
      </c>
      <c r="B209" s="1">
        <v>44300</v>
      </c>
      <c r="C209" t="s">
        <v>7</v>
      </c>
      <c r="D209">
        <v>2070</v>
      </c>
      <c r="E209">
        <f t="shared" si="21"/>
        <v>3</v>
      </c>
      <c r="F209">
        <f t="shared" si="22"/>
        <v>0</v>
      </c>
      <c r="G209">
        <f t="shared" si="25"/>
        <v>7060</v>
      </c>
      <c r="H209">
        <f t="shared" si="23"/>
        <v>2070</v>
      </c>
      <c r="I209">
        <f t="shared" si="24"/>
        <v>0</v>
      </c>
      <c r="J209">
        <f t="shared" si="26"/>
        <v>4990</v>
      </c>
      <c r="K209">
        <f t="shared" si="27"/>
        <v>3</v>
      </c>
      <c r="R209" s="1"/>
    </row>
    <row r="210" spans="1:18" x14ac:dyDescent="0.25">
      <c r="A210">
        <v>209</v>
      </c>
      <c r="B210" s="1">
        <v>44301</v>
      </c>
      <c r="C210" t="s">
        <v>4</v>
      </c>
      <c r="D210">
        <v>6720</v>
      </c>
      <c r="E210">
        <f t="shared" si="21"/>
        <v>4</v>
      </c>
      <c r="F210">
        <f t="shared" si="22"/>
        <v>12000</v>
      </c>
      <c r="G210">
        <f t="shared" si="25"/>
        <v>16990</v>
      </c>
      <c r="H210">
        <f t="shared" si="23"/>
        <v>6720</v>
      </c>
      <c r="I210">
        <f t="shared" si="24"/>
        <v>0</v>
      </c>
      <c r="J210">
        <f t="shared" si="26"/>
        <v>10270</v>
      </c>
      <c r="K210">
        <f t="shared" si="27"/>
        <v>3</v>
      </c>
      <c r="R210" s="1"/>
    </row>
    <row r="211" spans="1:18" x14ac:dyDescent="0.25">
      <c r="A211">
        <v>210</v>
      </c>
      <c r="B211" s="1">
        <v>44301</v>
      </c>
      <c r="C211" t="s">
        <v>6</v>
      </c>
      <c r="D211">
        <v>5160</v>
      </c>
      <c r="E211">
        <f t="shared" si="21"/>
        <v>4</v>
      </c>
      <c r="F211">
        <f t="shared" si="22"/>
        <v>0</v>
      </c>
      <c r="G211">
        <f t="shared" si="25"/>
        <v>10270</v>
      </c>
      <c r="H211">
        <f t="shared" si="23"/>
        <v>5160</v>
      </c>
      <c r="I211">
        <f t="shared" si="24"/>
        <v>0</v>
      </c>
      <c r="J211">
        <f t="shared" si="26"/>
        <v>5110</v>
      </c>
      <c r="K211">
        <f t="shared" si="27"/>
        <v>3</v>
      </c>
      <c r="R211" s="1"/>
    </row>
    <row r="212" spans="1:18" x14ac:dyDescent="0.25">
      <c r="A212">
        <v>211</v>
      </c>
      <c r="B212" s="1">
        <v>44301</v>
      </c>
      <c r="C212" t="s">
        <v>7</v>
      </c>
      <c r="D212">
        <v>3130</v>
      </c>
      <c r="E212">
        <f t="shared" si="21"/>
        <v>4</v>
      </c>
      <c r="F212">
        <f t="shared" si="22"/>
        <v>0</v>
      </c>
      <c r="G212">
        <f t="shared" si="25"/>
        <v>5110</v>
      </c>
      <c r="H212">
        <f t="shared" si="23"/>
        <v>3130</v>
      </c>
      <c r="I212">
        <f t="shared" si="24"/>
        <v>0</v>
      </c>
      <c r="J212">
        <f t="shared" si="26"/>
        <v>1980</v>
      </c>
      <c r="K212">
        <f t="shared" si="27"/>
        <v>3</v>
      </c>
      <c r="R212" s="1"/>
    </row>
    <row r="213" spans="1:18" x14ac:dyDescent="0.25">
      <c r="A213">
        <v>212</v>
      </c>
      <c r="B213" s="1">
        <v>44302</v>
      </c>
      <c r="C213" t="s">
        <v>5</v>
      </c>
      <c r="D213">
        <v>6560</v>
      </c>
      <c r="E213">
        <f t="shared" si="21"/>
        <v>5</v>
      </c>
      <c r="F213">
        <f t="shared" si="22"/>
        <v>12000</v>
      </c>
      <c r="G213">
        <f t="shared" si="25"/>
        <v>13980</v>
      </c>
      <c r="H213">
        <f t="shared" si="23"/>
        <v>6560</v>
      </c>
      <c r="I213">
        <f t="shared" si="24"/>
        <v>0</v>
      </c>
      <c r="J213">
        <f t="shared" si="26"/>
        <v>7420</v>
      </c>
      <c r="K213">
        <f t="shared" si="27"/>
        <v>3</v>
      </c>
      <c r="R213" s="1"/>
    </row>
    <row r="214" spans="1:18" x14ac:dyDescent="0.25">
      <c r="A214">
        <v>213</v>
      </c>
      <c r="B214" s="1">
        <v>44302</v>
      </c>
      <c r="C214" t="s">
        <v>4</v>
      </c>
      <c r="D214">
        <v>1000</v>
      </c>
      <c r="E214">
        <f t="shared" si="21"/>
        <v>5</v>
      </c>
      <c r="F214">
        <f t="shared" si="22"/>
        <v>0</v>
      </c>
      <c r="G214">
        <f t="shared" si="25"/>
        <v>7420</v>
      </c>
      <c r="H214">
        <f t="shared" si="23"/>
        <v>1000</v>
      </c>
      <c r="I214">
        <f t="shared" si="24"/>
        <v>0</v>
      </c>
      <c r="J214">
        <f t="shared" si="26"/>
        <v>6420</v>
      </c>
      <c r="K214">
        <f t="shared" si="27"/>
        <v>3</v>
      </c>
      <c r="R214" s="1"/>
    </row>
    <row r="215" spans="1:18" x14ac:dyDescent="0.25">
      <c r="A215">
        <v>214</v>
      </c>
      <c r="B215" s="1">
        <v>44303</v>
      </c>
      <c r="C215" t="s">
        <v>7</v>
      </c>
      <c r="D215">
        <v>2660</v>
      </c>
      <c r="E215">
        <f t="shared" si="21"/>
        <v>6</v>
      </c>
      <c r="F215">
        <f t="shared" si="22"/>
        <v>5000</v>
      </c>
      <c r="G215">
        <f t="shared" si="25"/>
        <v>11420</v>
      </c>
      <c r="H215">
        <f t="shared" si="23"/>
        <v>2660</v>
      </c>
      <c r="I215">
        <f t="shared" si="24"/>
        <v>0</v>
      </c>
      <c r="J215">
        <f t="shared" si="26"/>
        <v>8760</v>
      </c>
      <c r="K215">
        <f t="shared" si="27"/>
        <v>3</v>
      </c>
      <c r="R215" s="1"/>
    </row>
    <row r="216" spans="1:18" x14ac:dyDescent="0.25">
      <c r="A216">
        <v>215</v>
      </c>
      <c r="B216" s="1">
        <v>44303</v>
      </c>
      <c r="C216" t="s">
        <v>6</v>
      </c>
      <c r="D216">
        <v>8880</v>
      </c>
      <c r="E216">
        <f t="shared" si="21"/>
        <v>6</v>
      </c>
      <c r="F216">
        <f t="shared" si="22"/>
        <v>0</v>
      </c>
      <c r="G216">
        <f t="shared" si="25"/>
        <v>8760</v>
      </c>
      <c r="H216">
        <f t="shared" si="23"/>
        <v>0</v>
      </c>
      <c r="I216">
        <f t="shared" si="24"/>
        <v>8880</v>
      </c>
      <c r="J216">
        <f t="shared" si="26"/>
        <v>8760</v>
      </c>
      <c r="K216">
        <f t="shared" si="27"/>
        <v>3</v>
      </c>
      <c r="R216" s="1"/>
    </row>
    <row r="217" spans="1:18" x14ac:dyDescent="0.25">
      <c r="A217">
        <v>216</v>
      </c>
      <c r="B217" s="1">
        <v>44303</v>
      </c>
      <c r="C217" t="s">
        <v>4</v>
      </c>
      <c r="D217">
        <v>1800</v>
      </c>
      <c r="E217">
        <f t="shared" si="21"/>
        <v>6</v>
      </c>
      <c r="F217">
        <f t="shared" si="22"/>
        <v>0</v>
      </c>
      <c r="G217">
        <f t="shared" si="25"/>
        <v>8760</v>
      </c>
      <c r="H217">
        <f t="shared" si="23"/>
        <v>1800</v>
      </c>
      <c r="I217">
        <f t="shared" si="24"/>
        <v>0</v>
      </c>
      <c r="J217">
        <f t="shared" si="26"/>
        <v>6960</v>
      </c>
      <c r="K217">
        <f t="shared" si="27"/>
        <v>4</v>
      </c>
      <c r="R217" s="1"/>
    </row>
    <row r="218" spans="1:18" x14ac:dyDescent="0.25">
      <c r="A218">
        <v>217</v>
      </c>
      <c r="B218" s="1">
        <v>44304</v>
      </c>
      <c r="C218" t="s">
        <v>6</v>
      </c>
      <c r="D218">
        <v>6820</v>
      </c>
      <c r="E218">
        <f t="shared" si="21"/>
        <v>7</v>
      </c>
      <c r="F218">
        <f t="shared" si="22"/>
        <v>5000</v>
      </c>
      <c r="G218">
        <f t="shared" si="25"/>
        <v>11960</v>
      </c>
      <c r="H218">
        <f t="shared" si="23"/>
        <v>6820</v>
      </c>
      <c r="I218">
        <f t="shared" si="24"/>
        <v>0</v>
      </c>
      <c r="J218">
        <f t="shared" si="26"/>
        <v>5140</v>
      </c>
      <c r="K218">
        <f t="shared" si="27"/>
        <v>4</v>
      </c>
      <c r="R218" s="1"/>
    </row>
    <row r="219" spans="1:18" x14ac:dyDescent="0.25">
      <c r="A219">
        <v>218</v>
      </c>
      <c r="B219" s="1">
        <v>44304</v>
      </c>
      <c r="C219" t="s">
        <v>7</v>
      </c>
      <c r="D219">
        <v>3860</v>
      </c>
      <c r="E219">
        <f t="shared" si="21"/>
        <v>7</v>
      </c>
      <c r="F219">
        <f t="shared" si="22"/>
        <v>0</v>
      </c>
      <c r="G219">
        <f t="shared" si="25"/>
        <v>5140</v>
      </c>
      <c r="H219">
        <f t="shared" si="23"/>
        <v>3860</v>
      </c>
      <c r="I219">
        <f t="shared" si="24"/>
        <v>0</v>
      </c>
      <c r="J219">
        <f t="shared" si="26"/>
        <v>1280</v>
      </c>
      <c r="K219">
        <f t="shared" si="27"/>
        <v>4</v>
      </c>
      <c r="R219" s="1"/>
    </row>
    <row r="220" spans="1:18" x14ac:dyDescent="0.25">
      <c r="A220">
        <v>219</v>
      </c>
      <c r="B220" s="1">
        <v>44304</v>
      </c>
      <c r="C220" t="s">
        <v>4</v>
      </c>
      <c r="D220">
        <v>6470</v>
      </c>
      <c r="E220">
        <f t="shared" si="21"/>
        <v>7</v>
      </c>
      <c r="F220">
        <f t="shared" si="22"/>
        <v>0</v>
      </c>
      <c r="G220">
        <f t="shared" si="25"/>
        <v>1280</v>
      </c>
      <c r="H220">
        <f t="shared" si="23"/>
        <v>0</v>
      </c>
      <c r="I220">
        <f t="shared" si="24"/>
        <v>6470</v>
      </c>
      <c r="J220">
        <f t="shared" si="26"/>
        <v>1280</v>
      </c>
      <c r="K220">
        <f t="shared" si="27"/>
        <v>4</v>
      </c>
      <c r="R220" s="1"/>
    </row>
    <row r="221" spans="1:18" x14ac:dyDescent="0.25">
      <c r="A221">
        <v>220</v>
      </c>
      <c r="B221" s="1">
        <v>44305</v>
      </c>
      <c r="C221" t="s">
        <v>6</v>
      </c>
      <c r="D221">
        <v>1560</v>
      </c>
      <c r="E221">
        <f t="shared" si="21"/>
        <v>1</v>
      </c>
      <c r="F221">
        <f t="shared" si="22"/>
        <v>12000</v>
      </c>
      <c r="G221">
        <f t="shared" si="25"/>
        <v>13280</v>
      </c>
      <c r="H221">
        <f t="shared" si="23"/>
        <v>1560</v>
      </c>
      <c r="I221">
        <f t="shared" si="24"/>
        <v>0</v>
      </c>
      <c r="J221">
        <f t="shared" si="26"/>
        <v>11720</v>
      </c>
      <c r="K221">
        <f t="shared" si="27"/>
        <v>5</v>
      </c>
      <c r="R221" s="1"/>
    </row>
    <row r="222" spans="1:18" x14ac:dyDescent="0.25">
      <c r="A222">
        <v>221</v>
      </c>
      <c r="B222" s="1">
        <v>44305</v>
      </c>
      <c r="C222" t="s">
        <v>7</v>
      </c>
      <c r="D222">
        <v>3420</v>
      </c>
      <c r="E222">
        <f t="shared" si="21"/>
        <v>1</v>
      </c>
      <c r="F222">
        <f t="shared" si="22"/>
        <v>0</v>
      </c>
      <c r="G222">
        <f t="shared" si="25"/>
        <v>11720</v>
      </c>
      <c r="H222">
        <f t="shared" si="23"/>
        <v>3420</v>
      </c>
      <c r="I222">
        <f t="shared" si="24"/>
        <v>0</v>
      </c>
      <c r="J222">
        <f t="shared" si="26"/>
        <v>8300</v>
      </c>
      <c r="K222">
        <f t="shared" si="27"/>
        <v>5</v>
      </c>
      <c r="R222" s="1"/>
    </row>
    <row r="223" spans="1:18" x14ac:dyDescent="0.25">
      <c r="A223">
        <v>222</v>
      </c>
      <c r="B223" s="1">
        <v>44305</v>
      </c>
      <c r="C223" t="s">
        <v>4</v>
      </c>
      <c r="D223">
        <v>5220</v>
      </c>
      <c r="E223">
        <f t="shared" si="21"/>
        <v>1</v>
      </c>
      <c r="F223">
        <f t="shared" si="22"/>
        <v>0</v>
      </c>
      <c r="G223">
        <f t="shared" si="25"/>
        <v>8300</v>
      </c>
      <c r="H223">
        <f t="shared" si="23"/>
        <v>5220</v>
      </c>
      <c r="I223">
        <f t="shared" si="24"/>
        <v>0</v>
      </c>
      <c r="J223">
        <f t="shared" si="26"/>
        <v>3080</v>
      </c>
      <c r="K223">
        <f t="shared" si="27"/>
        <v>5</v>
      </c>
      <c r="R223" s="1"/>
    </row>
    <row r="224" spans="1:18" x14ac:dyDescent="0.25">
      <c r="A224">
        <v>223</v>
      </c>
      <c r="B224" s="1">
        <v>44306</v>
      </c>
      <c r="C224" t="s">
        <v>7</v>
      </c>
      <c r="D224">
        <v>6100</v>
      </c>
      <c r="E224">
        <f t="shared" si="21"/>
        <v>2</v>
      </c>
      <c r="F224">
        <f t="shared" si="22"/>
        <v>12000</v>
      </c>
      <c r="G224">
        <f t="shared" si="25"/>
        <v>15080</v>
      </c>
      <c r="H224">
        <f t="shared" si="23"/>
        <v>6100</v>
      </c>
      <c r="I224">
        <f t="shared" si="24"/>
        <v>0</v>
      </c>
      <c r="J224">
        <f t="shared" si="26"/>
        <v>8980</v>
      </c>
      <c r="K224">
        <f t="shared" si="27"/>
        <v>5</v>
      </c>
      <c r="R224" s="1"/>
    </row>
    <row r="225" spans="1:18" x14ac:dyDescent="0.25">
      <c r="A225">
        <v>224</v>
      </c>
      <c r="B225" s="1">
        <v>44306</v>
      </c>
      <c r="C225" t="s">
        <v>5</v>
      </c>
      <c r="D225">
        <v>3800</v>
      </c>
      <c r="E225">
        <f t="shared" si="21"/>
        <v>2</v>
      </c>
      <c r="F225">
        <f t="shared" si="22"/>
        <v>0</v>
      </c>
      <c r="G225">
        <f t="shared" si="25"/>
        <v>8980</v>
      </c>
      <c r="H225">
        <f t="shared" si="23"/>
        <v>3800</v>
      </c>
      <c r="I225">
        <f t="shared" si="24"/>
        <v>0</v>
      </c>
      <c r="J225">
        <f t="shared" si="26"/>
        <v>5180</v>
      </c>
      <c r="K225">
        <f t="shared" si="27"/>
        <v>5</v>
      </c>
      <c r="R225" s="1"/>
    </row>
    <row r="226" spans="1:18" x14ac:dyDescent="0.25">
      <c r="A226">
        <v>225</v>
      </c>
      <c r="B226" s="1">
        <v>44307</v>
      </c>
      <c r="C226" t="s">
        <v>7</v>
      </c>
      <c r="D226">
        <v>3170</v>
      </c>
      <c r="E226">
        <f t="shared" si="21"/>
        <v>3</v>
      </c>
      <c r="F226">
        <f t="shared" si="22"/>
        <v>12000</v>
      </c>
      <c r="G226">
        <f t="shared" si="25"/>
        <v>17180</v>
      </c>
      <c r="H226">
        <f t="shared" si="23"/>
        <v>3170</v>
      </c>
      <c r="I226">
        <f t="shared" si="24"/>
        <v>0</v>
      </c>
      <c r="J226">
        <f t="shared" si="26"/>
        <v>14010</v>
      </c>
      <c r="K226">
        <f t="shared" si="27"/>
        <v>5</v>
      </c>
      <c r="R226" s="1"/>
    </row>
    <row r="227" spans="1:18" x14ac:dyDescent="0.25">
      <c r="A227">
        <v>226</v>
      </c>
      <c r="B227" s="1">
        <v>44307</v>
      </c>
      <c r="C227" t="s">
        <v>4</v>
      </c>
      <c r="D227">
        <v>4140</v>
      </c>
      <c r="E227">
        <f t="shared" si="21"/>
        <v>3</v>
      </c>
      <c r="F227">
        <f t="shared" si="22"/>
        <v>0</v>
      </c>
      <c r="G227">
        <f t="shared" si="25"/>
        <v>14010</v>
      </c>
      <c r="H227">
        <f t="shared" si="23"/>
        <v>4140</v>
      </c>
      <c r="I227">
        <f t="shared" si="24"/>
        <v>0</v>
      </c>
      <c r="J227">
        <f t="shared" si="26"/>
        <v>9870</v>
      </c>
      <c r="K227">
        <f t="shared" si="27"/>
        <v>5</v>
      </c>
      <c r="R227" s="1"/>
    </row>
    <row r="228" spans="1:18" x14ac:dyDescent="0.25">
      <c r="A228">
        <v>227</v>
      </c>
      <c r="B228" s="1">
        <v>44307</v>
      </c>
      <c r="C228" t="s">
        <v>5</v>
      </c>
      <c r="D228">
        <v>2060</v>
      </c>
      <c r="E228">
        <f t="shared" si="21"/>
        <v>3</v>
      </c>
      <c r="F228">
        <f t="shared" si="22"/>
        <v>0</v>
      </c>
      <c r="G228">
        <f t="shared" si="25"/>
        <v>9870</v>
      </c>
      <c r="H228">
        <f t="shared" si="23"/>
        <v>2060</v>
      </c>
      <c r="I228">
        <f t="shared" si="24"/>
        <v>0</v>
      </c>
      <c r="J228">
        <f t="shared" si="26"/>
        <v>7810</v>
      </c>
      <c r="K228">
        <f t="shared" si="27"/>
        <v>5</v>
      </c>
      <c r="R228" s="1"/>
    </row>
    <row r="229" spans="1:18" x14ac:dyDescent="0.25">
      <c r="A229">
        <v>228</v>
      </c>
      <c r="B229" s="1">
        <v>44308</v>
      </c>
      <c r="C229" t="s">
        <v>5</v>
      </c>
      <c r="D229">
        <v>8220</v>
      </c>
      <c r="E229">
        <f t="shared" si="21"/>
        <v>4</v>
      </c>
      <c r="F229">
        <f t="shared" si="22"/>
        <v>12000</v>
      </c>
      <c r="G229">
        <f t="shared" si="25"/>
        <v>19810</v>
      </c>
      <c r="H229">
        <f t="shared" si="23"/>
        <v>8220</v>
      </c>
      <c r="I229">
        <f t="shared" si="24"/>
        <v>0</v>
      </c>
      <c r="J229">
        <f t="shared" si="26"/>
        <v>11590</v>
      </c>
      <c r="K229">
        <f t="shared" si="27"/>
        <v>5</v>
      </c>
      <c r="R229" s="1"/>
    </row>
    <row r="230" spans="1:18" x14ac:dyDescent="0.25">
      <c r="A230">
        <v>229</v>
      </c>
      <c r="B230" s="1">
        <v>44309</v>
      </c>
      <c r="C230" t="s">
        <v>7</v>
      </c>
      <c r="D230">
        <v>9490</v>
      </c>
      <c r="E230">
        <f t="shared" si="21"/>
        <v>5</v>
      </c>
      <c r="F230">
        <f t="shared" si="22"/>
        <v>12000</v>
      </c>
      <c r="G230">
        <f t="shared" si="25"/>
        <v>23590</v>
      </c>
      <c r="H230">
        <f t="shared" si="23"/>
        <v>9490</v>
      </c>
      <c r="I230">
        <f t="shared" si="24"/>
        <v>0</v>
      </c>
      <c r="J230">
        <f t="shared" si="26"/>
        <v>14100</v>
      </c>
      <c r="K230">
        <f t="shared" si="27"/>
        <v>5</v>
      </c>
      <c r="R230" s="1"/>
    </row>
    <row r="231" spans="1:18" x14ac:dyDescent="0.25">
      <c r="A231">
        <v>230</v>
      </c>
      <c r="B231" s="1">
        <v>44309</v>
      </c>
      <c r="C231" t="s">
        <v>4</v>
      </c>
      <c r="D231">
        <v>950</v>
      </c>
      <c r="E231">
        <f t="shared" si="21"/>
        <v>5</v>
      </c>
      <c r="F231">
        <f t="shared" si="22"/>
        <v>0</v>
      </c>
      <c r="G231">
        <f t="shared" si="25"/>
        <v>14100</v>
      </c>
      <c r="H231">
        <f t="shared" si="23"/>
        <v>950</v>
      </c>
      <c r="I231">
        <f t="shared" si="24"/>
        <v>0</v>
      </c>
      <c r="J231">
        <f t="shared" si="26"/>
        <v>13150</v>
      </c>
      <c r="K231">
        <f t="shared" si="27"/>
        <v>5</v>
      </c>
      <c r="R231" s="1"/>
    </row>
    <row r="232" spans="1:18" x14ac:dyDescent="0.25">
      <c r="A232">
        <v>231</v>
      </c>
      <c r="B232" s="1">
        <v>44310</v>
      </c>
      <c r="C232" t="s">
        <v>5</v>
      </c>
      <c r="D232">
        <v>3110</v>
      </c>
      <c r="E232">
        <f t="shared" si="21"/>
        <v>6</v>
      </c>
      <c r="F232">
        <f t="shared" si="22"/>
        <v>5000</v>
      </c>
      <c r="G232">
        <f t="shared" si="25"/>
        <v>18150</v>
      </c>
      <c r="H232">
        <f t="shared" si="23"/>
        <v>3110</v>
      </c>
      <c r="I232">
        <f t="shared" si="24"/>
        <v>0</v>
      </c>
      <c r="J232">
        <f t="shared" si="26"/>
        <v>15040</v>
      </c>
      <c r="K232">
        <f t="shared" si="27"/>
        <v>5</v>
      </c>
      <c r="R232" s="1"/>
    </row>
    <row r="233" spans="1:18" x14ac:dyDescent="0.25">
      <c r="A233">
        <v>232</v>
      </c>
      <c r="B233" s="1">
        <v>44311</v>
      </c>
      <c r="C233" t="s">
        <v>6</v>
      </c>
      <c r="D233">
        <v>6010</v>
      </c>
      <c r="E233">
        <f t="shared" si="21"/>
        <v>7</v>
      </c>
      <c r="F233">
        <f t="shared" si="22"/>
        <v>5000</v>
      </c>
      <c r="G233">
        <f t="shared" si="25"/>
        <v>20040</v>
      </c>
      <c r="H233">
        <f t="shared" si="23"/>
        <v>6010</v>
      </c>
      <c r="I233">
        <f t="shared" si="24"/>
        <v>0</v>
      </c>
      <c r="J233">
        <f t="shared" si="26"/>
        <v>14030</v>
      </c>
      <c r="K233">
        <f t="shared" si="27"/>
        <v>5</v>
      </c>
      <c r="R233" s="1"/>
    </row>
    <row r="234" spans="1:18" x14ac:dyDescent="0.25">
      <c r="A234">
        <v>233</v>
      </c>
      <c r="B234" s="1">
        <v>44311</v>
      </c>
      <c r="C234" t="s">
        <v>7</v>
      </c>
      <c r="D234">
        <v>1220</v>
      </c>
      <c r="E234">
        <f t="shared" si="21"/>
        <v>7</v>
      </c>
      <c r="F234">
        <f t="shared" si="22"/>
        <v>0</v>
      </c>
      <c r="G234">
        <f t="shared" si="25"/>
        <v>14030</v>
      </c>
      <c r="H234">
        <f t="shared" si="23"/>
        <v>1220</v>
      </c>
      <c r="I234">
        <f t="shared" si="24"/>
        <v>0</v>
      </c>
      <c r="J234">
        <f t="shared" si="26"/>
        <v>12810</v>
      </c>
      <c r="K234">
        <f t="shared" si="27"/>
        <v>5</v>
      </c>
      <c r="R234" s="1"/>
    </row>
    <row r="235" spans="1:18" x14ac:dyDescent="0.25">
      <c r="A235">
        <v>234</v>
      </c>
      <c r="B235" s="1">
        <v>44311</v>
      </c>
      <c r="C235" t="s">
        <v>4</v>
      </c>
      <c r="D235">
        <v>8060</v>
      </c>
      <c r="E235">
        <f t="shared" si="21"/>
        <v>7</v>
      </c>
      <c r="F235">
        <f t="shared" si="22"/>
        <v>0</v>
      </c>
      <c r="G235">
        <f t="shared" si="25"/>
        <v>12810</v>
      </c>
      <c r="H235">
        <f t="shared" si="23"/>
        <v>8060</v>
      </c>
      <c r="I235">
        <f t="shared" si="24"/>
        <v>0</v>
      </c>
      <c r="J235">
        <f t="shared" si="26"/>
        <v>4750</v>
      </c>
      <c r="K235">
        <f t="shared" si="27"/>
        <v>5</v>
      </c>
      <c r="R235" s="1"/>
    </row>
    <row r="236" spans="1:18" x14ac:dyDescent="0.25">
      <c r="A236">
        <v>235</v>
      </c>
      <c r="B236" s="1">
        <v>44312</v>
      </c>
      <c r="C236" t="s">
        <v>7</v>
      </c>
      <c r="D236">
        <v>4040</v>
      </c>
      <c r="E236">
        <f t="shared" si="21"/>
        <v>1</v>
      </c>
      <c r="F236">
        <f t="shared" si="22"/>
        <v>12000</v>
      </c>
      <c r="G236">
        <f t="shared" si="25"/>
        <v>16750</v>
      </c>
      <c r="H236">
        <f t="shared" si="23"/>
        <v>4040</v>
      </c>
      <c r="I236">
        <f t="shared" si="24"/>
        <v>0</v>
      </c>
      <c r="J236">
        <f t="shared" si="26"/>
        <v>12710</v>
      </c>
      <c r="K236">
        <f t="shared" si="27"/>
        <v>5</v>
      </c>
      <c r="R236" s="1"/>
    </row>
    <row r="237" spans="1:18" x14ac:dyDescent="0.25">
      <c r="A237">
        <v>236</v>
      </c>
      <c r="B237" s="1">
        <v>44313</v>
      </c>
      <c r="C237" t="s">
        <v>6</v>
      </c>
      <c r="D237">
        <v>950</v>
      </c>
      <c r="E237">
        <f t="shared" si="21"/>
        <v>2</v>
      </c>
      <c r="F237">
        <f t="shared" si="22"/>
        <v>12000</v>
      </c>
      <c r="G237">
        <f t="shared" si="25"/>
        <v>24710</v>
      </c>
      <c r="H237">
        <f t="shared" si="23"/>
        <v>950</v>
      </c>
      <c r="I237">
        <f t="shared" si="24"/>
        <v>0</v>
      </c>
      <c r="J237">
        <f t="shared" si="26"/>
        <v>23760</v>
      </c>
      <c r="K237">
        <f t="shared" si="27"/>
        <v>5</v>
      </c>
      <c r="R237" s="1"/>
    </row>
    <row r="238" spans="1:18" x14ac:dyDescent="0.25">
      <c r="A238">
        <v>237</v>
      </c>
      <c r="B238" s="1">
        <v>44313</v>
      </c>
      <c r="C238" t="s">
        <v>5</v>
      </c>
      <c r="D238">
        <v>9470</v>
      </c>
      <c r="E238">
        <f t="shared" si="21"/>
        <v>2</v>
      </c>
      <c r="F238">
        <f t="shared" si="22"/>
        <v>0</v>
      </c>
      <c r="G238">
        <f t="shared" si="25"/>
        <v>23760</v>
      </c>
      <c r="H238">
        <f t="shared" si="23"/>
        <v>9470</v>
      </c>
      <c r="I238">
        <f t="shared" si="24"/>
        <v>0</v>
      </c>
      <c r="J238">
        <f t="shared" si="26"/>
        <v>14290</v>
      </c>
      <c r="K238">
        <f t="shared" si="27"/>
        <v>5</v>
      </c>
      <c r="R238" s="1"/>
    </row>
    <row r="239" spans="1:18" x14ac:dyDescent="0.25">
      <c r="A239">
        <v>238</v>
      </c>
      <c r="B239" s="1">
        <v>44313</v>
      </c>
      <c r="C239" t="s">
        <v>7</v>
      </c>
      <c r="D239">
        <v>4760</v>
      </c>
      <c r="E239">
        <f t="shared" si="21"/>
        <v>2</v>
      </c>
      <c r="F239">
        <f t="shared" si="22"/>
        <v>0</v>
      </c>
      <c r="G239">
        <f t="shared" si="25"/>
        <v>14290</v>
      </c>
      <c r="H239">
        <f t="shared" si="23"/>
        <v>4760</v>
      </c>
      <c r="I239">
        <f t="shared" si="24"/>
        <v>0</v>
      </c>
      <c r="J239">
        <f t="shared" si="26"/>
        <v>9530</v>
      </c>
      <c r="K239">
        <f t="shared" si="27"/>
        <v>5</v>
      </c>
      <c r="R239" s="1"/>
    </row>
    <row r="240" spans="1:18" x14ac:dyDescent="0.25">
      <c r="A240">
        <v>239</v>
      </c>
      <c r="B240" s="1">
        <v>44314</v>
      </c>
      <c r="C240" t="s">
        <v>4</v>
      </c>
      <c r="D240">
        <v>9390</v>
      </c>
      <c r="E240">
        <f t="shared" si="21"/>
        <v>3</v>
      </c>
      <c r="F240">
        <f t="shared" si="22"/>
        <v>12000</v>
      </c>
      <c r="G240">
        <f t="shared" si="25"/>
        <v>21530</v>
      </c>
      <c r="H240">
        <f t="shared" si="23"/>
        <v>9390</v>
      </c>
      <c r="I240">
        <f t="shared" si="24"/>
        <v>0</v>
      </c>
      <c r="J240">
        <f t="shared" si="26"/>
        <v>12140</v>
      </c>
      <c r="K240">
        <f t="shared" si="27"/>
        <v>5</v>
      </c>
      <c r="R240" s="1"/>
    </row>
    <row r="241" spans="1:18" x14ac:dyDescent="0.25">
      <c r="A241">
        <v>240</v>
      </c>
      <c r="B241" s="1">
        <v>44314</v>
      </c>
      <c r="C241" t="s">
        <v>5</v>
      </c>
      <c r="D241">
        <v>4520</v>
      </c>
      <c r="E241">
        <f t="shared" si="21"/>
        <v>3</v>
      </c>
      <c r="F241">
        <f t="shared" si="22"/>
        <v>0</v>
      </c>
      <c r="G241">
        <f t="shared" si="25"/>
        <v>12140</v>
      </c>
      <c r="H241">
        <f t="shared" si="23"/>
        <v>4520</v>
      </c>
      <c r="I241">
        <f t="shared" si="24"/>
        <v>0</v>
      </c>
      <c r="J241">
        <f t="shared" si="26"/>
        <v>7620</v>
      </c>
      <c r="K241">
        <f t="shared" si="27"/>
        <v>5</v>
      </c>
      <c r="R241" s="1"/>
    </row>
    <row r="242" spans="1:18" x14ac:dyDescent="0.25">
      <c r="A242">
        <v>241</v>
      </c>
      <c r="B242" s="1">
        <v>44315</v>
      </c>
      <c r="C242" t="s">
        <v>5</v>
      </c>
      <c r="D242">
        <v>8460</v>
      </c>
      <c r="E242">
        <f t="shared" si="21"/>
        <v>4</v>
      </c>
      <c r="F242">
        <f t="shared" si="22"/>
        <v>12000</v>
      </c>
      <c r="G242">
        <f t="shared" si="25"/>
        <v>19620</v>
      </c>
      <c r="H242">
        <f t="shared" si="23"/>
        <v>8460</v>
      </c>
      <c r="I242">
        <f t="shared" si="24"/>
        <v>0</v>
      </c>
      <c r="J242">
        <f t="shared" si="26"/>
        <v>11160</v>
      </c>
      <c r="K242">
        <f t="shared" si="27"/>
        <v>5</v>
      </c>
      <c r="R242" s="1"/>
    </row>
    <row r="243" spans="1:18" x14ac:dyDescent="0.25">
      <c r="A243">
        <v>242</v>
      </c>
      <c r="B243" s="1">
        <v>44316</v>
      </c>
      <c r="C243" t="s">
        <v>4</v>
      </c>
      <c r="D243">
        <v>4880</v>
      </c>
      <c r="E243">
        <f t="shared" si="21"/>
        <v>5</v>
      </c>
      <c r="F243">
        <f t="shared" si="22"/>
        <v>12000</v>
      </c>
      <c r="G243">
        <f t="shared" si="25"/>
        <v>23160</v>
      </c>
      <c r="H243">
        <f t="shared" si="23"/>
        <v>4880</v>
      </c>
      <c r="I243">
        <f t="shared" si="24"/>
        <v>0</v>
      </c>
      <c r="J243">
        <f t="shared" si="26"/>
        <v>18280</v>
      </c>
      <c r="K243">
        <f t="shared" si="27"/>
        <v>5</v>
      </c>
      <c r="R243" s="1"/>
    </row>
    <row r="244" spans="1:18" x14ac:dyDescent="0.25">
      <c r="A244">
        <v>243</v>
      </c>
      <c r="B244" s="1">
        <v>44317</v>
      </c>
      <c r="C244" t="s">
        <v>4</v>
      </c>
      <c r="D244">
        <v>3980</v>
      </c>
      <c r="E244">
        <f t="shared" si="21"/>
        <v>6</v>
      </c>
      <c r="F244">
        <f t="shared" si="22"/>
        <v>5000</v>
      </c>
      <c r="G244">
        <f t="shared" si="25"/>
        <v>23280</v>
      </c>
      <c r="H244">
        <f t="shared" si="23"/>
        <v>3980</v>
      </c>
      <c r="I244">
        <f t="shared" si="24"/>
        <v>0</v>
      </c>
      <c r="J244">
        <f t="shared" si="26"/>
        <v>19300</v>
      </c>
      <c r="K244">
        <f t="shared" si="27"/>
        <v>5</v>
      </c>
      <c r="R244" s="1"/>
    </row>
    <row r="245" spans="1:18" x14ac:dyDescent="0.25">
      <c r="A245">
        <v>244</v>
      </c>
      <c r="B245" s="1">
        <v>44318</v>
      </c>
      <c r="C245" t="s">
        <v>4</v>
      </c>
      <c r="D245">
        <v>3980</v>
      </c>
      <c r="E245">
        <f t="shared" si="21"/>
        <v>7</v>
      </c>
      <c r="F245">
        <f t="shared" si="22"/>
        <v>5000</v>
      </c>
      <c r="G245">
        <f t="shared" si="25"/>
        <v>24300</v>
      </c>
      <c r="H245">
        <f t="shared" si="23"/>
        <v>3980</v>
      </c>
      <c r="I245">
        <f t="shared" si="24"/>
        <v>0</v>
      </c>
      <c r="J245">
        <f t="shared" si="26"/>
        <v>20320</v>
      </c>
      <c r="K245">
        <f t="shared" si="27"/>
        <v>5</v>
      </c>
      <c r="R245" s="1"/>
    </row>
    <row r="246" spans="1:18" x14ac:dyDescent="0.25">
      <c r="A246">
        <v>245</v>
      </c>
      <c r="B246" s="1">
        <v>44319</v>
      </c>
      <c r="C246" t="s">
        <v>6</v>
      </c>
      <c r="D246">
        <v>2130</v>
      </c>
      <c r="E246">
        <f t="shared" si="21"/>
        <v>1</v>
      </c>
      <c r="F246">
        <f t="shared" si="22"/>
        <v>12000</v>
      </c>
      <c r="G246">
        <f t="shared" si="25"/>
        <v>32320</v>
      </c>
      <c r="H246">
        <f t="shared" si="23"/>
        <v>2130</v>
      </c>
      <c r="I246">
        <f t="shared" si="24"/>
        <v>0</v>
      </c>
      <c r="J246">
        <f t="shared" si="26"/>
        <v>30190</v>
      </c>
      <c r="K246">
        <f t="shared" si="27"/>
        <v>5</v>
      </c>
      <c r="R246" s="1"/>
    </row>
    <row r="247" spans="1:18" x14ac:dyDescent="0.25">
      <c r="A247">
        <v>246</v>
      </c>
      <c r="B247" s="1">
        <v>44319</v>
      </c>
      <c r="C247" t="s">
        <v>5</v>
      </c>
      <c r="D247">
        <v>7520</v>
      </c>
      <c r="E247">
        <f t="shared" si="21"/>
        <v>1</v>
      </c>
      <c r="F247">
        <f t="shared" si="22"/>
        <v>0</v>
      </c>
      <c r="G247">
        <f t="shared" si="25"/>
        <v>30190</v>
      </c>
      <c r="H247">
        <f t="shared" si="23"/>
        <v>7520</v>
      </c>
      <c r="I247">
        <f t="shared" si="24"/>
        <v>0</v>
      </c>
      <c r="J247">
        <f t="shared" si="26"/>
        <v>22670</v>
      </c>
      <c r="K247">
        <f t="shared" si="27"/>
        <v>5</v>
      </c>
      <c r="R247" s="1"/>
    </row>
    <row r="248" spans="1:18" x14ac:dyDescent="0.25">
      <c r="A248">
        <v>247</v>
      </c>
      <c r="B248" s="1">
        <v>44320</v>
      </c>
      <c r="C248" t="s">
        <v>5</v>
      </c>
      <c r="D248">
        <v>3900</v>
      </c>
      <c r="E248">
        <f t="shared" si="21"/>
        <v>2</v>
      </c>
      <c r="F248">
        <f t="shared" si="22"/>
        <v>12000</v>
      </c>
      <c r="G248">
        <f t="shared" si="25"/>
        <v>34670</v>
      </c>
      <c r="H248">
        <f t="shared" si="23"/>
        <v>3900</v>
      </c>
      <c r="I248">
        <f t="shared" si="24"/>
        <v>0</v>
      </c>
      <c r="J248">
        <f t="shared" si="26"/>
        <v>30770</v>
      </c>
      <c r="K248">
        <f t="shared" si="27"/>
        <v>5</v>
      </c>
      <c r="R248" s="1"/>
    </row>
    <row r="249" spans="1:18" x14ac:dyDescent="0.25">
      <c r="A249">
        <v>248</v>
      </c>
      <c r="B249" s="1">
        <v>44321</v>
      </c>
      <c r="C249" t="s">
        <v>5</v>
      </c>
      <c r="D249">
        <v>8960</v>
      </c>
      <c r="E249">
        <f t="shared" si="21"/>
        <v>3</v>
      </c>
      <c r="F249">
        <f t="shared" si="22"/>
        <v>12000</v>
      </c>
      <c r="G249">
        <f t="shared" si="25"/>
        <v>42770</v>
      </c>
      <c r="H249">
        <f t="shared" si="23"/>
        <v>8960</v>
      </c>
      <c r="I249">
        <f t="shared" si="24"/>
        <v>0</v>
      </c>
      <c r="J249">
        <f t="shared" si="26"/>
        <v>33810</v>
      </c>
      <c r="K249">
        <f t="shared" si="27"/>
        <v>5</v>
      </c>
      <c r="R249" s="1"/>
    </row>
    <row r="250" spans="1:18" x14ac:dyDescent="0.25">
      <c r="A250">
        <v>249</v>
      </c>
      <c r="B250" s="1">
        <v>44321</v>
      </c>
      <c r="C250" t="s">
        <v>4</v>
      </c>
      <c r="D250">
        <v>3070</v>
      </c>
      <c r="E250">
        <f t="shared" si="21"/>
        <v>3</v>
      </c>
      <c r="F250">
        <f t="shared" si="22"/>
        <v>0</v>
      </c>
      <c r="G250">
        <f t="shared" si="25"/>
        <v>33810</v>
      </c>
      <c r="H250">
        <f t="shared" si="23"/>
        <v>3070</v>
      </c>
      <c r="I250">
        <f t="shared" si="24"/>
        <v>0</v>
      </c>
      <c r="J250">
        <f t="shared" si="26"/>
        <v>30740</v>
      </c>
      <c r="K250">
        <f t="shared" si="27"/>
        <v>5</v>
      </c>
      <c r="R250" s="1"/>
    </row>
    <row r="251" spans="1:18" x14ac:dyDescent="0.25">
      <c r="A251">
        <v>250</v>
      </c>
      <c r="B251" s="1">
        <v>44322</v>
      </c>
      <c r="C251" t="s">
        <v>4</v>
      </c>
      <c r="D251">
        <v>1950</v>
      </c>
      <c r="E251">
        <f t="shared" si="21"/>
        <v>4</v>
      </c>
      <c r="F251">
        <f t="shared" si="22"/>
        <v>12000</v>
      </c>
      <c r="G251">
        <f t="shared" si="25"/>
        <v>42740</v>
      </c>
      <c r="H251">
        <f t="shared" si="23"/>
        <v>1950</v>
      </c>
      <c r="I251">
        <f t="shared" si="24"/>
        <v>0</v>
      </c>
      <c r="J251">
        <f t="shared" si="26"/>
        <v>40790</v>
      </c>
      <c r="K251">
        <f t="shared" si="27"/>
        <v>5</v>
      </c>
      <c r="R251" s="1"/>
    </row>
    <row r="252" spans="1:18" x14ac:dyDescent="0.25">
      <c r="A252">
        <v>251</v>
      </c>
      <c r="B252" s="1">
        <v>44322</v>
      </c>
      <c r="C252" t="s">
        <v>7</v>
      </c>
      <c r="D252">
        <v>4340</v>
      </c>
      <c r="E252">
        <f t="shared" si="21"/>
        <v>4</v>
      </c>
      <c r="F252">
        <f t="shared" si="22"/>
        <v>0</v>
      </c>
      <c r="G252">
        <f t="shared" si="25"/>
        <v>40790</v>
      </c>
      <c r="H252">
        <f t="shared" si="23"/>
        <v>4340</v>
      </c>
      <c r="I252">
        <f t="shared" si="24"/>
        <v>0</v>
      </c>
      <c r="J252">
        <f t="shared" si="26"/>
        <v>36450</v>
      </c>
      <c r="K252">
        <f t="shared" si="27"/>
        <v>5</v>
      </c>
      <c r="R252" s="1"/>
    </row>
    <row r="253" spans="1:18" x14ac:dyDescent="0.25">
      <c r="A253">
        <v>252</v>
      </c>
      <c r="B253" s="1">
        <v>44323</v>
      </c>
      <c r="C253" t="s">
        <v>7</v>
      </c>
      <c r="D253">
        <v>8510</v>
      </c>
      <c r="E253">
        <f t="shared" si="21"/>
        <v>5</v>
      </c>
      <c r="F253">
        <f t="shared" si="22"/>
        <v>12000</v>
      </c>
      <c r="G253">
        <f t="shared" si="25"/>
        <v>48450</v>
      </c>
      <c r="H253">
        <f t="shared" si="23"/>
        <v>8510</v>
      </c>
      <c r="I253">
        <f t="shared" si="24"/>
        <v>0</v>
      </c>
      <c r="J253">
        <f t="shared" si="26"/>
        <v>39940</v>
      </c>
      <c r="K253">
        <f t="shared" si="27"/>
        <v>5</v>
      </c>
      <c r="R253" s="1"/>
    </row>
    <row r="254" spans="1:18" x14ac:dyDescent="0.25">
      <c r="A254">
        <v>253</v>
      </c>
      <c r="B254" s="1">
        <v>44323</v>
      </c>
      <c r="C254" t="s">
        <v>4</v>
      </c>
      <c r="D254">
        <v>9810</v>
      </c>
      <c r="E254">
        <f t="shared" si="21"/>
        <v>5</v>
      </c>
      <c r="F254">
        <f t="shared" si="22"/>
        <v>0</v>
      </c>
      <c r="G254">
        <f t="shared" si="25"/>
        <v>39940</v>
      </c>
      <c r="H254">
        <f t="shared" si="23"/>
        <v>9810</v>
      </c>
      <c r="I254">
        <f t="shared" si="24"/>
        <v>0</v>
      </c>
      <c r="J254">
        <f t="shared" si="26"/>
        <v>30130</v>
      </c>
      <c r="K254">
        <f t="shared" si="27"/>
        <v>5</v>
      </c>
      <c r="R254" s="1"/>
    </row>
    <row r="255" spans="1:18" x14ac:dyDescent="0.25">
      <c r="A255">
        <v>254</v>
      </c>
      <c r="B255" s="1">
        <v>44323</v>
      </c>
      <c r="C255" t="s">
        <v>6</v>
      </c>
      <c r="D255">
        <v>5560</v>
      </c>
      <c r="E255">
        <f t="shared" si="21"/>
        <v>5</v>
      </c>
      <c r="F255">
        <f t="shared" si="22"/>
        <v>0</v>
      </c>
      <c r="G255">
        <f t="shared" si="25"/>
        <v>30130</v>
      </c>
      <c r="H255">
        <f t="shared" si="23"/>
        <v>5560</v>
      </c>
      <c r="I255">
        <f t="shared" si="24"/>
        <v>0</v>
      </c>
      <c r="J255">
        <f t="shared" si="26"/>
        <v>24570</v>
      </c>
      <c r="K255">
        <f t="shared" si="27"/>
        <v>5</v>
      </c>
      <c r="R255" s="1"/>
    </row>
    <row r="256" spans="1:18" x14ac:dyDescent="0.25">
      <c r="A256">
        <v>255</v>
      </c>
      <c r="B256" s="1">
        <v>44323</v>
      </c>
      <c r="C256" t="s">
        <v>5</v>
      </c>
      <c r="D256">
        <v>8340</v>
      </c>
      <c r="E256">
        <f t="shared" si="21"/>
        <v>5</v>
      </c>
      <c r="F256">
        <f t="shared" si="22"/>
        <v>0</v>
      </c>
      <c r="G256">
        <f t="shared" si="25"/>
        <v>24570</v>
      </c>
      <c r="H256">
        <f t="shared" si="23"/>
        <v>8340</v>
      </c>
      <c r="I256">
        <f t="shared" si="24"/>
        <v>0</v>
      </c>
      <c r="J256">
        <f t="shared" si="26"/>
        <v>16230</v>
      </c>
      <c r="K256">
        <f t="shared" si="27"/>
        <v>5</v>
      </c>
      <c r="R256" s="1"/>
    </row>
    <row r="257" spans="1:18" x14ac:dyDescent="0.25">
      <c r="A257">
        <v>256</v>
      </c>
      <c r="B257" s="1">
        <v>44324</v>
      </c>
      <c r="C257" t="s">
        <v>5</v>
      </c>
      <c r="D257">
        <v>4510</v>
      </c>
      <c r="E257">
        <f t="shared" si="21"/>
        <v>6</v>
      </c>
      <c r="F257">
        <f t="shared" si="22"/>
        <v>5000</v>
      </c>
      <c r="G257">
        <f t="shared" si="25"/>
        <v>21230</v>
      </c>
      <c r="H257">
        <f t="shared" si="23"/>
        <v>4510</v>
      </c>
      <c r="I257">
        <f t="shared" si="24"/>
        <v>0</v>
      </c>
      <c r="J257">
        <f t="shared" si="26"/>
        <v>16720</v>
      </c>
      <c r="K257">
        <f t="shared" si="27"/>
        <v>5</v>
      </c>
      <c r="R257" s="1"/>
    </row>
    <row r="258" spans="1:18" x14ac:dyDescent="0.25">
      <c r="A258">
        <v>257</v>
      </c>
      <c r="B258" s="1">
        <v>44324</v>
      </c>
      <c r="C258" t="s">
        <v>4</v>
      </c>
      <c r="D258">
        <v>7270</v>
      </c>
      <c r="E258">
        <f t="shared" si="21"/>
        <v>6</v>
      </c>
      <c r="F258">
        <f t="shared" si="22"/>
        <v>0</v>
      </c>
      <c r="G258">
        <f t="shared" si="25"/>
        <v>16720</v>
      </c>
      <c r="H258">
        <f t="shared" si="23"/>
        <v>7270</v>
      </c>
      <c r="I258">
        <f t="shared" si="24"/>
        <v>0</v>
      </c>
      <c r="J258">
        <f t="shared" si="26"/>
        <v>9450</v>
      </c>
      <c r="K258">
        <f t="shared" si="27"/>
        <v>5</v>
      </c>
      <c r="R258" s="1"/>
    </row>
    <row r="259" spans="1:18" x14ac:dyDescent="0.25">
      <c r="A259">
        <v>258</v>
      </c>
      <c r="B259" s="1">
        <v>44325</v>
      </c>
      <c r="C259" t="s">
        <v>5</v>
      </c>
      <c r="D259">
        <v>7710</v>
      </c>
      <c r="E259">
        <f t="shared" ref="E259:E322" si="28">WEEKDAY(B259,2)</f>
        <v>7</v>
      </c>
      <c r="F259">
        <f t="shared" ref="F259:F322" si="29">IF(E259&lt;&gt;E258,IF(E259&lt;6,12000,5000),0)</f>
        <v>5000</v>
      </c>
      <c r="G259">
        <f t="shared" si="25"/>
        <v>14450</v>
      </c>
      <c r="H259">
        <f t="shared" ref="H259:H322" si="30">IF(D259&lt;=G259,D259,0)</f>
        <v>7710</v>
      </c>
      <c r="I259">
        <f t="shared" ref="I259:I322" si="31">IF(H259=0,D259,0)</f>
        <v>0</v>
      </c>
      <c r="J259">
        <f t="shared" si="26"/>
        <v>6740</v>
      </c>
      <c r="K259">
        <f t="shared" si="27"/>
        <v>5</v>
      </c>
      <c r="R259" s="1"/>
    </row>
    <row r="260" spans="1:18" x14ac:dyDescent="0.25">
      <c r="A260">
        <v>259</v>
      </c>
      <c r="B260" s="1">
        <v>44325</v>
      </c>
      <c r="C260" t="s">
        <v>6</v>
      </c>
      <c r="D260">
        <v>8090</v>
      </c>
      <c r="E260">
        <f t="shared" si="28"/>
        <v>7</v>
      </c>
      <c r="F260">
        <f t="shared" si="29"/>
        <v>0</v>
      </c>
      <c r="G260">
        <f t="shared" ref="G260:G323" si="32">J259+F260</f>
        <v>6740</v>
      </c>
      <c r="H260">
        <f t="shared" si="30"/>
        <v>0</v>
      </c>
      <c r="I260">
        <f t="shared" si="31"/>
        <v>8090</v>
      </c>
      <c r="J260">
        <f t="shared" ref="J260:J323" si="33">G260-H260</f>
        <v>6740</v>
      </c>
      <c r="K260">
        <f t="shared" ref="K260:K323" si="34">IF(I259=0,K259,K259+1)</f>
        <v>5</v>
      </c>
      <c r="R260" s="1"/>
    </row>
    <row r="261" spans="1:18" x14ac:dyDescent="0.25">
      <c r="A261">
        <v>260</v>
      </c>
      <c r="B261" s="1">
        <v>44325</v>
      </c>
      <c r="C261" t="s">
        <v>4</v>
      </c>
      <c r="D261">
        <v>5440</v>
      </c>
      <c r="E261">
        <f t="shared" si="28"/>
        <v>7</v>
      </c>
      <c r="F261">
        <f t="shared" si="29"/>
        <v>0</v>
      </c>
      <c r="G261">
        <f t="shared" si="32"/>
        <v>6740</v>
      </c>
      <c r="H261">
        <f t="shared" si="30"/>
        <v>5440</v>
      </c>
      <c r="I261">
        <f t="shared" si="31"/>
        <v>0</v>
      </c>
      <c r="J261">
        <f t="shared" si="33"/>
        <v>1300</v>
      </c>
      <c r="K261">
        <f t="shared" si="34"/>
        <v>6</v>
      </c>
      <c r="R261" s="1"/>
    </row>
    <row r="262" spans="1:18" x14ac:dyDescent="0.25">
      <c r="A262">
        <v>261</v>
      </c>
      <c r="B262" s="1">
        <v>44325</v>
      </c>
      <c r="C262" t="s">
        <v>7</v>
      </c>
      <c r="D262">
        <v>4060</v>
      </c>
      <c r="E262">
        <f t="shared" si="28"/>
        <v>7</v>
      </c>
      <c r="F262">
        <f t="shared" si="29"/>
        <v>0</v>
      </c>
      <c r="G262">
        <f t="shared" si="32"/>
        <v>1300</v>
      </c>
      <c r="H262">
        <f t="shared" si="30"/>
        <v>0</v>
      </c>
      <c r="I262">
        <f t="shared" si="31"/>
        <v>4060</v>
      </c>
      <c r="J262">
        <f t="shared" si="33"/>
        <v>1300</v>
      </c>
      <c r="K262">
        <f t="shared" si="34"/>
        <v>6</v>
      </c>
      <c r="R262" s="1"/>
    </row>
    <row r="263" spans="1:18" x14ac:dyDescent="0.25">
      <c r="A263">
        <v>262</v>
      </c>
      <c r="B263" s="1">
        <v>44326</v>
      </c>
      <c r="C263" t="s">
        <v>5</v>
      </c>
      <c r="D263">
        <v>9620</v>
      </c>
      <c r="E263">
        <f t="shared" si="28"/>
        <v>1</v>
      </c>
      <c r="F263">
        <f t="shared" si="29"/>
        <v>12000</v>
      </c>
      <c r="G263">
        <f t="shared" si="32"/>
        <v>13300</v>
      </c>
      <c r="H263">
        <f t="shared" si="30"/>
        <v>9620</v>
      </c>
      <c r="I263">
        <f t="shared" si="31"/>
        <v>0</v>
      </c>
      <c r="J263">
        <f t="shared" si="33"/>
        <v>3680</v>
      </c>
      <c r="K263">
        <f t="shared" si="34"/>
        <v>7</v>
      </c>
      <c r="R263" s="1"/>
    </row>
    <row r="264" spans="1:18" x14ac:dyDescent="0.25">
      <c r="A264">
        <v>263</v>
      </c>
      <c r="B264" s="1">
        <v>44327</v>
      </c>
      <c r="C264" t="s">
        <v>6</v>
      </c>
      <c r="D264">
        <v>9630</v>
      </c>
      <c r="E264">
        <f t="shared" si="28"/>
        <v>2</v>
      </c>
      <c r="F264">
        <f t="shared" si="29"/>
        <v>12000</v>
      </c>
      <c r="G264">
        <f t="shared" si="32"/>
        <v>15680</v>
      </c>
      <c r="H264">
        <f t="shared" si="30"/>
        <v>9630</v>
      </c>
      <c r="I264">
        <f t="shared" si="31"/>
        <v>0</v>
      </c>
      <c r="J264">
        <f t="shared" si="33"/>
        <v>6050</v>
      </c>
      <c r="K264">
        <f t="shared" si="34"/>
        <v>7</v>
      </c>
      <c r="R264" s="1"/>
    </row>
    <row r="265" spans="1:18" x14ac:dyDescent="0.25">
      <c r="A265">
        <v>264</v>
      </c>
      <c r="B265" s="1">
        <v>44328</v>
      </c>
      <c r="C265" t="s">
        <v>6</v>
      </c>
      <c r="D265">
        <v>390</v>
      </c>
      <c r="E265">
        <f t="shared" si="28"/>
        <v>3</v>
      </c>
      <c r="F265">
        <f t="shared" si="29"/>
        <v>12000</v>
      </c>
      <c r="G265">
        <f t="shared" si="32"/>
        <v>18050</v>
      </c>
      <c r="H265">
        <f t="shared" si="30"/>
        <v>390</v>
      </c>
      <c r="I265">
        <f t="shared" si="31"/>
        <v>0</v>
      </c>
      <c r="J265">
        <f t="shared" si="33"/>
        <v>17660</v>
      </c>
      <c r="K265">
        <f t="shared" si="34"/>
        <v>7</v>
      </c>
      <c r="R265" s="1"/>
    </row>
    <row r="266" spans="1:18" x14ac:dyDescent="0.25">
      <c r="A266">
        <v>265</v>
      </c>
      <c r="B266" s="1">
        <v>44329</v>
      </c>
      <c r="C266" t="s">
        <v>7</v>
      </c>
      <c r="D266">
        <v>7870</v>
      </c>
      <c r="E266">
        <f t="shared" si="28"/>
        <v>4</v>
      </c>
      <c r="F266">
        <f t="shared" si="29"/>
        <v>12000</v>
      </c>
      <c r="G266">
        <f t="shared" si="32"/>
        <v>29660</v>
      </c>
      <c r="H266">
        <f t="shared" si="30"/>
        <v>7870</v>
      </c>
      <c r="I266">
        <f t="shared" si="31"/>
        <v>0</v>
      </c>
      <c r="J266">
        <f t="shared" si="33"/>
        <v>21790</v>
      </c>
      <c r="K266">
        <f t="shared" si="34"/>
        <v>7</v>
      </c>
      <c r="R266" s="1"/>
    </row>
    <row r="267" spans="1:18" x14ac:dyDescent="0.25">
      <c r="A267">
        <v>266</v>
      </c>
      <c r="B267" s="1">
        <v>44329</v>
      </c>
      <c r="C267" t="s">
        <v>5</v>
      </c>
      <c r="D267">
        <v>4100</v>
      </c>
      <c r="E267">
        <f t="shared" si="28"/>
        <v>4</v>
      </c>
      <c r="F267">
        <f t="shared" si="29"/>
        <v>0</v>
      </c>
      <c r="G267">
        <f t="shared" si="32"/>
        <v>21790</v>
      </c>
      <c r="H267">
        <f t="shared" si="30"/>
        <v>4100</v>
      </c>
      <c r="I267">
        <f t="shared" si="31"/>
        <v>0</v>
      </c>
      <c r="J267">
        <f t="shared" si="33"/>
        <v>17690</v>
      </c>
      <c r="K267">
        <f t="shared" si="34"/>
        <v>7</v>
      </c>
      <c r="R267" s="1"/>
    </row>
    <row r="268" spans="1:18" x14ac:dyDescent="0.25">
      <c r="A268">
        <v>267</v>
      </c>
      <c r="B268" s="1">
        <v>44329</v>
      </c>
      <c r="C268" t="s">
        <v>4</v>
      </c>
      <c r="D268">
        <v>600</v>
      </c>
      <c r="E268">
        <f t="shared" si="28"/>
        <v>4</v>
      </c>
      <c r="F268">
        <f t="shared" si="29"/>
        <v>0</v>
      </c>
      <c r="G268">
        <f t="shared" si="32"/>
        <v>17690</v>
      </c>
      <c r="H268">
        <f t="shared" si="30"/>
        <v>600</v>
      </c>
      <c r="I268">
        <f t="shared" si="31"/>
        <v>0</v>
      </c>
      <c r="J268">
        <f t="shared" si="33"/>
        <v>17090</v>
      </c>
      <c r="K268">
        <f t="shared" si="34"/>
        <v>7</v>
      </c>
      <c r="R268" s="1"/>
    </row>
    <row r="269" spans="1:18" x14ac:dyDescent="0.25">
      <c r="A269">
        <v>268</v>
      </c>
      <c r="B269" s="1">
        <v>44330</v>
      </c>
      <c r="C269" t="s">
        <v>4</v>
      </c>
      <c r="D269">
        <v>1170</v>
      </c>
      <c r="E269">
        <f t="shared" si="28"/>
        <v>5</v>
      </c>
      <c r="F269">
        <f t="shared" si="29"/>
        <v>12000</v>
      </c>
      <c r="G269">
        <f t="shared" si="32"/>
        <v>29090</v>
      </c>
      <c r="H269">
        <f t="shared" si="30"/>
        <v>1170</v>
      </c>
      <c r="I269">
        <f t="shared" si="31"/>
        <v>0</v>
      </c>
      <c r="J269">
        <f t="shared" si="33"/>
        <v>27920</v>
      </c>
      <c r="K269">
        <f t="shared" si="34"/>
        <v>7</v>
      </c>
      <c r="R269" s="1"/>
    </row>
    <row r="270" spans="1:18" x14ac:dyDescent="0.25">
      <c r="A270">
        <v>269</v>
      </c>
      <c r="B270" s="1">
        <v>44330</v>
      </c>
      <c r="C270" t="s">
        <v>7</v>
      </c>
      <c r="D270">
        <v>860</v>
      </c>
      <c r="E270">
        <f t="shared" si="28"/>
        <v>5</v>
      </c>
      <c r="F270">
        <f t="shared" si="29"/>
        <v>0</v>
      </c>
      <c r="G270">
        <f t="shared" si="32"/>
        <v>27920</v>
      </c>
      <c r="H270">
        <f t="shared" si="30"/>
        <v>860</v>
      </c>
      <c r="I270">
        <f t="shared" si="31"/>
        <v>0</v>
      </c>
      <c r="J270">
        <f t="shared" si="33"/>
        <v>27060</v>
      </c>
      <c r="K270">
        <f t="shared" si="34"/>
        <v>7</v>
      </c>
      <c r="R270" s="1"/>
    </row>
    <row r="271" spans="1:18" x14ac:dyDescent="0.25">
      <c r="A271">
        <v>270</v>
      </c>
      <c r="B271" s="1">
        <v>44331</v>
      </c>
      <c r="C271" t="s">
        <v>6</v>
      </c>
      <c r="D271">
        <v>2350</v>
      </c>
      <c r="E271">
        <f t="shared" si="28"/>
        <v>6</v>
      </c>
      <c r="F271">
        <f t="shared" si="29"/>
        <v>5000</v>
      </c>
      <c r="G271">
        <f t="shared" si="32"/>
        <v>32060</v>
      </c>
      <c r="H271">
        <f t="shared" si="30"/>
        <v>2350</v>
      </c>
      <c r="I271">
        <f t="shared" si="31"/>
        <v>0</v>
      </c>
      <c r="J271">
        <f t="shared" si="33"/>
        <v>29710</v>
      </c>
      <c r="K271">
        <f t="shared" si="34"/>
        <v>7</v>
      </c>
      <c r="R271" s="1"/>
    </row>
    <row r="272" spans="1:18" x14ac:dyDescent="0.25">
      <c r="A272">
        <v>271</v>
      </c>
      <c r="B272" s="1">
        <v>44331</v>
      </c>
      <c r="C272" t="s">
        <v>7</v>
      </c>
      <c r="D272">
        <v>9230</v>
      </c>
      <c r="E272">
        <f t="shared" si="28"/>
        <v>6</v>
      </c>
      <c r="F272">
        <f t="shared" si="29"/>
        <v>0</v>
      </c>
      <c r="G272">
        <f t="shared" si="32"/>
        <v>29710</v>
      </c>
      <c r="H272">
        <f t="shared" si="30"/>
        <v>9230</v>
      </c>
      <c r="I272">
        <f t="shared" si="31"/>
        <v>0</v>
      </c>
      <c r="J272">
        <f t="shared" si="33"/>
        <v>20480</v>
      </c>
      <c r="K272">
        <f t="shared" si="34"/>
        <v>7</v>
      </c>
      <c r="R272" s="1"/>
    </row>
    <row r="273" spans="1:18" x14ac:dyDescent="0.25">
      <c r="A273">
        <v>272</v>
      </c>
      <c r="B273" s="1">
        <v>44332</v>
      </c>
      <c r="C273" t="s">
        <v>4</v>
      </c>
      <c r="D273">
        <v>1200</v>
      </c>
      <c r="E273">
        <f t="shared" si="28"/>
        <v>7</v>
      </c>
      <c r="F273">
        <f t="shared" si="29"/>
        <v>5000</v>
      </c>
      <c r="G273">
        <f t="shared" si="32"/>
        <v>25480</v>
      </c>
      <c r="H273">
        <f t="shared" si="30"/>
        <v>1200</v>
      </c>
      <c r="I273">
        <f t="shared" si="31"/>
        <v>0</v>
      </c>
      <c r="J273">
        <f t="shared" si="33"/>
        <v>24280</v>
      </c>
      <c r="K273">
        <f t="shared" si="34"/>
        <v>7</v>
      </c>
      <c r="R273" s="1"/>
    </row>
    <row r="274" spans="1:18" x14ac:dyDescent="0.25">
      <c r="A274">
        <v>273</v>
      </c>
      <c r="B274" s="1">
        <v>44332</v>
      </c>
      <c r="C274" t="s">
        <v>5</v>
      </c>
      <c r="D274">
        <v>7370</v>
      </c>
      <c r="E274">
        <f t="shared" si="28"/>
        <v>7</v>
      </c>
      <c r="F274">
        <f t="shared" si="29"/>
        <v>0</v>
      </c>
      <c r="G274">
        <f t="shared" si="32"/>
        <v>24280</v>
      </c>
      <c r="H274">
        <f t="shared" si="30"/>
        <v>7370</v>
      </c>
      <c r="I274">
        <f t="shared" si="31"/>
        <v>0</v>
      </c>
      <c r="J274">
        <f t="shared" si="33"/>
        <v>16910</v>
      </c>
      <c r="K274">
        <f t="shared" si="34"/>
        <v>7</v>
      </c>
      <c r="R274" s="1"/>
    </row>
    <row r="275" spans="1:18" x14ac:dyDescent="0.25">
      <c r="A275">
        <v>274</v>
      </c>
      <c r="B275" s="1">
        <v>44333</v>
      </c>
      <c r="C275" t="s">
        <v>4</v>
      </c>
      <c r="D275">
        <v>2210</v>
      </c>
      <c r="E275">
        <f t="shared" si="28"/>
        <v>1</v>
      </c>
      <c r="F275">
        <f t="shared" si="29"/>
        <v>12000</v>
      </c>
      <c r="G275">
        <f t="shared" si="32"/>
        <v>28910</v>
      </c>
      <c r="H275">
        <f t="shared" si="30"/>
        <v>2210</v>
      </c>
      <c r="I275">
        <f t="shared" si="31"/>
        <v>0</v>
      </c>
      <c r="J275">
        <f t="shared" si="33"/>
        <v>26700</v>
      </c>
      <c r="K275">
        <f t="shared" si="34"/>
        <v>7</v>
      </c>
      <c r="R275" s="1"/>
    </row>
    <row r="276" spans="1:18" x14ac:dyDescent="0.25">
      <c r="A276">
        <v>275</v>
      </c>
      <c r="B276" s="1">
        <v>44334</v>
      </c>
      <c r="C276" t="s">
        <v>4</v>
      </c>
      <c r="D276">
        <v>1170</v>
      </c>
      <c r="E276">
        <f t="shared" si="28"/>
        <v>2</v>
      </c>
      <c r="F276">
        <f t="shared" si="29"/>
        <v>12000</v>
      </c>
      <c r="G276">
        <f t="shared" si="32"/>
        <v>38700</v>
      </c>
      <c r="H276">
        <f t="shared" si="30"/>
        <v>1170</v>
      </c>
      <c r="I276">
        <f t="shared" si="31"/>
        <v>0</v>
      </c>
      <c r="J276">
        <f t="shared" si="33"/>
        <v>37530</v>
      </c>
      <c r="K276">
        <f t="shared" si="34"/>
        <v>7</v>
      </c>
      <c r="R276" s="1"/>
    </row>
    <row r="277" spans="1:18" x14ac:dyDescent="0.25">
      <c r="A277">
        <v>276</v>
      </c>
      <c r="B277" s="1">
        <v>44334</v>
      </c>
      <c r="C277" t="s">
        <v>6</v>
      </c>
      <c r="D277">
        <v>4170</v>
      </c>
      <c r="E277">
        <f t="shared" si="28"/>
        <v>2</v>
      </c>
      <c r="F277">
        <f t="shared" si="29"/>
        <v>0</v>
      </c>
      <c r="G277">
        <f t="shared" si="32"/>
        <v>37530</v>
      </c>
      <c r="H277">
        <f t="shared" si="30"/>
        <v>4170</v>
      </c>
      <c r="I277">
        <f t="shared" si="31"/>
        <v>0</v>
      </c>
      <c r="J277">
        <f t="shared" si="33"/>
        <v>33360</v>
      </c>
      <c r="K277">
        <f t="shared" si="34"/>
        <v>7</v>
      </c>
      <c r="R277" s="1"/>
    </row>
    <row r="278" spans="1:18" x14ac:dyDescent="0.25">
      <c r="A278">
        <v>277</v>
      </c>
      <c r="B278" s="1">
        <v>44334</v>
      </c>
      <c r="C278" t="s">
        <v>5</v>
      </c>
      <c r="D278">
        <v>7330</v>
      </c>
      <c r="E278">
        <f t="shared" si="28"/>
        <v>2</v>
      </c>
      <c r="F278">
        <f t="shared" si="29"/>
        <v>0</v>
      </c>
      <c r="G278">
        <f t="shared" si="32"/>
        <v>33360</v>
      </c>
      <c r="H278">
        <f t="shared" si="30"/>
        <v>7330</v>
      </c>
      <c r="I278">
        <f t="shared" si="31"/>
        <v>0</v>
      </c>
      <c r="J278">
        <f t="shared" si="33"/>
        <v>26030</v>
      </c>
      <c r="K278">
        <f t="shared" si="34"/>
        <v>7</v>
      </c>
      <c r="R278" s="1"/>
    </row>
    <row r="279" spans="1:18" x14ac:dyDescent="0.25">
      <c r="A279">
        <v>278</v>
      </c>
      <c r="B279" s="1">
        <v>44335</v>
      </c>
      <c r="C279" t="s">
        <v>6</v>
      </c>
      <c r="D279">
        <v>6170</v>
      </c>
      <c r="E279">
        <f t="shared" si="28"/>
        <v>3</v>
      </c>
      <c r="F279">
        <f t="shared" si="29"/>
        <v>12000</v>
      </c>
      <c r="G279">
        <f t="shared" si="32"/>
        <v>38030</v>
      </c>
      <c r="H279">
        <f t="shared" si="30"/>
        <v>6170</v>
      </c>
      <c r="I279">
        <f t="shared" si="31"/>
        <v>0</v>
      </c>
      <c r="J279">
        <f t="shared" si="33"/>
        <v>31860</v>
      </c>
      <c r="K279">
        <f t="shared" si="34"/>
        <v>7</v>
      </c>
      <c r="R279" s="1"/>
    </row>
    <row r="280" spans="1:18" x14ac:dyDescent="0.25">
      <c r="A280">
        <v>279</v>
      </c>
      <c r="B280" s="1">
        <v>44335</v>
      </c>
      <c r="C280" t="s">
        <v>7</v>
      </c>
      <c r="D280">
        <v>5020</v>
      </c>
      <c r="E280">
        <f t="shared" si="28"/>
        <v>3</v>
      </c>
      <c r="F280">
        <f t="shared" si="29"/>
        <v>0</v>
      </c>
      <c r="G280">
        <f t="shared" si="32"/>
        <v>31860</v>
      </c>
      <c r="H280">
        <f t="shared" si="30"/>
        <v>5020</v>
      </c>
      <c r="I280">
        <f t="shared" si="31"/>
        <v>0</v>
      </c>
      <c r="J280">
        <f t="shared" si="33"/>
        <v>26840</v>
      </c>
      <c r="K280">
        <f t="shared" si="34"/>
        <v>7</v>
      </c>
      <c r="R280" s="1"/>
    </row>
    <row r="281" spans="1:18" x14ac:dyDescent="0.25">
      <c r="A281">
        <v>280</v>
      </c>
      <c r="B281" s="1">
        <v>44335</v>
      </c>
      <c r="C281" t="s">
        <v>4</v>
      </c>
      <c r="D281">
        <v>4470</v>
      </c>
      <c r="E281">
        <f t="shared" si="28"/>
        <v>3</v>
      </c>
      <c r="F281">
        <f t="shared" si="29"/>
        <v>0</v>
      </c>
      <c r="G281">
        <f t="shared" si="32"/>
        <v>26840</v>
      </c>
      <c r="H281">
        <f t="shared" si="30"/>
        <v>4470</v>
      </c>
      <c r="I281">
        <f t="shared" si="31"/>
        <v>0</v>
      </c>
      <c r="J281">
        <f t="shared" si="33"/>
        <v>22370</v>
      </c>
      <c r="K281">
        <f t="shared" si="34"/>
        <v>7</v>
      </c>
      <c r="R281" s="1"/>
    </row>
    <row r="282" spans="1:18" x14ac:dyDescent="0.25">
      <c r="A282">
        <v>281</v>
      </c>
      <c r="B282" s="1">
        <v>44335</v>
      </c>
      <c r="C282" t="s">
        <v>5</v>
      </c>
      <c r="D282">
        <v>8450</v>
      </c>
      <c r="E282">
        <f t="shared" si="28"/>
        <v>3</v>
      </c>
      <c r="F282">
        <f t="shared" si="29"/>
        <v>0</v>
      </c>
      <c r="G282">
        <f t="shared" si="32"/>
        <v>22370</v>
      </c>
      <c r="H282">
        <f t="shared" si="30"/>
        <v>8450</v>
      </c>
      <c r="I282">
        <f t="shared" si="31"/>
        <v>0</v>
      </c>
      <c r="J282">
        <f t="shared" si="33"/>
        <v>13920</v>
      </c>
      <c r="K282">
        <f t="shared" si="34"/>
        <v>7</v>
      </c>
      <c r="R282" s="1"/>
    </row>
    <row r="283" spans="1:18" x14ac:dyDescent="0.25">
      <c r="A283">
        <v>282</v>
      </c>
      <c r="B283" s="1">
        <v>44336</v>
      </c>
      <c r="C283" t="s">
        <v>4</v>
      </c>
      <c r="D283">
        <v>2250</v>
      </c>
      <c r="E283">
        <f t="shared" si="28"/>
        <v>4</v>
      </c>
      <c r="F283">
        <f t="shared" si="29"/>
        <v>12000</v>
      </c>
      <c r="G283">
        <f t="shared" si="32"/>
        <v>25920</v>
      </c>
      <c r="H283">
        <f t="shared" si="30"/>
        <v>2250</v>
      </c>
      <c r="I283">
        <f t="shared" si="31"/>
        <v>0</v>
      </c>
      <c r="J283">
        <f t="shared" si="33"/>
        <v>23670</v>
      </c>
      <c r="K283">
        <f t="shared" si="34"/>
        <v>7</v>
      </c>
      <c r="R283" s="1"/>
    </row>
    <row r="284" spans="1:18" x14ac:dyDescent="0.25">
      <c r="A284">
        <v>283</v>
      </c>
      <c r="B284" s="1">
        <v>44336</v>
      </c>
      <c r="C284" t="s">
        <v>5</v>
      </c>
      <c r="D284">
        <v>6050</v>
      </c>
      <c r="E284">
        <f t="shared" si="28"/>
        <v>4</v>
      </c>
      <c r="F284">
        <f t="shared" si="29"/>
        <v>0</v>
      </c>
      <c r="G284">
        <f t="shared" si="32"/>
        <v>23670</v>
      </c>
      <c r="H284">
        <f t="shared" si="30"/>
        <v>6050</v>
      </c>
      <c r="I284">
        <f t="shared" si="31"/>
        <v>0</v>
      </c>
      <c r="J284">
        <f t="shared" si="33"/>
        <v>17620</v>
      </c>
      <c r="K284">
        <f t="shared" si="34"/>
        <v>7</v>
      </c>
      <c r="R284" s="1"/>
    </row>
    <row r="285" spans="1:18" x14ac:dyDescent="0.25">
      <c r="A285">
        <v>284</v>
      </c>
      <c r="B285" s="1">
        <v>44337</v>
      </c>
      <c r="C285" t="s">
        <v>5</v>
      </c>
      <c r="D285">
        <v>5490</v>
      </c>
      <c r="E285">
        <f t="shared" si="28"/>
        <v>5</v>
      </c>
      <c r="F285">
        <f t="shared" si="29"/>
        <v>12000</v>
      </c>
      <c r="G285">
        <f t="shared" si="32"/>
        <v>29620</v>
      </c>
      <c r="H285">
        <f t="shared" si="30"/>
        <v>5490</v>
      </c>
      <c r="I285">
        <f t="shared" si="31"/>
        <v>0</v>
      </c>
      <c r="J285">
        <f t="shared" si="33"/>
        <v>24130</v>
      </c>
      <c r="K285">
        <f t="shared" si="34"/>
        <v>7</v>
      </c>
      <c r="R285" s="1"/>
    </row>
    <row r="286" spans="1:18" x14ac:dyDescent="0.25">
      <c r="A286">
        <v>285</v>
      </c>
      <c r="B286" s="1">
        <v>44338</v>
      </c>
      <c r="C286" t="s">
        <v>7</v>
      </c>
      <c r="D286">
        <v>3000</v>
      </c>
      <c r="E286">
        <f t="shared" si="28"/>
        <v>6</v>
      </c>
      <c r="F286">
        <f t="shared" si="29"/>
        <v>5000</v>
      </c>
      <c r="G286">
        <f t="shared" si="32"/>
        <v>29130</v>
      </c>
      <c r="H286">
        <f t="shared" si="30"/>
        <v>3000</v>
      </c>
      <c r="I286">
        <f t="shared" si="31"/>
        <v>0</v>
      </c>
      <c r="J286">
        <f t="shared" si="33"/>
        <v>26130</v>
      </c>
      <c r="K286">
        <f t="shared" si="34"/>
        <v>7</v>
      </c>
      <c r="R286" s="1"/>
    </row>
    <row r="287" spans="1:18" x14ac:dyDescent="0.25">
      <c r="A287">
        <v>286</v>
      </c>
      <c r="B287" s="1">
        <v>44338</v>
      </c>
      <c r="C287" t="s">
        <v>6</v>
      </c>
      <c r="D287">
        <v>9670</v>
      </c>
      <c r="E287">
        <f t="shared" si="28"/>
        <v>6</v>
      </c>
      <c r="F287">
        <f t="shared" si="29"/>
        <v>0</v>
      </c>
      <c r="G287">
        <f t="shared" si="32"/>
        <v>26130</v>
      </c>
      <c r="H287">
        <f t="shared" si="30"/>
        <v>9670</v>
      </c>
      <c r="I287">
        <f t="shared" si="31"/>
        <v>0</v>
      </c>
      <c r="J287">
        <f t="shared" si="33"/>
        <v>16460</v>
      </c>
      <c r="K287">
        <f t="shared" si="34"/>
        <v>7</v>
      </c>
      <c r="R287" s="1"/>
    </row>
    <row r="288" spans="1:18" x14ac:dyDescent="0.25">
      <c r="A288">
        <v>287</v>
      </c>
      <c r="B288" s="1">
        <v>44339</v>
      </c>
      <c r="C288" t="s">
        <v>7</v>
      </c>
      <c r="D288">
        <v>3710</v>
      </c>
      <c r="E288">
        <f t="shared" si="28"/>
        <v>7</v>
      </c>
      <c r="F288">
        <f t="shared" si="29"/>
        <v>5000</v>
      </c>
      <c r="G288">
        <f t="shared" si="32"/>
        <v>21460</v>
      </c>
      <c r="H288">
        <f t="shared" si="30"/>
        <v>3710</v>
      </c>
      <c r="I288">
        <f t="shared" si="31"/>
        <v>0</v>
      </c>
      <c r="J288">
        <f t="shared" si="33"/>
        <v>17750</v>
      </c>
      <c r="K288">
        <f t="shared" si="34"/>
        <v>7</v>
      </c>
      <c r="R288" s="1"/>
    </row>
    <row r="289" spans="1:18" x14ac:dyDescent="0.25">
      <c r="A289">
        <v>288</v>
      </c>
      <c r="B289" s="1">
        <v>44339</v>
      </c>
      <c r="C289" t="s">
        <v>5</v>
      </c>
      <c r="D289">
        <v>2680</v>
      </c>
      <c r="E289">
        <f t="shared" si="28"/>
        <v>7</v>
      </c>
      <c r="F289">
        <f t="shared" si="29"/>
        <v>0</v>
      </c>
      <c r="G289">
        <f t="shared" si="32"/>
        <v>17750</v>
      </c>
      <c r="H289">
        <f t="shared" si="30"/>
        <v>2680</v>
      </c>
      <c r="I289">
        <f t="shared" si="31"/>
        <v>0</v>
      </c>
      <c r="J289">
        <f t="shared" si="33"/>
        <v>15070</v>
      </c>
      <c r="K289">
        <f t="shared" si="34"/>
        <v>7</v>
      </c>
      <c r="R289" s="1"/>
    </row>
    <row r="290" spans="1:18" x14ac:dyDescent="0.25">
      <c r="A290">
        <v>289</v>
      </c>
      <c r="B290" s="1">
        <v>44339</v>
      </c>
      <c r="C290" t="s">
        <v>4</v>
      </c>
      <c r="D290">
        <v>4700</v>
      </c>
      <c r="E290">
        <f t="shared" si="28"/>
        <v>7</v>
      </c>
      <c r="F290">
        <f t="shared" si="29"/>
        <v>0</v>
      </c>
      <c r="G290">
        <f t="shared" si="32"/>
        <v>15070</v>
      </c>
      <c r="H290">
        <f t="shared" si="30"/>
        <v>4700</v>
      </c>
      <c r="I290">
        <f t="shared" si="31"/>
        <v>0</v>
      </c>
      <c r="J290">
        <f t="shared" si="33"/>
        <v>10370</v>
      </c>
      <c r="K290">
        <f t="shared" si="34"/>
        <v>7</v>
      </c>
      <c r="R290" s="1"/>
    </row>
    <row r="291" spans="1:18" x14ac:dyDescent="0.25">
      <c r="A291">
        <v>290</v>
      </c>
      <c r="B291" s="1">
        <v>44340</v>
      </c>
      <c r="C291" t="s">
        <v>4</v>
      </c>
      <c r="D291">
        <v>1830</v>
      </c>
      <c r="E291">
        <f t="shared" si="28"/>
        <v>1</v>
      </c>
      <c r="F291">
        <f t="shared" si="29"/>
        <v>12000</v>
      </c>
      <c r="G291">
        <f t="shared" si="32"/>
        <v>22370</v>
      </c>
      <c r="H291">
        <f t="shared" si="30"/>
        <v>1830</v>
      </c>
      <c r="I291">
        <f t="shared" si="31"/>
        <v>0</v>
      </c>
      <c r="J291">
        <f t="shared" si="33"/>
        <v>20540</v>
      </c>
      <c r="K291">
        <f t="shared" si="34"/>
        <v>7</v>
      </c>
      <c r="R291" s="1"/>
    </row>
    <row r="292" spans="1:18" x14ac:dyDescent="0.25">
      <c r="A292">
        <v>291</v>
      </c>
      <c r="B292" s="1">
        <v>44340</v>
      </c>
      <c r="C292" t="s">
        <v>5</v>
      </c>
      <c r="D292">
        <v>4100</v>
      </c>
      <c r="E292">
        <f t="shared" si="28"/>
        <v>1</v>
      </c>
      <c r="F292">
        <f t="shared" si="29"/>
        <v>0</v>
      </c>
      <c r="G292">
        <f t="shared" si="32"/>
        <v>20540</v>
      </c>
      <c r="H292">
        <f t="shared" si="30"/>
        <v>4100</v>
      </c>
      <c r="I292">
        <f t="shared" si="31"/>
        <v>0</v>
      </c>
      <c r="J292">
        <f t="shared" si="33"/>
        <v>16440</v>
      </c>
      <c r="K292">
        <f t="shared" si="34"/>
        <v>7</v>
      </c>
      <c r="R292" s="1"/>
    </row>
    <row r="293" spans="1:18" x14ac:dyDescent="0.25">
      <c r="A293">
        <v>292</v>
      </c>
      <c r="B293" s="1">
        <v>44341</v>
      </c>
      <c r="C293" t="s">
        <v>7</v>
      </c>
      <c r="D293">
        <v>7870</v>
      </c>
      <c r="E293">
        <f t="shared" si="28"/>
        <v>2</v>
      </c>
      <c r="F293">
        <f t="shared" si="29"/>
        <v>12000</v>
      </c>
      <c r="G293">
        <f t="shared" si="32"/>
        <v>28440</v>
      </c>
      <c r="H293">
        <f t="shared" si="30"/>
        <v>7870</v>
      </c>
      <c r="I293">
        <f t="shared" si="31"/>
        <v>0</v>
      </c>
      <c r="J293">
        <f t="shared" si="33"/>
        <v>20570</v>
      </c>
      <c r="K293">
        <f t="shared" si="34"/>
        <v>7</v>
      </c>
      <c r="R293" s="1"/>
    </row>
    <row r="294" spans="1:18" x14ac:dyDescent="0.25">
      <c r="A294">
        <v>293</v>
      </c>
      <c r="B294" s="1">
        <v>44341</v>
      </c>
      <c r="C294" t="s">
        <v>5</v>
      </c>
      <c r="D294">
        <v>7160</v>
      </c>
      <c r="E294">
        <f t="shared" si="28"/>
        <v>2</v>
      </c>
      <c r="F294">
        <f t="shared" si="29"/>
        <v>0</v>
      </c>
      <c r="G294">
        <f t="shared" si="32"/>
        <v>20570</v>
      </c>
      <c r="H294">
        <f t="shared" si="30"/>
        <v>7160</v>
      </c>
      <c r="I294">
        <f t="shared" si="31"/>
        <v>0</v>
      </c>
      <c r="J294">
        <f t="shared" si="33"/>
        <v>13410</v>
      </c>
      <c r="K294">
        <f t="shared" si="34"/>
        <v>7</v>
      </c>
      <c r="R294" s="1"/>
    </row>
    <row r="295" spans="1:18" x14ac:dyDescent="0.25">
      <c r="A295">
        <v>294</v>
      </c>
      <c r="B295" s="1">
        <v>44341</v>
      </c>
      <c r="C295" t="s">
        <v>6</v>
      </c>
      <c r="D295">
        <v>9200</v>
      </c>
      <c r="E295">
        <f t="shared" si="28"/>
        <v>2</v>
      </c>
      <c r="F295">
        <f t="shared" si="29"/>
        <v>0</v>
      </c>
      <c r="G295">
        <f t="shared" si="32"/>
        <v>13410</v>
      </c>
      <c r="H295">
        <f t="shared" si="30"/>
        <v>9200</v>
      </c>
      <c r="I295">
        <f t="shared" si="31"/>
        <v>0</v>
      </c>
      <c r="J295">
        <f t="shared" si="33"/>
        <v>4210</v>
      </c>
      <c r="K295">
        <f t="shared" si="34"/>
        <v>7</v>
      </c>
      <c r="R295" s="1"/>
    </row>
    <row r="296" spans="1:18" x14ac:dyDescent="0.25">
      <c r="A296">
        <v>295</v>
      </c>
      <c r="B296" s="1">
        <v>44342</v>
      </c>
      <c r="C296" t="s">
        <v>5</v>
      </c>
      <c r="D296">
        <v>7390</v>
      </c>
      <c r="E296">
        <f t="shared" si="28"/>
        <v>3</v>
      </c>
      <c r="F296">
        <f t="shared" si="29"/>
        <v>12000</v>
      </c>
      <c r="G296">
        <f t="shared" si="32"/>
        <v>16210</v>
      </c>
      <c r="H296">
        <f t="shared" si="30"/>
        <v>7390</v>
      </c>
      <c r="I296">
        <f t="shared" si="31"/>
        <v>0</v>
      </c>
      <c r="J296">
        <f t="shared" si="33"/>
        <v>8820</v>
      </c>
      <c r="K296">
        <f t="shared" si="34"/>
        <v>7</v>
      </c>
      <c r="R296" s="1"/>
    </row>
    <row r="297" spans="1:18" x14ac:dyDescent="0.25">
      <c r="A297">
        <v>296</v>
      </c>
      <c r="B297" s="1">
        <v>44342</v>
      </c>
      <c r="C297" t="s">
        <v>4</v>
      </c>
      <c r="D297">
        <v>4560</v>
      </c>
      <c r="E297">
        <f t="shared" si="28"/>
        <v>3</v>
      </c>
      <c r="F297">
        <f t="shared" si="29"/>
        <v>0</v>
      </c>
      <c r="G297">
        <f t="shared" si="32"/>
        <v>8820</v>
      </c>
      <c r="H297">
        <f t="shared" si="30"/>
        <v>4560</v>
      </c>
      <c r="I297">
        <f t="shared" si="31"/>
        <v>0</v>
      </c>
      <c r="J297">
        <f t="shared" si="33"/>
        <v>4260</v>
      </c>
      <c r="K297">
        <f t="shared" si="34"/>
        <v>7</v>
      </c>
      <c r="R297" s="1"/>
    </row>
    <row r="298" spans="1:18" x14ac:dyDescent="0.25">
      <c r="A298">
        <v>297</v>
      </c>
      <c r="B298" s="1">
        <v>44343</v>
      </c>
      <c r="C298" t="s">
        <v>5</v>
      </c>
      <c r="D298">
        <v>8680</v>
      </c>
      <c r="E298">
        <f t="shared" si="28"/>
        <v>4</v>
      </c>
      <c r="F298">
        <f t="shared" si="29"/>
        <v>12000</v>
      </c>
      <c r="G298">
        <f t="shared" si="32"/>
        <v>16260</v>
      </c>
      <c r="H298">
        <f t="shared" si="30"/>
        <v>8680</v>
      </c>
      <c r="I298">
        <f t="shared" si="31"/>
        <v>0</v>
      </c>
      <c r="J298">
        <f t="shared" si="33"/>
        <v>7580</v>
      </c>
      <c r="K298">
        <f t="shared" si="34"/>
        <v>7</v>
      </c>
      <c r="R298" s="1"/>
    </row>
    <row r="299" spans="1:18" x14ac:dyDescent="0.25">
      <c r="A299">
        <v>298</v>
      </c>
      <c r="B299" s="1">
        <v>44343</v>
      </c>
      <c r="C299" t="s">
        <v>4</v>
      </c>
      <c r="D299">
        <v>3110</v>
      </c>
      <c r="E299">
        <f t="shared" si="28"/>
        <v>4</v>
      </c>
      <c r="F299">
        <f t="shared" si="29"/>
        <v>0</v>
      </c>
      <c r="G299">
        <f t="shared" si="32"/>
        <v>7580</v>
      </c>
      <c r="H299">
        <f t="shared" si="30"/>
        <v>3110</v>
      </c>
      <c r="I299">
        <f t="shared" si="31"/>
        <v>0</v>
      </c>
      <c r="J299">
        <f t="shared" si="33"/>
        <v>4470</v>
      </c>
      <c r="K299">
        <f t="shared" si="34"/>
        <v>7</v>
      </c>
      <c r="R299" s="1"/>
    </row>
    <row r="300" spans="1:18" x14ac:dyDescent="0.25">
      <c r="A300">
        <v>299</v>
      </c>
      <c r="B300" s="1">
        <v>44343</v>
      </c>
      <c r="C300" t="s">
        <v>7</v>
      </c>
      <c r="D300">
        <v>8770</v>
      </c>
      <c r="E300">
        <f t="shared" si="28"/>
        <v>4</v>
      </c>
      <c r="F300">
        <f t="shared" si="29"/>
        <v>0</v>
      </c>
      <c r="G300">
        <f t="shared" si="32"/>
        <v>4470</v>
      </c>
      <c r="H300">
        <f t="shared" si="30"/>
        <v>0</v>
      </c>
      <c r="I300">
        <f t="shared" si="31"/>
        <v>8770</v>
      </c>
      <c r="J300">
        <f t="shared" si="33"/>
        <v>4470</v>
      </c>
      <c r="K300">
        <f t="shared" si="34"/>
        <v>7</v>
      </c>
      <c r="R300" s="1"/>
    </row>
    <row r="301" spans="1:18" x14ac:dyDescent="0.25">
      <c r="A301">
        <v>300</v>
      </c>
      <c r="B301" s="1">
        <v>44344</v>
      </c>
      <c r="C301" t="s">
        <v>7</v>
      </c>
      <c r="D301">
        <v>6900</v>
      </c>
      <c r="E301">
        <f t="shared" si="28"/>
        <v>5</v>
      </c>
      <c r="F301">
        <f t="shared" si="29"/>
        <v>12000</v>
      </c>
      <c r="G301">
        <f t="shared" si="32"/>
        <v>16470</v>
      </c>
      <c r="H301">
        <f t="shared" si="30"/>
        <v>6900</v>
      </c>
      <c r="I301">
        <f t="shared" si="31"/>
        <v>0</v>
      </c>
      <c r="J301">
        <f t="shared" si="33"/>
        <v>9570</v>
      </c>
      <c r="K301">
        <f t="shared" si="34"/>
        <v>8</v>
      </c>
      <c r="R301" s="1"/>
    </row>
    <row r="302" spans="1:18" x14ac:dyDescent="0.25">
      <c r="A302">
        <v>301</v>
      </c>
      <c r="B302" s="1">
        <v>44344</v>
      </c>
      <c r="C302" t="s">
        <v>4</v>
      </c>
      <c r="D302">
        <v>9220</v>
      </c>
      <c r="E302">
        <f t="shared" si="28"/>
        <v>5</v>
      </c>
      <c r="F302">
        <f t="shared" si="29"/>
        <v>0</v>
      </c>
      <c r="G302">
        <f t="shared" si="32"/>
        <v>9570</v>
      </c>
      <c r="H302">
        <f t="shared" si="30"/>
        <v>9220</v>
      </c>
      <c r="I302">
        <f t="shared" si="31"/>
        <v>0</v>
      </c>
      <c r="J302">
        <f t="shared" si="33"/>
        <v>350</v>
      </c>
      <c r="K302">
        <f t="shared" si="34"/>
        <v>8</v>
      </c>
      <c r="R302" s="1"/>
    </row>
    <row r="303" spans="1:18" x14ac:dyDescent="0.25">
      <c r="A303">
        <v>302</v>
      </c>
      <c r="B303" s="1">
        <v>44345</v>
      </c>
      <c r="C303" t="s">
        <v>4</v>
      </c>
      <c r="D303">
        <v>9740</v>
      </c>
      <c r="E303">
        <f t="shared" si="28"/>
        <v>6</v>
      </c>
      <c r="F303">
        <f t="shared" si="29"/>
        <v>5000</v>
      </c>
      <c r="G303">
        <f t="shared" si="32"/>
        <v>5350</v>
      </c>
      <c r="H303">
        <f t="shared" si="30"/>
        <v>0</v>
      </c>
      <c r="I303">
        <f t="shared" si="31"/>
        <v>9740</v>
      </c>
      <c r="J303">
        <f t="shared" si="33"/>
        <v>5350</v>
      </c>
      <c r="K303">
        <f t="shared" si="34"/>
        <v>8</v>
      </c>
      <c r="R303" s="1"/>
    </row>
    <row r="304" spans="1:18" x14ac:dyDescent="0.25">
      <c r="A304">
        <v>303</v>
      </c>
      <c r="B304" s="1">
        <v>44346</v>
      </c>
      <c r="C304" t="s">
        <v>4</v>
      </c>
      <c r="D304">
        <v>4500</v>
      </c>
      <c r="E304">
        <f t="shared" si="28"/>
        <v>7</v>
      </c>
      <c r="F304">
        <f t="shared" si="29"/>
        <v>5000</v>
      </c>
      <c r="G304">
        <f t="shared" si="32"/>
        <v>10350</v>
      </c>
      <c r="H304">
        <f t="shared" si="30"/>
        <v>4500</v>
      </c>
      <c r="I304">
        <f t="shared" si="31"/>
        <v>0</v>
      </c>
      <c r="J304">
        <f t="shared" si="33"/>
        <v>5850</v>
      </c>
      <c r="K304">
        <f t="shared" si="34"/>
        <v>9</v>
      </c>
      <c r="R304" s="1"/>
    </row>
    <row r="305" spans="1:18" x14ac:dyDescent="0.25">
      <c r="A305">
        <v>304</v>
      </c>
      <c r="B305" s="1">
        <v>44346</v>
      </c>
      <c r="C305" t="s">
        <v>6</v>
      </c>
      <c r="D305">
        <v>9950</v>
      </c>
      <c r="E305">
        <f t="shared" si="28"/>
        <v>7</v>
      </c>
      <c r="F305">
        <f t="shared" si="29"/>
        <v>0</v>
      </c>
      <c r="G305">
        <f t="shared" si="32"/>
        <v>5850</v>
      </c>
      <c r="H305">
        <f t="shared" si="30"/>
        <v>0</v>
      </c>
      <c r="I305">
        <f t="shared" si="31"/>
        <v>9950</v>
      </c>
      <c r="J305">
        <f t="shared" si="33"/>
        <v>5850</v>
      </c>
      <c r="K305">
        <f t="shared" si="34"/>
        <v>9</v>
      </c>
      <c r="R305" s="1"/>
    </row>
    <row r="306" spans="1:18" x14ac:dyDescent="0.25">
      <c r="A306">
        <v>305</v>
      </c>
      <c r="B306" s="1">
        <v>44347</v>
      </c>
      <c r="C306" t="s">
        <v>4</v>
      </c>
      <c r="D306">
        <v>9960</v>
      </c>
      <c r="E306">
        <f t="shared" si="28"/>
        <v>1</v>
      </c>
      <c r="F306">
        <f t="shared" si="29"/>
        <v>12000</v>
      </c>
      <c r="G306">
        <f t="shared" si="32"/>
        <v>17850</v>
      </c>
      <c r="H306">
        <f t="shared" si="30"/>
        <v>9960</v>
      </c>
      <c r="I306">
        <f t="shared" si="31"/>
        <v>0</v>
      </c>
      <c r="J306">
        <f t="shared" si="33"/>
        <v>7890</v>
      </c>
      <c r="K306">
        <f t="shared" si="34"/>
        <v>10</v>
      </c>
      <c r="R306" s="1"/>
    </row>
    <row r="307" spans="1:18" x14ac:dyDescent="0.25">
      <c r="A307">
        <v>306</v>
      </c>
      <c r="B307" s="1">
        <v>44347</v>
      </c>
      <c r="C307" t="s">
        <v>6</v>
      </c>
      <c r="D307">
        <v>8880</v>
      </c>
      <c r="E307">
        <f t="shared" si="28"/>
        <v>1</v>
      </c>
      <c r="F307">
        <f t="shared" si="29"/>
        <v>0</v>
      </c>
      <c r="G307">
        <f t="shared" si="32"/>
        <v>7890</v>
      </c>
      <c r="H307">
        <f t="shared" si="30"/>
        <v>0</v>
      </c>
      <c r="I307">
        <f t="shared" si="31"/>
        <v>8880</v>
      </c>
      <c r="J307">
        <f t="shared" si="33"/>
        <v>7890</v>
      </c>
      <c r="K307">
        <f t="shared" si="34"/>
        <v>10</v>
      </c>
      <c r="R307" s="1"/>
    </row>
    <row r="308" spans="1:18" x14ac:dyDescent="0.25">
      <c r="A308">
        <v>307</v>
      </c>
      <c r="B308" s="1">
        <v>44347</v>
      </c>
      <c r="C308" t="s">
        <v>5</v>
      </c>
      <c r="D308">
        <v>4160</v>
      </c>
      <c r="E308">
        <f t="shared" si="28"/>
        <v>1</v>
      </c>
      <c r="F308">
        <f t="shared" si="29"/>
        <v>0</v>
      </c>
      <c r="G308">
        <f t="shared" si="32"/>
        <v>7890</v>
      </c>
      <c r="H308">
        <f t="shared" si="30"/>
        <v>4160</v>
      </c>
      <c r="I308">
        <f t="shared" si="31"/>
        <v>0</v>
      </c>
      <c r="J308">
        <f t="shared" si="33"/>
        <v>3730</v>
      </c>
      <c r="K308">
        <f t="shared" si="34"/>
        <v>11</v>
      </c>
      <c r="R308" s="1"/>
    </row>
    <row r="309" spans="1:18" x14ac:dyDescent="0.25">
      <c r="A309">
        <v>308</v>
      </c>
      <c r="B309" s="1">
        <v>44348</v>
      </c>
      <c r="C309" t="s">
        <v>5</v>
      </c>
      <c r="D309">
        <v>6300</v>
      </c>
      <c r="E309">
        <f t="shared" si="28"/>
        <v>2</v>
      </c>
      <c r="F309">
        <f t="shared" si="29"/>
        <v>12000</v>
      </c>
      <c r="G309">
        <f t="shared" si="32"/>
        <v>15730</v>
      </c>
      <c r="H309">
        <f t="shared" si="30"/>
        <v>6300</v>
      </c>
      <c r="I309">
        <f t="shared" si="31"/>
        <v>0</v>
      </c>
      <c r="J309">
        <f t="shared" si="33"/>
        <v>9430</v>
      </c>
      <c r="K309">
        <f t="shared" si="34"/>
        <v>11</v>
      </c>
      <c r="R309" s="1"/>
    </row>
    <row r="310" spans="1:18" x14ac:dyDescent="0.25">
      <c r="A310">
        <v>309</v>
      </c>
      <c r="B310" s="1">
        <v>44348</v>
      </c>
      <c r="C310" t="s">
        <v>7</v>
      </c>
      <c r="D310">
        <v>9040</v>
      </c>
      <c r="E310">
        <f t="shared" si="28"/>
        <v>2</v>
      </c>
      <c r="F310">
        <f t="shared" si="29"/>
        <v>0</v>
      </c>
      <c r="G310">
        <f t="shared" si="32"/>
        <v>9430</v>
      </c>
      <c r="H310">
        <f t="shared" si="30"/>
        <v>9040</v>
      </c>
      <c r="I310">
        <f t="shared" si="31"/>
        <v>0</v>
      </c>
      <c r="J310">
        <f t="shared" si="33"/>
        <v>390</v>
      </c>
      <c r="K310">
        <f t="shared" si="34"/>
        <v>11</v>
      </c>
      <c r="R310" s="1"/>
    </row>
    <row r="311" spans="1:18" x14ac:dyDescent="0.25">
      <c r="A311">
        <v>310</v>
      </c>
      <c r="B311" s="1">
        <v>44349</v>
      </c>
      <c r="C311" t="s">
        <v>7</v>
      </c>
      <c r="D311">
        <v>8880</v>
      </c>
      <c r="E311">
        <f t="shared" si="28"/>
        <v>3</v>
      </c>
      <c r="F311">
        <f t="shared" si="29"/>
        <v>12000</v>
      </c>
      <c r="G311">
        <f t="shared" si="32"/>
        <v>12390</v>
      </c>
      <c r="H311">
        <f t="shared" si="30"/>
        <v>8880</v>
      </c>
      <c r="I311">
        <f t="shared" si="31"/>
        <v>0</v>
      </c>
      <c r="J311">
        <f t="shared" si="33"/>
        <v>3510</v>
      </c>
      <c r="K311">
        <f t="shared" si="34"/>
        <v>11</v>
      </c>
      <c r="R311" s="1"/>
    </row>
    <row r="312" spans="1:18" x14ac:dyDescent="0.25">
      <c r="A312">
        <v>311</v>
      </c>
      <c r="B312" s="1">
        <v>44350</v>
      </c>
      <c r="C312" t="s">
        <v>4</v>
      </c>
      <c r="D312">
        <v>5030</v>
      </c>
      <c r="E312">
        <f t="shared" si="28"/>
        <v>4</v>
      </c>
      <c r="F312">
        <f t="shared" si="29"/>
        <v>12000</v>
      </c>
      <c r="G312">
        <f t="shared" si="32"/>
        <v>15510</v>
      </c>
      <c r="H312">
        <f t="shared" si="30"/>
        <v>5030</v>
      </c>
      <c r="I312">
        <f t="shared" si="31"/>
        <v>0</v>
      </c>
      <c r="J312">
        <f t="shared" si="33"/>
        <v>10480</v>
      </c>
      <c r="K312">
        <f t="shared" si="34"/>
        <v>11</v>
      </c>
      <c r="R312" s="1"/>
    </row>
    <row r="313" spans="1:18" x14ac:dyDescent="0.25">
      <c r="A313">
        <v>312</v>
      </c>
      <c r="B313" s="1">
        <v>44350</v>
      </c>
      <c r="C313" t="s">
        <v>6</v>
      </c>
      <c r="D313">
        <v>6010</v>
      </c>
      <c r="E313">
        <f t="shared" si="28"/>
        <v>4</v>
      </c>
      <c r="F313">
        <f t="shared" si="29"/>
        <v>0</v>
      </c>
      <c r="G313">
        <f t="shared" si="32"/>
        <v>10480</v>
      </c>
      <c r="H313">
        <f t="shared" si="30"/>
        <v>6010</v>
      </c>
      <c r="I313">
        <f t="shared" si="31"/>
        <v>0</v>
      </c>
      <c r="J313">
        <f t="shared" si="33"/>
        <v>4470</v>
      </c>
      <c r="K313">
        <f t="shared" si="34"/>
        <v>11</v>
      </c>
      <c r="R313" s="1"/>
    </row>
    <row r="314" spans="1:18" x14ac:dyDescent="0.25">
      <c r="A314">
        <v>313</v>
      </c>
      <c r="B314" s="1">
        <v>44351</v>
      </c>
      <c r="C314" t="s">
        <v>5</v>
      </c>
      <c r="D314">
        <v>8880</v>
      </c>
      <c r="E314">
        <f t="shared" si="28"/>
        <v>5</v>
      </c>
      <c r="F314">
        <f t="shared" si="29"/>
        <v>12000</v>
      </c>
      <c r="G314">
        <f t="shared" si="32"/>
        <v>16470</v>
      </c>
      <c r="H314">
        <f t="shared" si="30"/>
        <v>8880</v>
      </c>
      <c r="I314">
        <f t="shared" si="31"/>
        <v>0</v>
      </c>
      <c r="J314">
        <f t="shared" si="33"/>
        <v>7590</v>
      </c>
      <c r="K314">
        <f t="shared" si="34"/>
        <v>11</v>
      </c>
      <c r="R314" s="1"/>
    </row>
    <row r="315" spans="1:18" x14ac:dyDescent="0.25">
      <c r="A315">
        <v>314</v>
      </c>
      <c r="B315" s="1">
        <v>44352</v>
      </c>
      <c r="C315" t="s">
        <v>4</v>
      </c>
      <c r="D315">
        <v>5490</v>
      </c>
      <c r="E315">
        <f t="shared" si="28"/>
        <v>6</v>
      </c>
      <c r="F315">
        <f t="shared" si="29"/>
        <v>5000</v>
      </c>
      <c r="G315">
        <f t="shared" si="32"/>
        <v>12590</v>
      </c>
      <c r="H315">
        <f t="shared" si="30"/>
        <v>5490</v>
      </c>
      <c r="I315">
        <f t="shared" si="31"/>
        <v>0</v>
      </c>
      <c r="J315">
        <f t="shared" si="33"/>
        <v>7100</v>
      </c>
      <c r="K315">
        <f t="shared" si="34"/>
        <v>11</v>
      </c>
      <c r="R315" s="1"/>
    </row>
    <row r="316" spans="1:18" x14ac:dyDescent="0.25">
      <c r="A316">
        <v>315</v>
      </c>
      <c r="B316" s="1">
        <v>44353</v>
      </c>
      <c r="C316" t="s">
        <v>7</v>
      </c>
      <c r="D316">
        <v>9370</v>
      </c>
      <c r="E316">
        <f t="shared" si="28"/>
        <v>7</v>
      </c>
      <c r="F316">
        <f t="shared" si="29"/>
        <v>5000</v>
      </c>
      <c r="G316">
        <f t="shared" si="32"/>
        <v>12100</v>
      </c>
      <c r="H316">
        <f t="shared" si="30"/>
        <v>9370</v>
      </c>
      <c r="I316">
        <f t="shared" si="31"/>
        <v>0</v>
      </c>
      <c r="J316">
        <f t="shared" si="33"/>
        <v>2730</v>
      </c>
      <c r="K316">
        <f t="shared" si="34"/>
        <v>11</v>
      </c>
      <c r="R316" s="1"/>
    </row>
    <row r="317" spans="1:18" x14ac:dyDescent="0.25">
      <c r="A317">
        <v>316</v>
      </c>
      <c r="B317" s="1">
        <v>44353</v>
      </c>
      <c r="C317" t="s">
        <v>4</v>
      </c>
      <c r="D317">
        <v>6790</v>
      </c>
      <c r="E317">
        <f t="shared" si="28"/>
        <v>7</v>
      </c>
      <c r="F317">
        <f t="shared" si="29"/>
        <v>0</v>
      </c>
      <c r="G317">
        <f t="shared" si="32"/>
        <v>2730</v>
      </c>
      <c r="H317">
        <f t="shared" si="30"/>
        <v>0</v>
      </c>
      <c r="I317">
        <f t="shared" si="31"/>
        <v>6790</v>
      </c>
      <c r="J317">
        <f t="shared" si="33"/>
        <v>2730</v>
      </c>
      <c r="K317">
        <f t="shared" si="34"/>
        <v>11</v>
      </c>
      <c r="R317" s="1"/>
    </row>
    <row r="318" spans="1:18" x14ac:dyDescent="0.25">
      <c r="A318">
        <v>317</v>
      </c>
      <c r="B318" s="1">
        <v>44354</v>
      </c>
      <c r="C318" t="s">
        <v>5</v>
      </c>
      <c r="D318">
        <v>2540</v>
      </c>
      <c r="E318">
        <f t="shared" si="28"/>
        <v>1</v>
      </c>
      <c r="F318">
        <f t="shared" si="29"/>
        <v>12000</v>
      </c>
      <c r="G318">
        <f t="shared" si="32"/>
        <v>14730</v>
      </c>
      <c r="H318">
        <f t="shared" si="30"/>
        <v>2540</v>
      </c>
      <c r="I318">
        <f t="shared" si="31"/>
        <v>0</v>
      </c>
      <c r="J318">
        <f t="shared" si="33"/>
        <v>12190</v>
      </c>
      <c r="K318">
        <f t="shared" si="34"/>
        <v>12</v>
      </c>
      <c r="R318" s="1"/>
    </row>
    <row r="319" spans="1:18" x14ac:dyDescent="0.25">
      <c r="A319">
        <v>318</v>
      </c>
      <c r="B319" s="1">
        <v>44354</v>
      </c>
      <c r="C319" t="s">
        <v>4</v>
      </c>
      <c r="D319">
        <v>5530</v>
      </c>
      <c r="E319">
        <f t="shared" si="28"/>
        <v>1</v>
      </c>
      <c r="F319">
        <f t="shared" si="29"/>
        <v>0</v>
      </c>
      <c r="G319">
        <f t="shared" si="32"/>
        <v>12190</v>
      </c>
      <c r="H319">
        <f t="shared" si="30"/>
        <v>5530</v>
      </c>
      <c r="I319">
        <f t="shared" si="31"/>
        <v>0</v>
      </c>
      <c r="J319">
        <f t="shared" si="33"/>
        <v>6660</v>
      </c>
      <c r="K319">
        <f t="shared" si="34"/>
        <v>12</v>
      </c>
      <c r="R319" s="1"/>
    </row>
    <row r="320" spans="1:18" x14ac:dyDescent="0.25">
      <c r="A320">
        <v>319</v>
      </c>
      <c r="B320" s="1">
        <v>44354</v>
      </c>
      <c r="C320" t="s">
        <v>7</v>
      </c>
      <c r="D320">
        <v>7020</v>
      </c>
      <c r="E320">
        <f t="shared" si="28"/>
        <v>1</v>
      </c>
      <c r="F320">
        <f t="shared" si="29"/>
        <v>0</v>
      </c>
      <c r="G320">
        <f t="shared" si="32"/>
        <v>6660</v>
      </c>
      <c r="H320">
        <f t="shared" si="30"/>
        <v>0</v>
      </c>
      <c r="I320">
        <f t="shared" si="31"/>
        <v>7020</v>
      </c>
      <c r="J320">
        <f t="shared" si="33"/>
        <v>6660</v>
      </c>
      <c r="K320">
        <f t="shared" si="34"/>
        <v>12</v>
      </c>
      <c r="R320" s="1"/>
    </row>
    <row r="321" spans="1:18" x14ac:dyDescent="0.25">
      <c r="A321">
        <v>320</v>
      </c>
      <c r="B321" s="1">
        <v>44355</v>
      </c>
      <c r="C321" t="s">
        <v>5</v>
      </c>
      <c r="D321">
        <v>2330</v>
      </c>
      <c r="E321">
        <f t="shared" si="28"/>
        <v>2</v>
      </c>
      <c r="F321">
        <f t="shared" si="29"/>
        <v>12000</v>
      </c>
      <c r="G321">
        <f t="shared" si="32"/>
        <v>18660</v>
      </c>
      <c r="H321">
        <f t="shared" si="30"/>
        <v>2330</v>
      </c>
      <c r="I321">
        <f t="shared" si="31"/>
        <v>0</v>
      </c>
      <c r="J321">
        <f t="shared" si="33"/>
        <v>16330</v>
      </c>
      <c r="K321">
        <f t="shared" si="34"/>
        <v>13</v>
      </c>
      <c r="R321" s="1"/>
    </row>
    <row r="322" spans="1:18" x14ac:dyDescent="0.25">
      <c r="A322">
        <v>321</v>
      </c>
      <c r="B322" s="1">
        <v>44356</v>
      </c>
      <c r="C322" t="s">
        <v>4</v>
      </c>
      <c r="D322">
        <v>5550</v>
      </c>
      <c r="E322">
        <f t="shared" si="28"/>
        <v>3</v>
      </c>
      <c r="F322">
        <f t="shared" si="29"/>
        <v>12000</v>
      </c>
      <c r="G322">
        <f t="shared" si="32"/>
        <v>28330</v>
      </c>
      <c r="H322">
        <f t="shared" si="30"/>
        <v>5550</v>
      </c>
      <c r="I322">
        <f t="shared" si="31"/>
        <v>0</v>
      </c>
      <c r="J322">
        <f t="shared" si="33"/>
        <v>22780</v>
      </c>
      <c r="K322">
        <f t="shared" si="34"/>
        <v>13</v>
      </c>
      <c r="R322" s="1"/>
    </row>
    <row r="323" spans="1:18" x14ac:dyDescent="0.25">
      <c r="A323">
        <v>322</v>
      </c>
      <c r="B323" s="1">
        <v>44356</v>
      </c>
      <c r="C323" t="s">
        <v>6</v>
      </c>
      <c r="D323">
        <v>6150</v>
      </c>
      <c r="E323">
        <f t="shared" ref="E323:E386" si="35">WEEKDAY(B323,2)</f>
        <v>3</v>
      </c>
      <c r="F323">
        <f t="shared" ref="F323:F386" si="36">IF(E323&lt;&gt;E322,IF(E323&lt;6,12000,5000),0)</f>
        <v>0</v>
      </c>
      <c r="G323">
        <f t="shared" si="32"/>
        <v>22780</v>
      </c>
      <c r="H323">
        <f t="shared" ref="H323:H386" si="37">IF(D323&lt;=G323,D323,0)</f>
        <v>6150</v>
      </c>
      <c r="I323">
        <f t="shared" ref="I323:I386" si="38">IF(H323=0,D323,0)</f>
        <v>0</v>
      </c>
      <c r="J323">
        <f t="shared" si="33"/>
        <v>16630</v>
      </c>
      <c r="K323">
        <f t="shared" si="34"/>
        <v>13</v>
      </c>
      <c r="R323" s="1"/>
    </row>
    <row r="324" spans="1:18" x14ac:dyDescent="0.25">
      <c r="A324">
        <v>323</v>
      </c>
      <c r="B324" s="1">
        <v>44357</v>
      </c>
      <c r="C324" t="s">
        <v>7</v>
      </c>
      <c r="D324">
        <v>3220</v>
      </c>
      <c r="E324">
        <f t="shared" si="35"/>
        <v>4</v>
      </c>
      <c r="F324">
        <f t="shared" si="36"/>
        <v>12000</v>
      </c>
      <c r="G324">
        <f t="shared" ref="G324:G387" si="39">J323+F324</f>
        <v>28630</v>
      </c>
      <c r="H324">
        <f t="shared" si="37"/>
        <v>3220</v>
      </c>
      <c r="I324">
        <f t="shared" si="38"/>
        <v>0</v>
      </c>
      <c r="J324">
        <f t="shared" ref="J324:J387" si="40">G324-H324</f>
        <v>25410</v>
      </c>
      <c r="K324">
        <f t="shared" ref="K324:K387" si="41">IF(I323=0,K323,K323+1)</f>
        <v>13</v>
      </c>
      <c r="R324" s="1"/>
    </row>
    <row r="325" spans="1:18" x14ac:dyDescent="0.25">
      <c r="A325">
        <v>324</v>
      </c>
      <c r="B325" s="1">
        <v>44357</v>
      </c>
      <c r="C325" t="s">
        <v>4</v>
      </c>
      <c r="D325">
        <v>4330</v>
      </c>
      <c r="E325">
        <f t="shared" si="35"/>
        <v>4</v>
      </c>
      <c r="F325">
        <f t="shared" si="36"/>
        <v>0</v>
      </c>
      <c r="G325">
        <f t="shared" si="39"/>
        <v>25410</v>
      </c>
      <c r="H325">
        <f t="shared" si="37"/>
        <v>4330</v>
      </c>
      <c r="I325">
        <f t="shared" si="38"/>
        <v>0</v>
      </c>
      <c r="J325">
        <f t="shared" si="40"/>
        <v>21080</v>
      </c>
      <c r="K325">
        <f t="shared" si="41"/>
        <v>13</v>
      </c>
      <c r="R325" s="1"/>
    </row>
    <row r="326" spans="1:18" x14ac:dyDescent="0.25">
      <c r="A326">
        <v>325</v>
      </c>
      <c r="B326" s="1">
        <v>44357</v>
      </c>
      <c r="C326" t="s">
        <v>5</v>
      </c>
      <c r="D326">
        <v>4000</v>
      </c>
      <c r="E326">
        <f t="shared" si="35"/>
        <v>4</v>
      </c>
      <c r="F326">
        <f t="shared" si="36"/>
        <v>0</v>
      </c>
      <c r="G326">
        <f t="shared" si="39"/>
        <v>21080</v>
      </c>
      <c r="H326">
        <f t="shared" si="37"/>
        <v>4000</v>
      </c>
      <c r="I326">
        <f t="shared" si="38"/>
        <v>0</v>
      </c>
      <c r="J326">
        <f t="shared" si="40"/>
        <v>17080</v>
      </c>
      <c r="K326">
        <f t="shared" si="41"/>
        <v>13</v>
      </c>
      <c r="R326" s="1"/>
    </row>
    <row r="327" spans="1:18" x14ac:dyDescent="0.25">
      <c r="A327">
        <v>326</v>
      </c>
      <c r="B327" s="1">
        <v>44358</v>
      </c>
      <c r="C327" t="s">
        <v>7</v>
      </c>
      <c r="D327">
        <v>4970</v>
      </c>
      <c r="E327">
        <f t="shared" si="35"/>
        <v>5</v>
      </c>
      <c r="F327">
        <f t="shared" si="36"/>
        <v>12000</v>
      </c>
      <c r="G327">
        <f t="shared" si="39"/>
        <v>29080</v>
      </c>
      <c r="H327">
        <f t="shared" si="37"/>
        <v>4970</v>
      </c>
      <c r="I327">
        <f t="shared" si="38"/>
        <v>0</v>
      </c>
      <c r="J327">
        <f t="shared" si="40"/>
        <v>24110</v>
      </c>
      <c r="K327">
        <f t="shared" si="41"/>
        <v>13</v>
      </c>
      <c r="R327" s="1"/>
    </row>
    <row r="328" spans="1:18" x14ac:dyDescent="0.25">
      <c r="A328">
        <v>327</v>
      </c>
      <c r="B328" s="1">
        <v>44358</v>
      </c>
      <c r="C328" t="s">
        <v>6</v>
      </c>
      <c r="D328">
        <v>8900</v>
      </c>
      <c r="E328">
        <f t="shared" si="35"/>
        <v>5</v>
      </c>
      <c r="F328">
        <f t="shared" si="36"/>
        <v>0</v>
      </c>
      <c r="G328">
        <f t="shared" si="39"/>
        <v>24110</v>
      </c>
      <c r="H328">
        <f t="shared" si="37"/>
        <v>8900</v>
      </c>
      <c r="I328">
        <f t="shared" si="38"/>
        <v>0</v>
      </c>
      <c r="J328">
        <f t="shared" si="40"/>
        <v>15210</v>
      </c>
      <c r="K328">
        <f t="shared" si="41"/>
        <v>13</v>
      </c>
      <c r="R328" s="1"/>
    </row>
    <row r="329" spans="1:18" x14ac:dyDescent="0.25">
      <c r="A329">
        <v>328</v>
      </c>
      <c r="B329" s="1">
        <v>44359</v>
      </c>
      <c r="C329" t="s">
        <v>5</v>
      </c>
      <c r="D329">
        <v>5340</v>
      </c>
      <c r="E329">
        <f t="shared" si="35"/>
        <v>6</v>
      </c>
      <c r="F329">
        <f t="shared" si="36"/>
        <v>5000</v>
      </c>
      <c r="G329">
        <f t="shared" si="39"/>
        <v>20210</v>
      </c>
      <c r="H329">
        <f t="shared" si="37"/>
        <v>5340</v>
      </c>
      <c r="I329">
        <f t="shared" si="38"/>
        <v>0</v>
      </c>
      <c r="J329">
        <f t="shared" si="40"/>
        <v>14870</v>
      </c>
      <c r="K329">
        <f t="shared" si="41"/>
        <v>13</v>
      </c>
      <c r="R329" s="1"/>
    </row>
    <row r="330" spans="1:18" x14ac:dyDescent="0.25">
      <c r="A330">
        <v>329</v>
      </c>
      <c r="B330" s="1">
        <v>44359</v>
      </c>
      <c r="C330" t="s">
        <v>4</v>
      </c>
      <c r="D330">
        <v>2240</v>
      </c>
      <c r="E330">
        <f t="shared" si="35"/>
        <v>6</v>
      </c>
      <c r="F330">
        <f t="shared" si="36"/>
        <v>0</v>
      </c>
      <c r="G330">
        <f t="shared" si="39"/>
        <v>14870</v>
      </c>
      <c r="H330">
        <f t="shared" si="37"/>
        <v>2240</v>
      </c>
      <c r="I330">
        <f t="shared" si="38"/>
        <v>0</v>
      </c>
      <c r="J330">
        <f t="shared" si="40"/>
        <v>12630</v>
      </c>
      <c r="K330">
        <f t="shared" si="41"/>
        <v>13</v>
      </c>
      <c r="R330" s="1"/>
    </row>
    <row r="331" spans="1:18" x14ac:dyDescent="0.25">
      <c r="A331">
        <v>330</v>
      </c>
      <c r="B331" s="1">
        <v>44360</v>
      </c>
      <c r="C331" t="s">
        <v>4</v>
      </c>
      <c r="D331">
        <v>1810</v>
      </c>
      <c r="E331">
        <f t="shared" si="35"/>
        <v>7</v>
      </c>
      <c r="F331">
        <f t="shared" si="36"/>
        <v>5000</v>
      </c>
      <c r="G331">
        <f t="shared" si="39"/>
        <v>17630</v>
      </c>
      <c r="H331">
        <f t="shared" si="37"/>
        <v>1810</v>
      </c>
      <c r="I331">
        <f t="shared" si="38"/>
        <v>0</v>
      </c>
      <c r="J331">
        <f t="shared" si="40"/>
        <v>15820</v>
      </c>
      <c r="K331">
        <f t="shared" si="41"/>
        <v>13</v>
      </c>
      <c r="R331" s="1"/>
    </row>
    <row r="332" spans="1:18" x14ac:dyDescent="0.25">
      <c r="A332">
        <v>331</v>
      </c>
      <c r="B332" s="1">
        <v>44360</v>
      </c>
      <c r="C332" t="s">
        <v>6</v>
      </c>
      <c r="D332">
        <v>7960</v>
      </c>
      <c r="E332">
        <f t="shared" si="35"/>
        <v>7</v>
      </c>
      <c r="F332">
        <f t="shared" si="36"/>
        <v>0</v>
      </c>
      <c r="G332">
        <f t="shared" si="39"/>
        <v>15820</v>
      </c>
      <c r="H332">
        <f t="shared" si="37"/>
        <v>7960</v>
      </c>
      <c r="I332">
        <f t="shared" si="38"/>
        <v>0</v>
      </c>
      <c r="J332">
        <f t="shared" si="40"/>
        <v>7860</v>
      </c>
      <c r="K332">
        <f t="shared" si="41"/>
        <v>13</v>
      </c>
      <c r="R332" s="1"/>
    </row>
    <row r="333" spans="1:18" x14ac:dyDescent="0.25">
      <c r="A333">
        <v>332</v>
      </c>
      <c r="B333" s="1">
        <v>44360</v>
      </c>
      <c r="C333" t="s">
        <v>5</v>
      </c>
      <c r="D333">
        <v>9400</v>
      </c>
      <c r="E333">
        <f t="shared" si="35"/>
        <v>7</v>
      </c>
      <c r="F333">
        <f t="shared" si="36"/>
        <v>0</v>
      </c>
      <c r="G333">
        <f t="shared" si="39"/>
        <v>7860</v>
      </c>
      <c r="H333">
        <f t="shared" si="37"/>
        <v>0</v>
      </c>
      <c r="I333">
        <f t="shared" si="38"/>
        <v>9400</v>
      </c>
      <c r="J333">
        <f t="shared" si="40"/>
        <v>7860</v>
      </c>
      <c r="K333">
        <f t="shared" si="41"/>
        <v>13</v>
      </c>
      <c r="R333" s="1"/>
    </row>
    <row r="334" spans="1:18" x14ac:dyDescent="0.25">
      <c r="A334">
        <v>333</v>
      </c>
      <c r="B334" s="1">
        <v>44361</v>
      </c>
      <c r="C334" t="s">
        <v>7</v>
      </c>
      <c r="D334">
        <v>5380</v>
      </c>
      <c r="E334">
        <f t="shared" si="35"/>
        <v>1</v>
      </c>
      <c r="F334">
        <f t="shared" si="36"/>
        <v>12000</v>
      </c>
      <c r="G334">
        <f t="shared" si="39"/>
        <v>19860</v>
      </c>
      <c r="H334">
        <f t="shared" si="37"/>
        <v>5380</v>
      </c>
      <c r="I334">
        <f t="shared" si="38"/>
        <v>0</v>
      </c>
      <c r="J334">
        <f t="shared" si="40"/>
        <v>14480</v>
      </c>
      <c r="K334">
        <f t="shared" si="41"/>
        <v>14</v>
      </c>
      <c r="R334" s="1"/>
    </row>
    <row r="335" spans="1:18" x14ac:dyDescent="0.25">
      <c r="A335">
        <v>334</v>
      </c>
      <c r="B335" s="1">
        <v>44361</v>
      </c>
      <c r="C335" t="s">
        <v>5</v>
      </c>
      <c r="D335">
        <v>4220</v>
      </c>
      <c r="E335">
        <f t="shared" si="35"/>
        <v>1</v>
      </c>
      <c r="F335">
        <f t="shared" si="36"/>
        <v>0</v>
      </c>
      <c r="G335">
        <f t="shared" si="39"/>
        <v>14480</v>
      </c>
      <c r="H335">
        <f t="shared" si="37"/>
        <v>4220</v>
      </c>
      <c r="I335">
        <f t="shared" si="38"/>
        <v>0</v>
      </c>
      <c r="J335">
        <f t="shared" si="40"/>
        <v>10260</v>
      </c>
      <c r="K335">
        <f t="shared" si="41"/>
        <v>14</v>
      </c>
      <c r="R335" s="1"/>
    </row>
    <row r="336" spans="1:18" x14ac:dyDescent="0.25">
      <c r="A336">
        <v>335</v>
      </c>
      <c r="B336" s="1">
        <v>44361</v>
      </c>
      <c r="C336" t="s">
        <v>4</v>
      </c>
      <c r="D336">
        <v>1230</v>
      </c>
      <c r="E336">
        <f t="shared" si="35"/>
        <v>1</v>
      </c>
      <c r="F336">
        <f t="shared" si="36"/>
        <v>0</v>
      </c>
      <c r="G336">
        <f t="shared" si="39"/>
        <v>10260</v>
      </c>
      <c r="H336">
        <f t="shared" si="37"/>
        <v>1230</v>
      </c>
      <c r="I336">
        <f t="shared" si="38"/>
        <v>0</v>
      </c>
      <c r="J336">
        <f t="shared" si="40"/>
        <v>9030</v>
      </c>
      <c r="K336">
        <f t="shared" si="41"/>
        <v>14</v>
      </c>
      <c r="R336" s="1"/>
    </row>
    <row r="337" spans="1:18" x14ac:dyDescent="0.25">
      <c r="A337">
        <v>336</v>
      </c>
      <c r="B337" s="1">
        <v>44362</v>
      </c>
      <c r="C337" t="s">
        <v>7</v>
      </c>
      <c r="D337">
        <v>1920</v>
      </c>
      <c r="E337">
        <f t="shared" si="35"/>
        <v>2</v>
      </c>
      <c r="F337">
        <f t="shared" si="36"/>
        <v>12000</v>
      </c>
      <c r="G337">
        <f t="shared" si="39"/>
        <v>21030</v>
      </c>
      <c r="H337">
        <f t="shared" si="37"/>
        <v>1920</v>
      </c>
      <c r="I337">
        <f t="shared" si="38"/>
        <v>0</v>
      </c>
      <c r="J337">
        <f t="shared" si="40"/>
        <v>19110</v>
      </c>
      <c r="K337">
        <f t="shared" si="41"/>
        <v>14</v>
      </c>
      <c r="R337" s="1"/>
    </row>
    <row r="338" spans="1:18" x14ac:dyDescent="0.25">
      <c r="A338">
        <v>337</v>
      </c>
      <c r="B338" s="1">
        <v>44362</v>
      </c>
      <c r="C338" t="s">
        <v>5</v>
      </c>
      <c r="D338">
        <v>6790</v>
      </c>
      <c r="E338">
        <f t="shared" si="35"/>
        <v>2</v>
      </c>
      <c r="F338">
        <f t="shared" si="36"/>
        <v>0</v>
      </c>
      <c r="G338">
        <f t="shared" si="39"/>
        <v>19110</v>
      </c>
      <c r="H338">
        <f t="shared" si="37"/>
        <v>6790</v>
      </c>
      <c r="I338">
        <f t="shared" si="38"/>
        <v>0</v>
      </c>
      <c r="J338">
        <f t="shared" si="40"/>
        <v>12320</v>
      </c>
      <c r="K338">
        <f t="shared" si="41"/>
        <v>14</v>
      </c>
      <c r="R338" s="1"/>
    </row>
    <row r="339" spans="1:18" x14ac:dyDescent="0.25">
      <c r="A339">
        <v>338</v>
      </c>
      <c r="B339" s="1">
        <v>44362</v>
      </c>
      <c r="C339" t="s">
        <v>6</v>
      </c>
      <c r="D339">
        <v>7950</v>
      </c>
      <c r="E339">
        <f t="shared" si="35"/>
        <v>2</v>
      </c>
      <c r="F339">
        <f t="shared" si="36"/>
        <v>0</v>
      </c>
      <c r="G339">
        <f t="shared" si="39"/>
        <v>12320</v>
      </c>
      <c r="H339">
        <f t="shared" si="37"/>
        <v>7950</v>
      </c>
      <c r="I339">
        <f t="shared" si="38"/>
        <v>0</v>
      </c>
      <c r="J339">
        <f t="shared" si="40"/>
        <v>4370</v>
      </c>
      <c r="K339">
        <f t="shared" si="41"/>
        <v>14</v>
      </c>
      <c r="R339" s="1"/>
    </row>
    <row r="340" spans="1:18" x14ac:dyDescent="0.25">
      <c r="A340">
        <v>339</v>
      </c>
      <c r="B340" s="1">
        <v>44363</v>
      </c>
      <c r="C340" t="s">
        <v>4</v>
      </c>
      <c r="D340">
        <v>3020</v>
      </c>
      <c r="E340">
        <f t="shared" si="35"/>
        <v>3</v>
      </c>
      <c r="F340">
        <f t="shared" si="36"/>
        <v>12000</v>
      </c>
      <c r="G340">
        <f t="shared" si="39"/>
        <v>16370</v>
      </c>
      <c r="H340">
        <f t="shared" si="37"/>
        <v>3020</v>
      </c>
      <c r="I340">
        <f t="shared" si="38"/>
        <v>0</v>
      </c>
      <c r="J340">
        <f t="shared" si="40"/>
        <v>13350</v>
      </c>
      <c r="K340">
        <f t="shared" si="41"/>
        <v>14</v>
      </c>
      <c r="R340" s="1"/>
    </row>
    <row r="341" spans="1:18" x14ac:dyDescent="0.25">
      <c r="A341">
        <v>340</v>
      </c>
      <c r="B341" s="1">
        <v>44364</v>
      </c>
      <c r="C341" t="s">
        <v>5</v>
      </c>
      <c r="D341">
        <v>7990</v>
      </c>
      <c r="E341">
        <f t="shared" si="35"/>
        <v>4</v>
      </c>
      <c r="F341">
        <f t="shared" si="36"/>
        <v>12000</v>
      </c>
      <c r="G341">
        <f t="shared" si="39"/>
        <v>25350</v>
      </c>
      <c r="H341">
        <f t="shared" si="37"/>
        <v>7990</v>
      </c>
      <c r="I341">
        <f t="shared" si="38"/>
        <v>0</v>
      </c>
      <c r="J341">
        <f t="shared" si="40"/>
        <v>17360</v>
      </c>
      <c r="K341">
        <f t="shared" si="41"/>
        <v>14</v>
      </c>
      <c r="R341" s="1"/>
    </row>
    <row r="342" spans="1:18" x14ac:dyDescent="0.25">
      <c r="A342">
        <v>341</v>
      </c>
      <c r="B342" s="1">
        <v>44364</v>
      </c>
      <c r="C342" t="s">
        <v>6</v>
      </c>
      <c r="D342">
        <v>6390</v>
      </c>
      <c r="E342">
        <f t="shared" si="35"/>
        <v>4</v>
      </c>
      <c r="F342">
        <f t="shared" si="36"/>
        <v>0</v>
      </c>
      <c r="G342">
        <f t="shared" si="39"/>
        <v>17360</v>
      </c>
      <c r="H342">
        <f t="shared" si="37"/>
        <v>6390</v>
      </c>
      <c r="I342">
        <f t="shared" si="38"/>
        <v>0</v>
      </c>
      <c r="J342">
        <f t="shared" si="40"/>
        <v>10970</v>
      </c>
      <c r="K342">
        <f t="shared" si="41"/>
        <v>14</v>
      </c>
      <c r="R342" s="1"/>
    </row>
    <row r="343" spans="1:18" x14ac:dyDescent="0.25">
      <c r="A343">
        <v>342</v>
      </c>
      <c r="B343" s="1">
        <v>44364</v>
      </c>
      <c r="C343" t="s">
        <v>4</v>
      </c>
      <c r="D343">
        <v>4180</v>
      </c>
      <c r="E343">
        <f t="shared" si="35"/>
        <v>4</v>
      </c>
      <c r="F343">
        <f t="shared" si="36"/>
        <v>0</v>
      </c>
      <c r="G343">
        <f t="shared" si="39"/>
        <v>10970</v>
      </c>
      <c r="H343">
        <f t="shared" si="37"/>
        <v>4180</v>
      </c>
      <c r="I343">
        <f t="shared" si="38"/>
        <v>0</v>
      </c>
      <c r="J343">
        <f t="shared" si="40"/>
        <v>6790</v>
      </c>
      <c r="K343">
        <f t="shared" si="41"/>
        <v>14</v>
      </c>
      <c r="R343" s="1"/>
    </row>
    <row r="344" spans="1:18" x14ac:dyDescent="0.25">
      <c r="A344">
        <v>343</v>
      </c>
      <c r="B344" s="1">
        <v>44365</v>
      </c>
      <c r="C344" t="s">
        <v>7</v>
      </c>
      <c r="D344">
        <v>7940</v>
      </c>
      <c r="E344">
        <f t="shared" si="35"/>
        <v>5</v>
      </c>
      <c r="F344">
        <f t="shared" si="36"/>
        <v>12000</v>
      </c>
      <c r="G344">
        <f t="shared" si="39"/>
        <v>18790</v>
      </c>
      <c r="H344">
        <f t="shared" si="37"/>
        <v>7940</v>
      </c>
      <c r="I344">
        <f t="shared" si="38"/>
        <v>0</v>
      </c>
      <c r="J344">
        <f t="shared" si="40"/>
        <v>10850</v>
      </c>
      <c r="K344">
        <f t="shared" si="41"/>
        <v>14</v>
      </c>
      <c r="R344" s="1"/>
    </row>
    <row r="345" spans="1:18" x14ac:dyDescent="0.25">
      <c r="A345">
        <v>344</v>
      </c>
      <c r="B345" s="1">
        <v>44365</v>
      </c>
      <c r="C345" t="s">
        <v>6</v>
      </c>
      <c r="D345">
        <v>8070</v>
      </c>
      <c r="E345">
        <f t="shared" si="35"/>
        <v>5</v>
      </c>
      <c r="F345">
        <f t="shared" si="36"/>
        <v>0</v>
      </c>
      <c r="G345">
        <f t="shared" si="39"/>
        <v>10850</v>
      </c>
      <c r="H345">
        <f t="shared" si="37"/>
        <v>8070</v>
      </c>
      <c r="I345">
        <f t="shared" si="38"/>
        <v>0</v>
      </c>
      <c r="J345">
        <f t="shared" si="40"/>
        <v>2780</v>
      </c>
      <c r="K345">
        <f t="shared" si="41"/>
        <v>14</v>
      </c>
      <c r="R345" s="1"/>
    </row>
    <row r="346" spans="1:18" x14ac:dyDescent="0.25">
      <c r="A346">
        <v>345</v>
      </c>
      <c r="B346" s="1">
        <v>44365</v>
      </c>
      <c r="C346" t="s">
        <v>5</v>
      </c>
      <c r="D346">
        <v>6060</v>
      </c>
      <c r="E346">
        <f t="shared" si="35"/>
        <v>5</v>
      </c>
      <c r="F346">
        <f t="shared" si="36"/>
        <v>0</v>
      </c>
      <c r="G346">
        <f t="shared" si="39"/>
        <v>2780</v>
      </c>
      <c r="H346">
        <f t="shared" si="37"/>
        <v>0</v>
      </c>
      <c r="I346">
        <f t="shared" si="38"/>
        <v>6060</v>
      </c>
      <c r="J346">
        <f t="shared" si="40"/>
        <v>2780</v>
      </c>
      <c r="K346">
        <f t="shared" si="41"/>
        <v>14</v>
      </c>
      <c r="R346" s="1"/>
    </row>
    <row r="347" spans="1:18" x14ac:dyDescent="0.25">
      <c r="A347">
        <v>346</v>
      </c>
      <c r="B347" s="1">
        <v>44365</v>
      </c>
      <c r="C347" t="s">
        <v>4</v>
      </c>
      <c r="D347">
        <v>9420</v>
      </c>
      <c r="E347">
        <f t="shared" si="35"/>
        <v>5</v>
      </c>
      <c r="F347">
        <f t="shared" si="36"/>
        <v>0</v>
      </c>
      <c r="G347">
        <f t="shared" si="39"/>
        <v>2780</v>
      </c>
      <c r="H347">
        <f t="shared" si="37"/>
        <v>0</v>
      </c>
      <c r="I347">
        <f t="shared" si="38"/>
        <v>9420</v>
      </c>
      <c r="J347">
        <f t="shared" si="40"/>
        <v>2780</v>
      </c>
      <c r="K347">
        <f t="shared" si="41"/>
        <v>15</v>
      </c>
      <c r="R347" s="1"/>
    </row>
    <row r="348" spans="1:18" x14ac:dyDescent="0.25">
      <c r="A348">
        <v>347</v>
      </c>
      <c r="B348" s="1">
        <v>44366</v>
      </c>
      <c r="C348" t="s">
        <v>7</v>
      </c>
      <c r="D348">
        <v>4440</v>
      </c>
      <c r="E348">
        <f t="shared" si="35"/>
        <v>6</v>
      </c>
      <c r="F348">
        <f t="shared" si="36"/>
        <v>5000</v>
      </c>
      <c r="G348">
        <f t="shared" si="39"/>
        <v>7780</v>
      </c>
      <c r="H348">
        <f t="shared" si="37"/>
        <v>4440</v>
      </c>
      <c r="I348">
        <f t="shared" si="38"/>
        <v>0</v>
      </c>
      <c r="J348">
        <f t="shared" si="40"/>
        <v>3340</v>
      </c>
      <c r="K348">
        <f t="shared" si="41"/>
        <v>16</v>
      </c>
      <c r="R348" s="1"/>
    </row>
    <row r="349" spans="1:18" x14ac:dyDescent="0.25">
      <c r="A349">
        <v>348</v>
      </c>
      <c r="B349" s="1">
        <v>44367</v>
      </c>
      <c r="C349" t="s">
        <v>7</v>
      </c>
      <c r="D349">
        <v>3010</v>
      </c>
      <c r="E349">
        <f t="shared" si="35"/>
        <v>7</v>
      </c>
      <c r="F349">
        <f t="shared" si="36"/>
        <v>5000</v>
      </c>
      <c r="G349">
        <f t="shared" si="39"/>
        <v>8340</v>
      </c>
      <c r="H349">
        <f t="shared" si="37"/>
        <v>3010</v>
      </c>
      <c r="I349">
        <f t="shared" si="38"/>
        <v>0</v>
      </c>
      <c r="J349">
        <f t="shared" si="40"/>
        <v>5330</v>
      </c>
      <c r="K349">
        <f t="shared" si="41"/>
        <v>16</v>
      </c>
      <c r="R349" s="1"/>
    </row>
    <row r="350" spans="1:18" x14ac:dyDescent="0.25">
      <c r="A350">
        <v>349</v>
      </c>
      <c r="B350" s="1">
        <v>44367</v>
      </c>
      <c r="C350" t="s">
        <v>4</v>
      </c>
      <c r="D350">
        <v>1060</v>
      </c>
      <c r="E350">
        <f t="shared" si="35"/>
        <v>7</v>
      </c>
      <c r="F350">
        <f t="shared" si="36"/>
        <v>0</v>
      </c>
      <c r="G350">
        <f t="shared" si="39"/>
        <v>5330</v>
      </c>
      <c r="H350">
        <f t="shared" si="37"/>
        <v>1060</v>
      </c>
      <c r="I350">
        <f t="shared" si="38"/>
        <v>0</v>
      </c>
      <c r="J350">
        <f t="shared" si="40"/>
        <v>4270</v>
      </c>
      <c r="K350">
        <f t="shared" si="41"/>
        <v>16</v>
      </c>
      <c r="R350" s="1"/>
    </row>
    <row r="351" spans="1:18" x14ac:dyDescent="0.25">
      <c r="A351">
        <v>350</v>
      </c>
      <c r="B351" s="1">
        <v>44368</v>
      </c>
      <c r="C351" t="s">
        <v>7</v>
      </c>
      <c r="D351">
        <v>5970</v>
      </c>
      <c r="E351">
        <f t="shared" si="35"/>
        <v>1</v>
      </c>
      <c r="F351">
        <f t="shared" si="36"/>
        <v>12000</v>
      </c>
      <c r="G351">
        <f t="shared" si="39"/>
        <v>16270</v>
      </c>
      <c r="H351">
        <f t="shared" si="37"/>
        <v>5970</v>
      </c>
      <c r="I351">
        <f t="shared" si="38"/>
        <v>0</v>
      </c>
      <c r="J351">
        <f t="shared" si="40"/>
        <v>10300</v>
      </c>
      <c r="K351">
        <f t="shared" si="41"/>
        <v>16</v>
      </c>
      <c r="R351" s="1"/>
    </row>
    <row r="352" spans="1:18" x14ac:dyDescent="0.25">
      <c r="A352">
        <v>351</v>
      </c>
      <c r="B352" s="1">
        <v>44368</v>
      </c>
      <c r="C352" t="s">
        <v>5</v>
      </c>
      <c r="D352">
        <v>1180</v>
      </c>
      <c r="E352">
        <f t="shared" si="35"/>
        <v>1</v>
      </c>
      <c r="F352">
        <f t="shared" si="36"/>
        <v>0</v>
      </c>
      <c r="G352">
        <f t="shared" si="39"/>
        <v>10300</v>
      </c>
      <c r="H352">
        <f t="shared" si="37"/>
        <v>1180</v>
      </c>
      <c r="I352">
        <f t="shared" si="38"/>
        <v>0</v>
      </c>
      <c r="J352">
        <f t="shared" si="40"/>
        <v>9120</v>
      </c>
      <c r="K352">
        <f t="shared" si="41"/>
        <v>16</v>
      </c>
      <c r="R352" s="1"/>
    </row>
    <row r="353" spans="1:18" x14ac:dyDescent="0.25">
      <c r="A353">
        <v>352</v>
      </c>
      <c r="B353" s="1">
        <v>44369</v>
      </c>
      <c r="C353" t="s">
        <v>5</v>
      </c>
      <c r="D353">
        <v>1510</v>
      </c>
      <c r="E353">
        <f t="shared" si="35"/>
        <v>2</v>
      </c>
      <c r="F353">
        <f t="shared" si="36"/>
        <v>12000</v>
      </c>
      <c r="G353">
        <f t="shared" si="39"/>
        <v>21120</v>
      </c>
      <c r="H353">
        <f t="shared" si="37"/>
        <v>1510</v>
      </c>
      <c r="I353">
        <f t="shared" si="38"/>
        <v>0</v>
      </c>
      <c r="J353">
        <f t="shared" si="40"/>
        <v>19610</v>
      </c>
      <c r="K353">
        <f t="shared" si="41"/>
        <v>16</v>
      </c>
      <c r="R353" s="1"/>
    </row>
    <row r="354" spans="1:18" x14ac:dyDescent="0.25">
      <c r="A354">
        <v>353</v>
      </c>
      <c r="B354" s="1">
        <v>44370</v>
      </c>
      <c r="C354" t="s">
        <v>6</v>
      </c>
      <c r="D354">
        <v>5610</v>
      </c>
      <c r="E354">
        <f t="shared" si="35"/>
        <v>3</v>
      </c>
      <c r="F354">
        <f t="shared" si="36"/>
        <v>12000</v>
      </c>
      <c r="G354">
        <f t="shared" si="39"/>
        <v>31610</v>
      </c>
      <c r="H354">
        <f t="shared" si="37"/>
        <v>5610</v>
      </c>
      <c r="I354">
        <f t="shared" si="38"/>
        <v>0</v>
      </c>
      <c r="J354">
        <f t="shared" si="40"/>
        <v>26000</v>
      </c>
      <c r="K354">
        <f t="shared" si="41"/>
        <v>16</v>
      </c>
      <c r="R354" s="1"/>
    </row>
    <row r="355" spans="1:18" x14ac:dyDescent="0.25">
      <c r="A355">
        <v>354</v>
      </c>
      <c r="B355" s="1">
        <v>44370</v>
      </c>
      <c r="C355" t="s">
        <v>7</v>
      </c>
      <c r="D355">
        <v>4850</v>
      </c>
      <c r="E355">
        <f t="shared" si="35"/>
        <v>3</v>
      </c>
      <c r="F355">
        <f t="shared" si="36"/>
        <v>0</v>
      </c>
      <c r="G355">
        <f t="shared" si="39"/>
        <v>26000</v>
      </c>
      <c r="H355">
        <f t="shared" si="37"/>
        <v>4850</v>
      </c>
      <c r="I355">
        <f t="shared" si="38"/>
        <v>0</v>
      </c>
      <c r="J355">
        <f t="shared" si="40"/>
        <v>21150</v>
      </c>
      <c r="K355">
        <f t="shared" si="41"/>
        <v>16</v>
      </c>
      <c r="R355" s="1"/>
    </row>
    <row r="356" spans="1:18" x14ac:dyDescent="0.25">
      <c r="A356">
        <v>355</v>
      </c>
      <c r="B356" s="1">
        <v>44371</v>
      </c>
      <c r="C356" t="s">
        <v>6</v>
      </c>
      <c r="D356">
        <v>3640</v>
      </c>
      <c r="E356">
        <f t="shared" si="35"/>
        <v>4</v>
      </c>
      <c r="F356">
        <f t="shared" si="36"/>
        <v>12000</v>
      </c>
      <c r="G356">
        <f t="shared" si="39"/>
        <v>33150</v>
      </c>
      <c r="H356">
        <f t="shared" si="37"/>
        <v>3640</v>
      </c>
      <c r="I356">
        <f t="shared" si="38"/>
        <v>0</v>
      </c>
      <c r="J356">
        <f t="shared" si="40"/>
        <v>29510</v>
      </c>
      <c r="K356">
        <f t="shared" si="41"/>
        <v>16</v>
      </c>
      <c r="R356" s="1"/>
    </row>
    <row r="357" spans="1:18" x14ac:dyDescent="0.25">
      <c r="A357">
        <v>356</v>
      </c>
      <c r="B357" s="1">
        <v>44372</v>
      </c>
      <c r="C357" t="s">
        <v>6</v>
      </c>
      <c r="D357">
        <v>6950</v>
      </c>
      <c r="E357">
        <f t="shared" si="35"/>
        <v>5</v>
      </c>
      <c r="F357">
        <f t="shared" si="36"/>
        <v>12000</v>
      </c>
      <c r="G357">
        <f t="shared" si="39"/>
        <v>41510</v>
      </c>
      <c r="H357">
        <f t="shared" si="37"/>
        <v>6950</v>
      </c>
      <c r="I357">
        <f t="shared" si="38"/>
        <v>0</v>
      </c>
      <c r="J357">
        <f t="shared" si="40"/>
        <v>34560</v>
      </c>
      <c r="K357">
        <f t="shared" si="41"/>
        <v>16</v>
      </c>
      <c r="R357" s="1"/>
    </row>
    <row r="358" spans="1:18" x14ac:dyDescent="0.25">
      <c r="A358">
        <v>357</v>
      </c>
      <c r="B358" s="1">
        <v>44372</v>
      </c>
      <c r="C358" t="s">
        <v>7</v>
      </c>
      <c r="D358">
        <v>3790</v>
      </c>
      <c r="E358">
        <f t="shared" si="35"/>
        <v>5</v>
      </c>
      <c r="F358">
        <f t="shared" si="36"/>
        <v>0</v>
      </c>
      <c r="G358">
        <f t="shared" si="39"/>
        <v>34560</v>
      </c>
      <c r="H358">
        <f t="shared" si="37"/>
        <v>3790</v>
      </c>
      <c r="I358">
        <f t="shared" si="38"/>
        <v>0</v>
      </c>
      <c r="J358">
        <f t="shared" si="40"/>
        <v>30770</v>
      </c>
      <c r="K358">
        <f t="shared" si="41"/>
        <v>16</v>
      </c>
      <c r="R358" s="1"/>
    </row>
    <row r="359" spans="1:18" x14ac:dyDescent="0.25">
      <c r="A359">
        <v>358</v>
      </c>
      <c r="B359" s="1">
        <v>44373</v>
      </c>
      <c r="C359" t="s">
        <v>5</v>
      </c>
      <c r="D359">
        <v>6570</v>
      </c>
      <c r="E359">
        <f t="shared" si="35"/>
        <v>6</v>
      </c>
      <c r="F359">
        <f t="shared" si="36"/>
        <v>5000</v>
      </c>
      <c r="G359">
        <f t="shared" si="39"/>
        <v>35770</v>
      </c>
      <c r="H359">
        <f t="shared" si="37"/>
        <v>6570</v>
      </c>
      <c r="I359">
        <f t="shared" si="38"/>
        <v>0</v>
      </c>
      <c r="J359">
        <f t="shared" si="40"/>
        <v>29200</v>
      </c>
      <c r="K359">
        <f t="shared" si="41"/>
        <v>16</v>
      </c>
      <c r="R359" s="1"/>
    </row>
    <row r="360" spans="1:18" x14ac:dyDescent="0.25">
      <c r="A360">
        <v>359</v>
      </c>
      <c r="B360" s="1">
        <v>44374</v>
      </c>
      <c r="C360" t="s">
        <v>6</v>
      </c>
      <c r="D360">
        <v>6200</v>
      </c>
      <c r="E360">
        <f t="shared" si="35"/>
        <v>7</v>
      </c>
      <c r="F360">
        <f t="shared" si="36"/>
        <v>5000</v>
      </c>
      <c r="G360">
        <f t="shared" si="39"/>
        <v>34200</v>
      </c>
      <c r="H360">
        <f t="shared" si="37"/>
        <v>6200</v>
      </c>
      <c r="I360">
        <f t="shared" si="38"/>
        <v>0</v>
      </c>
      <c r="J360">
        <f t="shared" si="40"/>
        <v>28000</v>
      </c>
      <c r="K360">
        <f t="shared" si="41"/>
        <v>16</v>
      </c>
      <c r="R360" s="1"/>
    </row>
    <row r="361" spans="1:18" x14ac:dyDescent="0.25">
      <c r="A361">
        <v>360</v>
      </c>
      <c r="B361" s="1">
        <v>44374</v>
      </c>
      <c r="C361" t="s">
        <v>4</v>
      </c>
      <c r="D361">
        <v>9010</v>
      </c>
      <c r="E361">
        <f t="shared" si="35"/>
        <v>7</v>
      </c>
      <c r="F361">
        <f t="shared" si="36"/>
        <v>0</v>
      </c>
      <c r="G361">
        <f t="shared" si="39"/>
        <v>28000</v>
      </c>
      <c r="H361">
        <f t="shared" si="37"/>
        <v>9010</v>
      </c>
      <c r="I361">
        <f t="shared" si="38"/>
        <v>0</v>
      </c>
      <c r="J361">
        <f t="shared" si="40"/>
        <v>18990</v>
      </c>
      <c r="K361">
        <f t="shared" si="41"/>
        <v>16</v>
      </c>
      <c r="R361" s="1"/>
    </row>
    <row r="362" spans="1:18" x14ac:dyDescent="0.25">
      <c r="A362">
        <v>361</v>
      </c>
      <c r="B362" s="1">
        <v>44375</v>
      </c>
      <c r="C362" t="s">
        <v>7</v>
      </c>
      <c r="D362">
        <v>1510</v>
      </c>
      <c r="E362">
        <f t="shared" si="35"/>
        <v>1</v>
      </c>
      <c r="F362">
        <f t="shared" si="36"/>
        <v>12000</v>
      </c>
      <c r="G362">
        <f t="shared" si="39"/>
        <v>30990</v>
      </c>
      <c r="H362">
        <f t="shared" si="37"/>
        <v>1510</v>
      </c>
      <c r="I362">
        <f t="shared" si="38"/>
        <v>0</v>
      </c>
      <c r="J362">
        <f t="shared" si="40"/>
        <v>29480</v>
      </c>
      <c r="K362">
        <f t="shared" si="41"/>
        <v>16</v>
      </c>
      <c r="R362" s="1"/>
    </row>
    <row r="363" spans="1:18" x14ac:dyDescent="0.25">
      <c r="A363">
        <v>362</v>
      </c>
      <c r="B363" s="1">
        <v>44376</v>
      </c>
      <c r="C363" t="s">
        <v>4</v>
      </c>
      <c r="D363">
        <v>2910</v>
      </c>
      <c r="E363">
        <f t="shared" si="35"/>
        <v>2</v>
      </c>
      <c r="F363">
        <f t="shared" si="36"/>
        <v>12000</v>
      </c>
      <c r="G363">
        <f t="shared" si="39"/>
        <v>41480</v>
      </c>
      <c r="H363">
        <f t="shared" si="37"/>
        <v>2910</v>
      </c>
      <c r="I363">
        <f t="shared" si="38"/>
        <v>0</v>
      </c>
      <c r="J363">
        <f t="shared" si="40"/>
        <v>38570</v>
      </c>
      <c r="K363">
        <f t="shared" si="41"/>
        <v>16</v>
      </c>
      <c r="R363" s="1"/>
    </row>
    <row r="364" spans="1:18" x14ac:dyDescent="0.25">
      <c r="A364">
        <v>363</v>
      </c>
      <c r="B364" s="1">
        <v>44376</v>
      </c>
      <c r="C364" t="s">
        <v>6</v>
      </c>
      <c r="D364">
        <v>6310</v>
      </c>
      <c r="E364">
        <f t="shared" si="35"/>
        <v>2</v>
      </c>
      <c r="F364">
        <f t="shared" si="36"/>
        <v>0</v>
      </c>
      <c r="G364">
        <f t="shared" si="39"/>
        <v>38570</v>
      </c>
      <c r="H364">
        <f t="shared" si="37"/>
        <v>6310</v>
      </c>
      <c r="I364">
        <f t="shared" si="38"/>
        <v>0</v>
      </c>
      <c r="J364">
        <f t="shared" si="40"/>
        <v>32260</v>
      </c>
      <c r="K364">
        <f t="shared" si="41"/>
        <v>16</v>
      </c>
      <c r="R364" s="1"/>
    </row>
    <row r="365" spans="1:18" x14ac:dyDescent="0.25">
      <c r="A365">
        <v>364</v>
      </c>
      <c r="B365" s="1">
        <v>44377</v>
      </c>
      <c r="C365" t="s">
        <v>6</v>
      </c>
      <c r="D365">
        <v>7110</v>
      </c>
      <c r="E365">
        <f t="shared" si="35"/>
        <v>3</v>
      </c>
      <c r="F365">
        <f t="shared" si="36"/>
        <v>12000</v>
      </c>
      <c r="G365">
        <f t="shared" si="39"/>
        <v>44260</v>
      </c>
      <c r="H365">
        <f t="shared" si="37"/>
        <v>7110</v>
      </c>
      <c r="I365">
        <f t="shared" si="38"/>
        <v>0</v>
      </c>
      <c r="J365">
        <f t="shared" si="40"/>
        <v>37150</v>
      </c>
      <c r="K365">
        <f t="shared" si="41"/>
        <v>16</v>
      </c>
      <c r="R365" s="1"/>
    </row>
    <row r="366" spans="1:18" x14ac:dyDescent="0.25">
      <c r="A366">
        <v>365</v>
      </c>
      <c r="B366" s="1">
        <v>44377</v>
      </c>
      <c r="C366" t="s">
        <v>5</v>
      </c>
      <c r="D366">
        <v>2540</v>
      </c>
      <c r="E366">
        <f t="shared" si="35"/>
        <v>3</v>
      </c>
      <c r="F366">
        <f t="shared" si="36"/>
        <v>0</v>
      </c>
      <c r="G366">
        <f t="shared" si="39"/>
        <v>37150</v>
      </c>
      <c r="H366">
        <f t="shared" si="37"/>
        <v>2540</v>
      </c>
      <c r="I366">
        <f t="shared" si="38"/>
        <v>0</v>
      </c>
      <c r="J366">
        <f t="shared" si="40"/>
        <v>34610</v>
      </c>
      <c r="K366">
        <f t="shared" si="41"/>
        <v>16</v>
      </c>
      <c r="R366" s="1"/>
    </row>
    <row r="367" spans="1:18" x14ac:dyDescent="0.25">
      <c r="A367">
        <v>366</v>
      </c>
      <c r="B367" s="1">
        <v>44377</v>
      </c>
      <c r="C367" t="s">
        <v>7</v>
      </c>
      <c r="D367">
        <v>8140</v>
      </c>
      <c r="E367">
        <f t="shared" si="35"/>
        <v>3</v>
      </c>
      <c r="F367">
        <f t="shared" si="36"/>
        <v>0</v>
      </c>
      <c r="G367">
        <f t="shared" si="39"/>
        <v>34610</v>
      </c>
      <c r="H367">
        <f t="shared" si="37"/>
        <v>8140</v>
      </c>
      <c r="I367">
        <f t="shared" si="38"/>
        <v>0</v>
      </c>
      <c r="J367">
        <f t="shared" si="40"/>
        <v>26470</v>
      </c>
      <c r="K367">
        <f t="shared" si="41"/>
        <v>16</v>
      </c>
    </row>
    <row r="368" spans="1:18" x14ac:dyDescent="0.25">
      <c r="A368">
        <v>367</v>
      </c>
      <c r="B368" s="1">
        <v>44378</v>
      </c>
      <c r="C368" t="s">
        <v>4</v>
      </c>
      <c r="D368">
        <v>1740</v>
      </c>
      <c r="E368">
        <f t="shared" si="35"/>
        <v>4</v>
      </c>
      <c r="F368">
        <f t="shared" si="36"/>
        <v>12000</v>
      </c>
      <c r="G368">
        <f t="shared" si="39"/>
        <v>38470</v>
      </c>
      <c r="H368">
        <f t="shared" si="37"/>
        <v>1740</v>
      </c>
      <c r="I368">
        <f t="shared" si="38"/>
        <v>0</v>
      </c>
      <c r="J368">
        <f t="shared" si="40"/>
        <v>36730</v>
      </c>
      <c r="K368">
        <f t="shared" si="41"/>
        <v>16</v>
      </c>
    </row>
    <row r="369" spans="1:11" x14ac:dyDescent="0.25">
      <c r="A369">
        <v>368</v>
      </c>
      <c r="B369" s="1">
        <v>44378</v>
      </c>
      <c r="C369" t="s">
        <v>7</v>
      </c>
      <c r="D369">
        <v>5840</v>
      </c>
      <c r="E369">
        <f t="shared" si="35"/>
        <v>4</v>
      </c>
      <c r="F369">
        <f t="shared" si="36"/>
        <v>0</v>
      </c>
      <c r="G369">
        <f t="shared" si="39"/>
        <v>36730</v>
      </c>
      <c r="H369">
        <f t="shared" si="37"/>
        <v>5840</v>
      </c>
      <c r="I369">
        <f t="shared" si="38"/>
        <v>0</v>
      </c>
      <c r="J369">
        <f t="shared" si="40"/>
        <v>30890</v>
      </c>
      <c r="K369">
        <f t="shared" si="41"/>
        <v>16</v>
      </c>
    </row>
    <row r="370" spans="1:11" x14ac:dyDescent="0.25">
      <c r="A370">
        <v>369</v>
      </c>
      <c r="B370" s="1">
        <v>44379</v>
      </c>
      <c r="C370" t="s">
        <v>5</v>
      </c>
      <c r="D370">
        <v>3170</v>
      </c>
      <c r="E370">
        <f t="shared" si="35"/>
        <v>5</v>
      </c>
      <c r="F370">
        <f t="shared" si="36"/>
        <v>12000</v>
      </c>
      <c r="G370">
        <f t="shared" si="39"/>
        <v>42890</v>
      </c>
      <c r="H370">
        <f t="shared" si="37"/>
        <v>3170</v>
      </c>
      <c r="I370">
        <f t="shared" si="38"/>
        <v>0</v>
      </c>
      <c r="J370">
        <f t="shared" si="40"/>
        <v>39720</v>
      </c>
      <c r="K370">
        <f t="shared" si="41"/>
        <v>16</v>
      </c>
    </row>
    <row r="371" spans="1:11" x14ac:dyDescent="0.25">
      <c r="A371">
        <v>370</v>
      </c>
      <c r="B371" s="1">
        <v>44379</v>
      </c>
      <c r="C371" t="s">
        <v>7</v>
      </c>
      <c r="D371">
        <v>4000</v>
      </c>
      <c r="E371">
        <f t="shared" si="35"/>
        <v>5</v>
      </c>
      <c r="F371">
        <f t="shared" si="36"/>
        <v>0</v>
      </c>
      <c r="G371">
        <f t="shared" si="39"/>
        <v>39720</v>
      </c>
      <c r="H371">
        <f t="shared" si="37"/>
        <v>4000</v>
      </c>
      <c r="I371">
        <f t="shared" si="38"/>
        <v>0</v>
      </c>
      <c r="J371">
        <f t="shared" si="40"/>
        <v>35720</v>
      </c>
      <c r="K371">
        <f t="shared" si="41"/>
        <v>16</v>
      </c>
    </row>
    <row r="372" spans="1:11" x14ac:dyDescent="0.25">
      <c r="A372">
        <v>371</v>
      </c>
      <c r="B372" s="1">
        <v>44380</v>
      </c>
      <c r="C372" t="s">
        <v>4</v>
      </c>
      <c r="D372">
        <v>4600</v>
      </c>
      <c r="E372">
        <f t="shared" si="35"/>
        <v>6</v>
      </c>
      <c r="F372">
        <f t="shared" si="36"/>
        <v>5000</v>
      </c>
      <c r="G372">
        <f t="shared" si="39"/>
        <v>40720</v>
      </c>
      <c r="H372">
        <f t="shared" si="37"/>
        <v>4600</v>
      </c>
      <c r="I372">
        <f t="shared" si="38"/>
        <v>0</v>
      </c>
      <c r="J372">
        <f t="shared" si="40"/>
        <v>36120</v>
      </c>
      <c r="K372">
        <f t="shared" si="41"/>
        <v>16</v>
      </c>
    </row>
    <row r="373" spans="1:11" x14ac:dyDescent="0.25">
      <c r="A373">
        <v>372</v>
      </c>
      <c r="B373" s="1">
        <v>44380</v>
      </c>
      <c r="C373" t="s">
        <v>5</v>
      </c>
      <c r="D373">
        <v>9870</v>
      </c>
      <c r="E373">
        <f t="shared" si="35"/>
        <v>6</v>
      </c>
      <c r="F373">
        <f t="shared" si="36"/>
        <v>0</v>
      </c>
      <c r="G373">
        <f t="shared" si="39"/>
        <v>36120</v>
      </c>
      <c r="H373">
        <f t="shared" si="37"/>
        <v>9870</v>
      </c>
      <c r="I373">
        <f t="shared" si="38"/>
        <v>0</v>
      </c>
      <c r="J373">
        <f t="shared" si="40"/>
        <v>26250</v>
      </c>
      <c r="K373">
        <f t="shared" si="41"/>
        <v>16</v>
      </c>
    </row>
    <row r="374" spans="1:11" x14ac:dyDescent="0.25">
      <c r="A374">
        <v>373</v>
      </c>
      <c r="B374" s="1">
        <v>44381</v>
      </c>
      <c r="C374" t="s">
        <v>5</v>
      </c>
      <c r="D374">
        <v>9390</v>
      </c>
      <c r="E374">
        <f t="shared" si="35"/>
        <v>7</v>
      </c>
      <c r="F374">
        <f t="shared" si="36"/>
        <v>5000</v>
      </c>
      <c r="G374">
        <f t="shared" si="39"/>
        <v>31250</v>
      </c>
      <c r="H374">
        <f t="shared" si="37"/>
        <v>9390</v>
      </c>
      <c r="I374">
        <f t="shared" si="38"/>
        <v>0</v>
      </c>
      <c r="J374">
        <f t="shared" si="40"/>
        <v>21860</v>
      </c>
      <c r="K374">
        <f t="shared" si="41"/>
        <v>16</v>
      </c>
    </row>
    <row r="375" spans="1:11" x14ac:dyDescent="0.25">
      <c r="A375">
        <v>374</v>
      </c>
      <c r="B375" s="1">
        <v>44382</v>
      </c>
      <c r="C375" t="s">
        <v>7</v>
      </c>
      <c r="D375">
        <v>1300</v>
      </c>
      <c r="E375">
        <f t="shared" si="35"/>
        <v>1</v>
      </c>
      <c r="F375">
        <f t="shared" si="36"/>
        <v>12000</v>
      </c>
      <c r="G375">
        <f t="shared" si="39"/>
        <v>33860</v>
      </c>
      <c r="H375">
        <f t="shared" si="37"/>
        <v>1300</v>
      </c>
      <c r="I375">
        <f t="shared" si="38"/>
        <v>0</v>
      </c>
      <c r="J375">
        <f t="shared" si="40"/>
        <v>32560</v>
      </c>
      <c r="K375">
        <f t="shared" si="41"/>
        <v>16</v>
      </c>
    </row>
    <row r="376" spans="1:11" x14ac:dyDescent="0.25">
      <c r="A376">
        <v>375</v>
      </c>
      <c r="B376" s="1">
        <v>44382</v>
      </c>
      <c r="C376" t="s">
        <v>4</v>
      </c>
      <c r="D376">
        <v>2650</v>
      </c>
      <c r="E376">
        <f t="shared" si="35"/>
        <v>1</v>
      </c>
      <c r="F376">
        <f t="shared" si="36"/>
        <v>0</v>
      </c>
      <c r="G376">
        <f t="shared" si="39"/>
        <v>32560</v>
      </c>
      <c r="H376">
        <f t="shared" si="37"/>
        <v>2650</v>
      </c>
      <c r="I376">
        <f t="shared" si="38"/>
        <v>0</v>
      </c>
      <c r="J376">
        <f t="shared" si="40"/>
        <v>29910</v>
      </c>
      <c r="K376">
        <f t="shared" si="41"/>
        <v>16</v>
      </c>
    </row>
    <row r="377" spans="1:11" x14ac:dyDescent="0.25">
      <c r="A377">
        <v>376</v>
      </c>
      <c r="B377" s="1">
        <v>44383</v>
      </c>
      <c r="C377" t="s">
        <v>5</v>
      </c>
      <c r="D377">
        <v>4060</v>
      </c>
      <c r="E377">
        <f t="shared" si="35"/>
        <v>2</v>
      </c>
      <c r="F377">
        <f t="shared" si="36"/>
        <v>12000</v>
      </c>
      <c r="G377">
        <f t="shared" si="39"/>
        <v>41910</v>
      </c>
      <c r="H377">
        <f t="shared" si="37"/>
        <v>4060</v>
      </c>
      <c r="I377">
        <f t="shared" si="38"/>
        <v>0</v>
      </c>
      <c r="J377">
        <f t="shared" si="40"/>
        <v>37850</v>
      </c>
      <c r="K377">
        <f t="shared" si="41"/>
        <v>16</v>
      </c>
    </row>
    <row r="378" spans="1:11" x14ac:dyDescent="0.25">
      <c r="A378">
        <v>377</v>
      </c>
      <c r="B378" s="1">
        <v>44383</v>
      </c>
      <c r="C378" t="s">
        <v>4</v>
      </c>
      <c r="D378">
        <v>4460</v>
      </c>
      <c r="E378">
        <f t="shared" si="35"/>
        <v>2</v>
      </c>
      <c r="F378">
        <f t="shared" si="36"/>
        <v>0</v>
      </c>
      <c r="G378">
        <f t="shared" si="39"/>
        <v>37850</v>
      </c>
      <c r="H378">
        <f t="shared" si="37"/>
        <v>4460</v>
      </c>
      <c r="I378">
        <f t="shared" si="38"/>
        <v>0</v>
      </c>
      <c r="J378">
        <f t="shared" si="40"/>
        <v>33390</v>
      </c>
      <c r="K378">
        <f t="shared" si="41"/>
        <v>16</v>
      </c>
    </row>
    <row r="379" spans="1:11" x14ac:dyDescent="0.25">
      <c r="A379">
        <v>378</v>
      </c>
      <c r="B379" s="1">
        <v>44384</v>
      </c>
      <c r="C379" t="s">
        <v>6</v>
      </c>
      <c r="D379">
        <v>9390</v>
      </c>
      <c r="E379">
        <f t="shared" si="35"/>
        <v>3</v>
      </c>
      <c r="F379">
        <f t="shared" si="36"/>
        <v>12000</v>
      </c>
      <c r="G379">
        <f t="shared" si="39"/>
        <v>45390</v>
      </c>
      <c r="H379">
        <f t="shared" si="37"/>
        <v>9390</v>
      </c>
      <c r="I379">
        <f t="shared" si="38"/>
        <v>0</v>
      </c>
      <c r="J379">
        <f t="shared" si="40"/>
        <v>36000</v>
      </c>
      <c r="K379">
        <f t="shared" si="41"/>
        <v>16</v>
      </c>
    </row>
    <row r="380" spans="1:11" x14ac:dyDescent="0.25">
      <c r="A380">
        <v>379</v>
      </c>
      <c r="B380" s="1">
        <v>44384</v>
      </c>
      <c r="C380" t="s">
        <v>4</v>
      </c>
      <c r="D380">
        <v>9670</v>
      </c>
      <c r="E380">
        <f t="shared" si="35"/>
        <v>3</v>
      </c>
      <c r="F380">
        <f t="shared" si="36"/>
        <v>0</v>
      </c>
      <c r="G380">
        <f t="shared" si="39"/>
        <v>36000</v>
      </c>
      <c r="H380">
        <f t="shared" si="37"/>
        <v>9670</v>
      </c>
      <c r="I380">
        <f t="shared" si="38"/>
        <v>0</v>
      </c>
      <c r="J380">
        <f t="shared" si="40"/>
        <v>26330</v>
      </c>
      <c r="K380">
        <f t="shared" si="41"/>
        <v>16</v>
      </c>
    </row>
    <row r="381" spans="1:11" x14ac:dyDescent="0.25">
      <c r="A381">
        <v>380</v>
      </c>
      <c r="B381" s="1">
        <v>44384</v>
      </c>
      <c r="C381" t="s">
        <v>5</v>
      </c>
      <c r="D381">
        <v>3460</v>
      </c>
      <c r="E381">
        <f t="shared" si="35"/>
        <v>3</v>
      </c>
      <c r="F381">
        <f t="shared" si="36"/>
        <v>0</v>
      </c>
      <c r="G381">
        <f t="shared" si="39"/>
        <v>26330</v>
      </c>
      <c r="H381">
        <f t="shared" si="37"/>
        <v>3460</v>
      </c>
      <c r="I381">
        <f t="shared" si="38"/>
        <v>0</v>
      </c>
      <c r="J381">
        <f t="shared" si="40"/>
        <v>22870</v>
      </c>
      <c r="K381">
        <f t="shared" si="41"/>
        <v>16</v>
      </c>
    </row>
    <row r="382" spans="1:11" x14ac:dyDescent="0.25">
      <c r="A382">
        <v>381</v>
      </c>
      <c r="B382" s="1">
        <v>44385</v>
      </c>
      <c r="C382" t="s">
        <v>4</v>
      </c>
      <c r="D382">
        <v>2030</v>
      </c>
      <c r="E382">
        <f t="shared" si="35"/>
        <v>4</v>
      </c>
      <c r="F382">
        <f t="shared" si="36"/>
        <v>12000</v>
      </c>
      <c r="G382">
        <f t="shared" si="39"/>
        <v>34870</v>
      </c>
      <c r="H382">
        <f t="shared" si="37"/>
        <v>2030</v>
      </c>
      <c r="I382">
        <f t="shared" si="38"/>
        <v>0</v>
      </c>
      <c r="J382">
        <f t="shared" si="40"/>
        <v>32840</v>
      </c>
      <c r="K382">
        <f t="shared" si="41"/>
        <v>16</v>
      </c>
    </row>
    <row r="383" spans="1:11" x14ac:dyDescent="0.25">
      <c r="A383">
        <v>382</v>
      </c>
      <c r="B383" s="1">
        <v>44385</v>
      </c>
      <c r="C383" t="s">
        <v>6</v>
      </c>
      <c r="D383">
        <v>3860</v>
      </c>
      <c r="E383">
        <f t="shared" si="35"/>
        <v>4</v>
      </c>
      <c r="F383">
        <f t="shared" si="36"/>
        <v>0</v>
      </c>
      <c r="G383">
        <f t="shared" si="39"/>
        <v>32840</v>
      </c>
      <c r="H383">
        <f t="shared" si="37"/>
        <v>3860</v>
      </c>
      <c r="I383">
        <f t="shared" si="38"/>
        <v>0</v>
      </c>
      <c r="J383">
        <f t="shared" si="40"/>
        <v>28980</v>
      </c>
      <c r="K383">
        <f t="shared" si="41"/>
        <v>16</v>
      </c>
    </row>
    <row r="384" spans="1:11" x14ac:dyDescent="0.25">
      <c r="A384">
        <v>383</v>
      </c>
      <c r="B384" s="1">
        <v>44385</v>
      </c>
      <c r="C384" t="s">
        <v>5</v>
      </c>
      <c r="D384">
        <v>3770</v>
      </c>
      <c r="E384">
        <f t="shared" si="35"/>
        <v>4</v>
      </c>
      <c r="F384">
        <f t="shared" si="36"/>
        <v>0</v>
      </c>
      <c r="G384">
        <f t="shared" si="39"/>
        <v>28980</v>
      </c>
      <c r="H384">
        <f t="shared" si="37"/>
        <v>3770</v>
      </c>
      <c r="I384">
        <f t="shared" si="38"/>
        <v>0</v>
      </c>
      <c r="J384">
        <f t="shared" si="40"/>
        <v>25210</v>
      </c>
      <c r="K384">
        <f t="shared" si="41"/>
        <v>16</v>
      </c>
    </row>
    <row r="385" spans="1:11" x14ac:dyDescent="0.25">
      <c r="A385">
        <v>384</v>
      </c>
      <c r="B385" s="1">
        <v>44386</v>
      </c>
      <c r="C385" t="s">
        <v>6</v>
      </c>
      <c r="D385">
        <v>3970</v>
      </c>
      <c r="E385">
        <f t="shared" si="35"/>
        <v>5</v>
      </c>
      <c r="F385">
        <f t="shared" si="36"/>
        <v>12000</v>
      </c>
      <c r="G385">
        <f t="shared" si="39"/>
        <v>37210</v>
      </c>
      <c r="H385">
        <f t="shared" si="37"/>
        <v>3970</v>
      </c>
      <c r="I385">
        <f t="shared" si="38"/>
        <v>0</v>
      </c>
      <c r="J385">
        <f t="shared" si="40"/>
        <v>33240</v>
      </c>
      <c r="K385">
        <f t="shared" si="41"/>
        <v>16</v>
      </c>
    </row>
    <row r="386" spans="1:11" x14ac:dyDescent="0.25">
      <c r="A386">
        <v>385</v>
      </c>
      <c r="B386" s="1">
        <v>44386</v>
      </c>
      <c r="C386" t="s">
        <v>4</v>
      </c>
      <c r="D386">
        <v>9280</v>
      </c>
      <c r="E386">
        <f t="shared" si="35"/>
        <v>5</v>
      </c>
      <c r="F386">
        <f t="shared" si="36"/>
        <v>0</v>
      </c>
      <c r="G386">
        <f t="shared" si="39"/>
        <v>33240</v>
      </c>
      <c r="H386">
        <f t="shared" si="37"/>
        <v>9280</v>
      </c>
      <c r="I386">
        <f t="shared" si="38"/>
        <v>0</v>
      </c>
      <c r="J386">
        <f t="shared" si="40"/>
        <v>23960</v>
      </c>
      <c r="K386">
        <f t="shared" si="41"/>
        <v>16</v>
      </c>
    </row>
    <row r="387" spans="1:11" x14ac:dyDescent="0.25">
      <c r="A387">
        <v>386</v>
      </c>
      <c r="B387" s="1">
        <v>44387</v>
      </c>
      <c r="C387" t="s">
        <v>7</v>
      </c>
      <c r="D387">
        <v>6930</v>
      </c>
      <c r="E387">
        <f t="shared" ref="E387:E450" si="42">WEEKDAY(B387,2)</f>
        <v>6</v>
      </c>
      <c r="F387">
        <f t="shared" ref="F387:F450" si="43">IF(E387&lt;&gt;E386,IF(E387&lt;6,12000,5000),0)</f>
        <v>5000</v>
      </c>
      <c r="G387">
        <f t="shared" si="39"/>
        <v>28960</v>
      </c>
      <c r="H387">
        <f t="shared" ref="H387:H450" si="44">IF(D387&lt;=G387,D387,0)</f>
        <v>6930</v>
      </c>
      <c r="I387">
        <f t="shared" ref="I387:I450" si="45">IF(H387=0,D387,0)</f>
        <v>0</v>
      </c>
      <c r="J387">
        <f t="shared" si="40"/>
        <v>22030</v>
      </c>
      <c r="K387">
        <f t="shared" si="41"/>
        <v>16</v>
      </c>
    </row>
    <row r="388" spans="1:11" x14ac:dyDescent="0.25">
      <c r="A388">
        <v>387</v>
      </c>
      <c r="B388" s="1">
        <v>44388</v>
      </c>
      <c r="C388" t="s">
        <v>7</v>
      </c>
      <c r="D388">
        <v>2850</v>
      </c>
      <c r="E388">
        <f t="shared" si="42"/>
        <v>7</v>
      </c>
      <c r="F388">
        <f t="shared" si="43"/>
        <v>5000</v>
      </c>
      <c r="G388">
        <f t="shared" ref="G388:G451" si="46">J387+F388</f>
        <v>27030</v>
      </c>
      <c r="H388">
        <f t="shared" si="44"/>
        <v>2850</v>
      </c>
      <c r="I388">
        <f t="shared" si="45"/>
        <v>0</v>
      </c>
      <c r="J388">
        <f t="shared" ref="J388:J451" si="47">G388-H388</f>
        <v>24180</v>
      </c>
      <c r="K388">
        <f t="shared" ref="K388:K451" si="48">IF(I387=0,K387,K387+1)</f>
        <v>16</v>
      </c>
    </row>
    <row r="389" spans="1:11" x14ac:dyDescent="0.25">
      <c r="A389">
        <v>388</v>
      </c>
      <c r="B389" s="1">
        <v>44388</v>
      </c>
      <c r="C389" t="s">
        <v>5</v>
      </c>
      <c r="D389">
        <v>7480</v>
      </c>
      <c r="E389">
        <f t="shared" si="42"/>
        <v>7</v>
      </c>
      <c r="F389">
        <f t="shared" si="43"/>
        <v>0</v>
      </c>
      <c r="G389">
        <f t="shared" si="46"/>
        <v>24180</v>
      </c>
      <c r="H389">
        <f t="shared" si="44"/>
        <v>7480</v>
      </c>
      <c r="I389">
        <f t="shared" si="45"/>
        <v>0</v>
      </c>
      <c r="J389">
        <f t="shared" si="47"/>
        <v>16700</v>
      </c>
      <c r="K389">
        <f t="shared" si="48"/>
        <v>16</v>
      </c>
    </row>
    <row r="390" spans="1:11" x14ac:dyDescent="0.25">
      <c r="A390">
        <v>389</v>
      </c>
      <c r="B390" s="1">
        <v>44388</v>
      </c>
      <c r="C390" t="s">
        <v>4</v>
      </c>
      <c r="D390">
        <v>4170</v>
      </c>
      <c r="E390">
        <f t="shared" si="42"/>
        <v>7</v>
      </c>
      <c r="F390">
        <f t="shared" si="43"/>
        <v>0</v>
      </c>
      <c r="G390">
        <f t="shared" si="46"/>
        <v>16700</v>
      </c>
      <c r="H390">
        <f t="shared" si="44"/>
        <v>4170</v>
      </c>
      <c r="I390">
        <f t="shared" si="45"/>
        <v>0</v>
      </c>
      <c r="J390">
        <f t="shared" si="47"/>
        <v>12530</v>
      </c>
      <c r="K390">
        <f t="shared" si="48"/>
        <v>16</v>
      </c>
    </row>
    <row r="391" spans="1:11" x14ac:dyDescent="0.25">
      <c r="A391">
        <v>390</v>
      </c>
      <c r="B391" s="1">
        <v>44389</v>
      </c>
      <c r="C391" t="s">
        <v>4</v>
      </c>
      <c r="D391">
        <v>6110</v>
      </c>
      <c r="E391">
        <f t="shared" si="42"/>
        <v>1</v>
      </c>
      <c r="F391">
        <f t="shared" si="43"/>
        <v>12000</v>
      </c>
      <c r="G391">
        <f t="shared" si="46"/>
        <v>24530</v>
      </c>
      <c r="H391">
        <f t="shared" si="44"/>
        <v>6110</v>
      </c>
      <c r="I391">
        <f t="shared" si="45"/>
        <v>0</v>
      </c>
      <c r="J391">
        <f t="shared" si="47"/>
        <v>18420</v>
      </c>
      <c r="K391">
        <f t="shared" si="48"/>
        <v>16</v>
      </c>
    </row>
    <row r="392" spans="1:11" x14ac:dyDescent="0.25">
      <c r="A392">
        <v>391</v>
      </c>
      <c r="B392" s="1">
        <v>44389</v>
      </c>
      <c r="C392" t="s">
        <v>7</v>
      </c>
      <c r="D392">
        <v>3250</v>
      </c>
      <c r="E392">
        <f t="shared" si="42"/>
        <v>1</v>
      </c>
      <c r="F392">
        <f t="shared" si="43"/>
        <v>0</v>
      </c>
      <c r="G392">
        <f t="shared" si="46"/>
        <v>18420</v>
      </c>
      <c r="H392">
        <f t="shared" si="44"/>
        <v>3250</v>
      </c>
      <c r="I392">
        <f t="shared" si="45"/>
        <v>0</v>
      </c>
      <c r="J392">
        <f t="shared" si="47"/>
        <v>15170</v>
      </c>
      <c r="K392">
        <f t="shared" si="48"/>
        <v>16</v>
      </c>
    </row>
    <row r="393" spans="1:11" x14ac:dyDescent="0.25">
      <c r="A393">
        <v>392</v>
      </c>
      <c r="B393" s="1">
        <v>44390</v>
      </c>
      <c r="C393" t="s">
        <v>4</v>
      </c>
      <c r="D393">
        <v>6930</v>
      </c>
      <c r="E393">
        <f t="shared" si="42"/>
        <v>2</v>
      </c>
      <c r="F393">
        <f t="shared" si="43"/>
        <v>12000</v>
      </c>
      <c r="G393">
        <f t="shared" si="46"/>
        <v>27170</v>
      </c>
      <c r="H393">
        <f t="shared" si="44"/>
        <v>6930</v>
      </c>
      <c r="I393">
        <f t="shared" si="45"/>
        <v>0</v>
      </c>
      <c r="J393">
        <f t="shared" si="47"/>
        <v>20240</v>
      </c>
      <c r="K393">
        <f t="shared" si="48"/>
        <v>16</v>
      </c>
    </row>
    <row r="394" spans="1:11" x14ac:dyDescent="0.25">
      <c r="A394">
        <v>393</v>
      </c>
      <c r="B394" s="1">
        <v>44390</v>
      </c>
      <c r="C394" t="s">
        <v>5</v>
      </c>
      <c r="D394">
        <v>4790</v>
      </c>
      <c r="E394">
        <f t="shared" si="42"/>
        <v>2</v>
      </c>
      <c r="F394">
        <f t="shared" si="43"/>
        <v>0</v>
      </c>
      <c r="G394">
        <f t="shared" si="46"/>
        <v>20240</v>
      </c>
      <c r="H394">
        <f t="shared" si="44"/>
        <v>4790</v>
      </c>
      <c r="I394">
        <f t="shared" si="45"/>
        <v>0</v>
      </c>
      <c r="J394">
        <f t="shared" si="47"/>
        <v>15450</v>
      </c>
      <c r="K394">
        <f t="shared" si="48"/>
        <v>16</v>
      </c>
    </row>
    <row r="395" spans="1:11" x14ac:dyDescent="0.25">
      <c r="A395">
        <v>394</v>
      </c>
      <c r="B395" s="1">
        <v>44390</v>
      </c>
      <c r="C395" t="s">
        <v>7</v>
      </c>
      <c r="D395">
        <v>3110</v>
      </c>
      <c r="E395">
        <f t="shared" si="42"/>
        <v>2</v>
      </c>
      <c r="F395">
        <f t="shared" si="43"/>
        <v>0</v>
      </c>
      <c r="G395">
        <f t="shared" si="46"/>
        <v>15450</v>
      </c>
      <c r="H395">
        <f t="shared" si="44"/>
        <v>3110</v>
      </c>
      <c r="I395">
        <f t="shared" si="45"/>
        <v>0</v>
      </c>
      <c r="J395">
        <f t="shared" si="47"/>
        <v>12340</v>
      </c>
      <c r="K395">
        <f t="shared" si="48"/>
        <v>16</v>
      </c>
    </row>
    <row r="396" spans="1:11" x14ac:dyDescent="0.25">
      <c r="A396">
        <v>395</v>
      </c>
      <c r="B396" s="1">
        <v>44391</v>
      </c>
      <c r="C396" t="s">
        <v>7</v>
      </c>
      <c r="D396">
        <v>6930</v>
      </c>
      <c r="E396">
        <f t="shared" si="42"/>
        <v>3</v>
      </c>
      <c r="F396">
        <f t="shared" si="43"/>
        <v>12000</v>
      </c>
      <c r="G396">
        <f t="shared" si="46"/>
        <v>24340</v>
      </c>
      <c r="H396">
        <f t="shared" si="44"/>
        <v>6930</v>
      </c>
      <c r="I396">
        <f t="shared" si="45"/>
        <v>0</v>
      </c>
      <c r="J396">
        <f t="shared" si="47"/>
        <v>17410</v>
      </c>
      <c r="K396">
        <f t="shared" si="48"/>
        <v>16</v>
      </c>
    </row>
    <row r="397" spans="1:11" x14ac:dyDescent="0.25">
      <c r="A397">
        <v>396</v>
      </c>
      <c r="B397" s="1">
        <v>44392</v>
      </c>
      <c r="C397" t="s">
        <v>5</v>
      </c>
      <c r="D397">
        <v>8100</v>
      </c>
      <c r="E397">
        <f t="shared" si="42"/>
        <v>4</v>
      </c>
      <c r="F397">
        <f t="shared" si="43"/>
        <v>12000</v>
      </c>
      <c r="G397">
        <f t="shared" si="46"/>
        <v>29410</v>
      </c>
      <c r="H397">
        <f t="shared" si="44"/>
        <v>8100</v>
      </c>
      <c r="I397">
        <f t="shared" si="45"/>
        <v>0</v>
      </c>
      <c r="J397">
        <f t="shared" si="47"/>
        <v>21310</v>
      </c>
      <c r="K397">
        <f t="shared" si="48"/>
        <v>16</v>
      </c>
    </row>
    <row r="398" spans="1:11" x14ac:dyDescent="0.25">
      <c r="A398">
        <v>397</v>
      </c>
      <c r="B398" s="1">
        <v>44392</v>
      </c>
      <c r="C398" t="s">
        <v>7</v>
      </c>
      <c r="D398">
        <v>6600</v>
      </c>
      <c r="E398">
        <f t="shared" si="42"/>
        <v>4</v>
      </c>
      <c r="F398">
        <f t="shared" si="43"/>
        <v>0</v>
      </c>
      <c r="G398">
        <f t="shared" si="46"/>
        <v>21310</v>
      </c>
      <c r="H398">
        <f t="shared" si="44"/>
        <v>6600</v>
      </c>
      <c r="I398">
        <f t="shared" si="45"/>
        <v>0</v>
      </c>
      <c r="J398">
        <f t="shared" si="47"/>
        <v>14710</v>
      </c>
      <c r="K398">
        <f t="shared" si="48"/>
        <v>16</v>
      </c>
    </row>
    <row r="399" spans="1:11" x14ac:dyDescent="0.25">
      <c r="A399">
        <v>398</v>
      </c>
      <c r="B399" s="1">
        <v>44392</v>
      </c>
      <c r="C399" t="s">
        <v>4</v>
      </c>
      <c r="D399">
        <v>9850</v>
      </c>
      <c r="E399">
        <f t="shared" si="42"/>
        <v>4</v>
      </c>
      <c r="F399">
        <f t="shared" si="43"/>
        <v>0</v>
      </c>
      <c r="G399">
        <f t="shared" si="46"/>
        <v>14710</v>
      </c>
      <c r="H399">
        <f t="shared" si="44"/>
        <v>9850</v>
      </c>
      <c r="I399">
        <f t="shared" si="45"/>
        <v>0</v>
      </c>
      <c r="J399">
        <f t="shared" si="47"/>
        <v>4860</v>
      </c>
      <c r="K399">
        <f t="shared" si="48"/>
        <v>16</v>
      </c>
    </row>
    <row r="400" spans="1:11" x14ac:dyDescent="0.25">
      <c r="A400">
        <v>399</v>
      </c>
      <c r="B400" s="1">
        <v>44393</v>
      </c>
      <c r="C400" t="s">
        <v>4</v>
      </c>
      <c r="D400">
        <v>8950</v>
      </c>
      <c r="E400">
        <f t="shared" si="42"/>
        <v>5</v>
      </c>
      <c r="F400">
        <f t="shared" si="43"/>
        <v>12000</v>
      </c>
      <c r="G400">
        <f t="shared" si="46"/>
        <v>16860</v>
      </c>
      <c r="H400">
        <f t="shared" si="44"/>
        <v>8950</v>
      </c>
      <c r="I400">
        <f t="shared" si="45"/>
        <v>0</v>
      </c>
      <c r="J400">
        <f t="shared" si="47"/>
        <v>7910</v>
      </c>
      <c r="K400">
        <f t="shared" si="48"/>
        <v>16</v>
      </c>
    </row>
    <row r="401" spans="1:11" x14ac:dyDescent="0.25">
      <c r="A401">
        <v>400</v>
      </c>
      <c r="B401" s="1">
        <v>44394</v>
      </c>
      <c r="C401" t="s">
        <v>7</v>
      </c>
      <c r="D401">
        <v>3280</v>
      </c>
      <c r="E401">
        <f t="shared" si="42"/>
        <v>6</v>
      </c>
      <c r="F401">
        <f t="shared" si="43"/>
        <v>5000</v>
      </c>
      <c r="G401">
        <f t="shared" si="46"/>
        <v>12910</v>
      </c>
      <c r="H401">
        <f t="shared" si="44"/>
        <v>3280</v>
      </c>
      <c r="I401">
        <f t="shared" si="45"/>
        <v>0</v>
      </c>
      <c r="J401">
        <f t="shared" si="47"/>
        <v>9630</v>
      </c>
      <c r="K401">
        <f t="shared" si="48"/>
        <v>16</v>
      </c>
    </row>
    <row r="402" spans="1:11" x14ac:dyDescent="0.25">
      <c r="A402">
        <v>401</v>
      </c>
      <c r="B402" s="1">
        <v>44394</v>
      </c>
      <c r="C402" t="s">
        <v>4</v>
      </c>
      <c r="D402">
        <v>4680</v>
      </c>
      <c r="E402">
        <f t="shared" si="42"/>
        <v>6</v>
      </c>
      <c r="F402">
        <f t="shared" si="43"/>
        <v>0</v>
      </c>
      <c r="G402">
        <f t="shared" si="46"/>
        <v>9630</v>
      </c>
      <c r="H402">
        <f t="shared" si="44"/>
        <v>4680</v>
      </c>
      <c r="I402">
        <f t="shared" si="45"/>
        <v>0</v>
      </c>
      <c r="J402">
        <f t="shared" si="47"/>
        <v>4950</v>
      </c>
      <c r="K402">
        <f t="shared" si="48"/>
        <v>16</v>
      </c>
    </row>
    <row r="403" spans="1:11" x14ac:dyDescent="0.25">
      <c r="A403">
        <v>402</v>
      </c>
      <c r="B403" s="1">
        <v>44395</v>
      </c>
      <c r="C403" t="s">
        <v>6</v>
      </c>
      <c r="D403">
        <v>5750</v>
      </c>
      <c r="E403">
        <f t="shared" si="42"/>
        <v>7</v>
      </c>
      <c r="F403">
        <f t="shared" si="43"/>
        <v>5000</v>
      </c>
      <c r="G403">
        <f t="shared" si="46"/>
        <v>9950</v>
      </c>
      <c r="H403">
        <f t="shared" si="44"/>
        <v>5750</v>
      </c>
      <c r="I403">
        <f t="shared" si="45"/>
        <v>0</v>
      </c>
      <c r="J403">
        <f t="shared" si="47"/>
        <v>4200</v>
      </c>
      <c r="K403">
        <f t="shared" si="48"/>
        <v>16</v>
      </c>
    </row>
    <row r="404" spans="1:11" x14ac:dyDescent="0.25">
      <c r="A404">
        <v>403</v>
      </c>
      <c r="B404" s="1">
        <v>44395</v>
      </c>
      <c r="C404" t="s">
        <v>5</v>
      </c>
      <c r="D404">
        <v>7000</v>
      </c>
      <c r="E404">
        <f t="shared" si="42"/>
        <v>7</v>
      </c>
      <c r="F404">
        <f t="shared" si="43"/>
        <v>0</v>
      </c>
      <c r="G404">
        <f t="shared" si="46"/>
        <v>4200</v>
      </c>
      <c r="H404">
        <f t="shared" si="44"/>
        <v>0</v>
      </c>
      <c r="I404">
        <f t="shared" si="45"/>
        <v>7000</v>
      </c>
      <c r="J404">
        <f t="shared" si="47"/>
        <v>4200</v>
      </c>
      <c r="K404">
        <f t="shared" si="48"/>
        <v>16</v>
      </c>
    </row>
    <row r="405" spans="1:11" x14ac:dyDescent="0.25">
      <c r="A405">
        <v>404</v>
      </c>
      <c r="B405" s="1">
        <v>44396</v>
      </c>
      <c r="C405" t="s">
        <v>4</v>
      </c>
      <c r="D405">
        <v>5870</v>
      </c>
      <c r="E405">
        <f t="shared" si="42"/>
        <v>1</v>
      </c>
      <c r="F405">
        <f t="shared" si="43"/>
        <v>12000</v>
      </c>
      <c r="G405">
        <f t="shared" si="46"/>
        <v>16200</v>
      </c>
      <c r="H405">
        <f t="shared" si="44"/>
        <v>5870</v>
      </c>
      <c r="I405">
        <f t="shared" si="45"/>
        <v>0</v>
      </c>
      <c r="J405">
        <f t="shared" si="47"/>
        <v>10330</v>
      </c>
      <c r="K405">
        <f t="shared" si="48"/>
        <v>17</v>
      </c>
    </row>
    <row r="406" spans="1:11" x14ac:dyDescent="0.25">
      <c r="A406">
        <v>405</v>
      </c>
      <c r="B406" s="1">
        <v>44396</v>
      </c>
      <c r="C406" t="s">
        <v>7</v>
      </c>
      <c r="D406">
        <v>6070</v>
      </c>
      <c r="E406">
        <f t="shared" si="42"/>
        <v>1</v>
      </c>
      <c r="F406">
        <f t="shared" si="43"/>
        <v>0</v>
      </c>
      <c r="G406">
        <f t="shared" si="46"/>
        <v>10330</v>
      </c>
      <c r="H406">
        <f t="shared" si="44"/>
        <v>6070</v>
      </c>
      <c r="I406">
        <f t="shared" si="45"/>
        <v>0</v>
      </c>
      <c r="J406">
        <f t="shared" si="47"/>
        <v>4260</v>
      </c>
      <c r="K406">
        <f t="shared" si="48"/>
        <v>17</v>
      </c>
    </row>
    <row r="407" spans="1:11" x14ac:dyDescent="0.25">
      <c r="A407">
        <v>406</v>
      </c>
      <c r="B407" s="1">
        <v>44397</v>
      </c>
      <c r="C407" t="s">
        <v>4</v>
      </c>
      <c r="D407">
        <v>1500</v>
      </c>
      <c r="E407">
        <f t="shared" si="42"/>
        <v>2</v>
      </c>
      <c r="F407">
        <f t="shared" si="43"/>
        <v>12000</v>
      </c>
      <c r="G407">
        <f t="shared" si="46"/>
        <v>16260</v>
      </c>
      <c r="H407">
        <f t="shared" si="44"/>
        <v>1500</v>
      </c>
      <c r="I407">
        <f t="shared" si="45"/>
        <v>0</v>
      </c>
      <c r="J407">
        <f t="shared" si="47"/>
        <v>14760</v>
      </c>
      <c r="K407">
        <f t="shared" si="48"/>
        <v>17</v>
      </c>
    </row>
    <row r="408" spans="1:11" x14ac:dyDescent="0.25">
      <c r="A408">
        <v>407</v>
      </c>
      <c r="B408" s="1">
        <v>44397</v>
      </c>
      <c r="C408" t="s">
        <v>5</v>
      </c>
      <c r="D408">
        <v>6820</v>
      </c>
      <c r="E408">
        <f t="shared" si="42"/>
        <v>2</v>
      </c>
      <c r="F408">
        <f t="shared" si="43"/>
        <v>0</v>
      </c>
      <c r="G408">
        <f t="shared" si="46"/>
        <v>14760</v>
      </c>
      <c r="H408">
        <f t="shared" si="44"/>
        <v>6820</v>
      </c>
      <c r="I408">
        <f t="shared" si="45"/>
        <v>0</v>
      </c>
      <c r="J408">
        <f t="shared" si="47"/>
        <v>7940</v>
      </c>
      <c r="K408">
        <f t="shared" si="48"/>
        <v>17</v>
      </c>
    </row>
    <row r="409" spans="1:11" x14ac:dyDescent="0.25">
      <c r="A409">
        <v>408</v>
      </c>
      <c r="B409" s="1">
        <v>44398</v>
      </c>
      <c r="C409" t="s">
        <v>4</v>
      </c>
      <c r="D409">
        <v>2150</v>
      </c>
      <c r="E409">
        <f t="shared" si="42"/>
        <v>3</v>
      </c>
      <c r="F409">
        <f t="shared" si="43"/>
        <v>12000</v>
      </c>
      <c r="G409">
        <f t="shared" si="46"/>
        <v>19940</v>
      </c>
      <c r="H409">
        <f t="shared" si="44"/>
        <v>2150</v>
      </c>
      <c r="I409">
        <f t="shared" si="45"/>
        <v>0</v>
      </c>
      <c r="J409">
        <f t="shared" si="47"/>
        <v>17790</v>
      </c>
      <c r="K409">
        <f t="shared" si="48"/>
        <v>17</v>
      </c>
    </row>
    <row r="410" spans="1:11" x14ac:dyDescent="0.25">
      <c r="A410">
        <v>409</v>
      </c>
      <c r="B410" s="1">
        <v>44399</v>
      </c>
      <c r="C410" t="s">
        <v>7</v>
      </c>
      <c r="D410">
        <v>6600</v>
      </c>
      <c r="E410">
        <f t="shared" si="42"/>
        <v>4</v>
      </c>
      <c r="F410">
        <f t="shared" si="43"/>
        <v>12000</v>
      </c>
      <c r="G410">
        <f t="shared" si="46"/>
        <v>29790</v>
      </c>
      <c r="H410">
        <f t="shared" si="44"/>
        <v>6600</v>
      </c>
      <c r="I410">
        <f t="shared" si="45"/>
        <v>0</v>
      </c>
      <c r="J410">
        <f t="shared" si="47"/>
        <v>23190</v>
      </c>
      <c r="K410">
        <f t="shared" si="48"/>
        <v>17</v>
      </c>
    </row>
    <row r="411" spans="1:11" x14ac:dyDescent="0.25">
      <c r="A411">
        <v>410</v>
      </c>
      <c r="B411" s="1">
        <v>44399</v>
      </c>
      <c r="C411" t="s">
        <v>5</v>
      </c>
      <c r="D411">
        <v>7270</v>
      </c>
      <c r="E411">
        <f t="shared" si="42"/>
        <v>4</v>
      </c>
      <c r="F411">
        <f t="shared" si="43"/>
        <v>0</v>
      </c>
      <c r="G411">
        <f t="shared" si="46"/>
        <v>23190</v>
      </c>
      <c r="H411">
        <f t="shared" si="44"/>
        <v>7270</v>
      </c>
      <c r="I411">
        <f t="shared" si="45"/>
        <v>0</v>
      </c>
      <c r="J411">
        <f t="shared" si="47"/>
        <v>15920</v>
      </c>
      <c r="K411">
        <f t="shared" si="48"/>
        <v>17</v>
      </c>
    </row>
    <row r="412" spans="1:11" x14ac:dyDescent="0.25">
      <c r="A412">
        <v>411</v>
      </c>
      <c r="B412" s="1">
        <v>44399</v>
      </c>
      <c r="C412" t="s">
        <v>4</v>
      </c>
      <c r="D412">
        <v>1560</v>
      </c>
      <c r="E412">
        <f t="shared" si="42"/>
        <v>4</v>
      </c>
      <c r="F412">
        <f t="shared" si="43"/>
        <v>0</v>
      </c>
      <c r="G412">
        <f t="shared" si="46"/>
        <v>15920</v>
      </c>
      <c r="H412">
        <f t="shared" si="44"/>
        <v>1560</v>
      </c>
      <c r="I412">
        <f t="shared" si="45"/>
        <v>0</v>
      </c>
      <c r="J412">
        <f t="shared" si="47"/>
        <v>14360</v>
      </c>
      <c r="K412">
        <f t="shared" si="48"/>
        <v>17</v>
      </c>
    </row>
    <row r="413" spans="1:11" x14ac:dyDescent="0.25">
      <c r="A413">
        <v>412</v>
      </c>
      <c r="B413" s="1">
        <v>44399</v>
      </c>
      <c r="C413" t="s">
        <v>6</v>
      </c>
      <c r="D413">
        <v>7040</v>
      </c>
      <c r="E413">
        <f t="shared" si="42"/>
        <v>4</v>
      </c>
      <c r="F413">
        <f t="shared" si="43"/>
        <v>0</v>
      </c>
      <c r="G413">
        <f t="shared" si="46"/>
        <v>14360</v>
      </c>
      <c r="H413">
        <f t="shared" si="44"/>
        <v>7040</v>
      </c>
      <c r="I413">
        <f t="shared" si="45"/>
        <v>0</v>
      </c>
      <c r="J413">
        <f t="shared" si="47"/>
        <v>7320</v>
      </c>
      <c r="K413">
        <f t="shared" si="48"/>
        <v>17</v>
      </c>
    </row>
    <row r="414" spans="1:11" x14ac:dyDescent="0.25">
      <c r="A414">
        <v>413</v>
      </c>
      <c r="B414" s="1">
        <v>44400</v>
      </c>
      <c r="C414" t="s">
        <v>7</v>
      </c>
      <c r="D414">
        <v>2470</v>
      </c>
      <c r="E414">
        <f t="shared" si="42"/>
        <v>5</v>
      </c>
      <c r="F414">
        <f t="shared" si="43"/>
        <v>12000</v>
      </c>
      <c r="G414">
        <f t="shared" si="46"/>
        <v>19320</v>
      </c>
      <c r="H414">
        <f t="shared" si="44"/>
        <v>2470</v>
      </c>
      <c r="I414">
        <f t="shared" si="45"/>
        <v>0</v>
      </c>
      <c r="J414">
        <f t="shared" si="47"/>
        <v>16850</v>
      </c>
      <c r="K414">
        <f t="shared" si="48"/>
        <v>17</v>
      </c>
    </row>
    <row r="415" spans="1:11" x14ac:dyDescent="0.25">
      <c r="A415">
        <v>414</v>
      </c>
      <c r="B415" s="1">
        <v>44400</v>
      </c>
      <c r="C415" t="s">
        <v>4</v>
      </c>
      <c r="D415">
        <v>8550</v>
      </c>
      <c r="E415">
        <f t="shared" si="42"/>
        <v>5</v>
      </c>
      <c r="F415">
        <f t="shared" si="43"/>
        <v>0</v>
      </c>
      <c r="G415">
        <f t="shared" si="46"/>
        <v>16850</v>
      </c>
      <c r="H415">
        <f t="shared" si="44"/>
        <v>8550</v>
      </c>
      <c r="I415">
        <f t="shared" si="45"/>
        <v>0</v>
      </c>
      <c r="J415">
        <f t="shared" si="47"/>
        <v>8300</v>
      </c>
      <c r="K415">
        <f t="shared" si="48"/>
        <v>17</v>
      </c>
    </row>
    <row r="416" spans="1:11" x14ac:dyDescent="0.25">
      <c r="A416">
        <v>415</v>
      </c>
      <c r="B416" s="1">
        <v>44400</v>
      </c>
      <c r="C416" t="s">
        <v>5</v>
      </c>
      <c r="D416">
        <v>6160</v>
      </c>
      <c r="E416">
        <f t="shared" si="42"/>
        <v>5</v>
      </c>
      <c r="F416">
        <f t="shared" si="43"/>
        <v>0</v>
      </c>
      <c r="G416">
        <f t="shared" si="46"/>
        <v>8300</v>
      </c>
      <c r="H416">
        <f t="shared" si="44"/>
        <v>6160</v>
      </c>
      <c r="I416">
        <f t="shared" si="45"/>
        <v>0</v>
      </c>
      <c r="J416">
        <f t="shared" si="47"/>
        <v>2140</v>
      </c>
      <c r="K416">
        <f t="shared" si="48"/>
        <v>17</v>
      </c>
    </row>
    <row r="417" spans="1:11" x14ac:dyDescent="0.25">
      <c r="A417">
        <v>416</v>
      </c>
      <c r="B417" s="1">
        <v>44401</v>
      </c>
      <c r="C417" t="s">
        <v>7</v>
      </c>
      <c r="D417">
        <v>9010</v>
      </c>
      <c r="E417">
        <f t="shared" si="42"/>
        <v>6</v>
      </c>
      <c r="F417">
        <f t="shared" si="43"/>
        <v>5000</v>
      </c>
      <c r="G417">
        <f t="shared" si="46"/>
        <v>7140</v>
      </c>
      <c r="H417">
        <f t="shared" si="44"/>
        <v>0</v>
      </c>
      <c r="I417">
        <f t="shared" si="45"/>
        <v>9010</v>
      </c>
      <c r="J417">
        <f t="shared" si="47"/>
        <v>7140</v>
      </c>
      <c r="K417">
        <f t="shared" si="48"/>
        <v>17</v>
      </c>
    </row>
    <row r="418" spans="1:11" x14ac:dyDescent="0.25">
      <c r="A418">
        <v>417</v>
      </c>
      <c r="B418" s="1">
        <v>44401</v>
      </c>
      <c r="C418" t="s">
        <v>6</v>
      </c>
      <c r="D418">
        <v>1400</v>
      </c>
      <c r="E418">
        <f t="shared" si="42"/>
        <v>6</v>
      </c>
      <c r="F418">
        <f t="shared" si="43"/>
        <v>0</v>
      </c>
      <c r="G418">
        <f t="shared" si="46"/>
        <v>7140</v>
      </c>
      <c r="H418">
        <f t="shared" si="44"/>
        <v>1400</v>
      </c>
      <c r="I418">
        <f t="shared" si="45"/>
        <v>0</v>
      </c>
      <c r="J418">
        <f t="shared" si="47"/>
        <v>5740</v>
      </c>
      <c r="K418">
        <f t="shared" si="48"/>
        <v>18</v>
      </c>
    </row>
    <row r="419" spans="1:11" x14ac:dyDescent="0.25">
      <c r="A419">
        <v>418</v>
      </c>
      <c r="B419" s="1">
        <v>44401</v>
      </c>
      <c r="C419" t="s">
        <v>5</v>
      </c>
      <c r="D419">
        <v>7730</v>
      </c>
      <c r="E419">
        <f t="shared" si="42"/>
        <v>6</v>
      </c>
      <c r="F419">
        <f t="shared" si="43"/>
        <v>0</v>
      </c>
      <c r="G419">
        <f t="shared" si="46"/>
        <v>5740</v>
      </c>
      <c r="H419">
        <f t="shared" si="44"/>
        <v>0</v>
      </c>
      <c r="I419">
        <f t="shared" si="45"/>
        <v>7730</v>
      </c>
      <c r="J419">
        <f t="shared" si="47"/>
        <v>5740</v>
      </c>
      <c r="K419">
        <f t="shared" si="48"/>
        <v>18</v>
      </c>
    </row>
    <row r="420" spans="1:11" x14ac:dyDescent="0.25">
      <c r="A420">
        <v>419</v>
      </c>
      <c r="B420" s="1">
        <v>44401</v>
      </c>
      <c r="C420" t="s">
        <v>4</v>
      </c>
      <c r="D420">
        <v>8020</v>
      </c>
      <c r="E420">
        <f t="shared" si="42"/>
        <v>6</v>
      </c>
      <c r="F420">
        <f t="shared" si="43"/>
        <v>0</v>
      </c>
      <c r="G420">
        <f t="shared" si="46"/>
        <v>5740</v>
      </c>
      <c r="H420">
        <f t="shared" si="44"/>
        <v>0</v>
      </c>
      <c r="I420">
        <f t="shared" si="45"/>
        <v>8020</v>
      </c>
      <c r="J420">
        <f t="shared" si="47"/>
        <v>5740</v>
      </c>
      <c r="K420">
        <f t="shared" si="48"/>
        <v>19</v>
      </c>
    </row>
    <row r="421" spans="1:11" x14ac:dyDescent="0.25">
      <c r="A421">
        <v>420</v>
      </c>
      <c r="B421" s="1">
        <v>44402</v>
      </c>
      <c r="C421" t="s">
        <v>4</v>
      </c>
      <c r="D421">
        <v>2730</v>
      </c>
      <c r="E421">
        <f t="shared" si="42"/>
        <v>7</v>
      </c>
      <c r="F421">
        <f t="shared" si="43"/>
        <v>5000</v>
      </c>
      <c r="G421">
        <f t="shared" si="46"/>
        <v>10740</v>
      </c>
      <c r="H421">
        <f t="shared" si="44"/>
        <v>2730</v>
      </c>
      <c r="I421">
        <f t="shared" si="45"/>
        <v>0</v>
      </c>
      <c r="J421">
        <f t="shared" si="47"/>
        <v>8010</v>
      </c>
      <c r="K421">
        <f t="shared" si="48"/>
        <v>20</v>
      </c>
    </row>
    <row r="422" spans="1:11" x14ac:dyDescent="0.25">
      <c r="A422">
        <v>421</v>
      </c>
      <c r="B422" s="1">
        <v>44403</v>
      </c>
      <c r="C422" t="s">
        <v>6</v>
      </c>
      <c r="D422">
        <v>8340</v>
      </c>
      <c r="E422">
        <f t="shared" si="42"/>
        <v>1</v>
      </c>
      <c r="F422">
        <f t="shared" si="43"/>
        <v>12000</v>
      </c>
      <c r="G422">
        <f t="shared" si="46"/>
        <v>20010</v>
      </c>
      <c r="H422">
        <f t="shared" si="44"/>
        <v>8340</v>
      </c>
      <c r="I422">
        <f t="shared" si="45"/>
        <v>0</v>
      </c>
      <c r="J422">
        <f t="shared" si="47"/>
        <v>11670</v>
      </c>
      <c r="K422">
        <f t="shared" si="48"/>
        <v>20</v>
      </c>
    </row>
    <row r="423" spans="1:11" x14ac:dyDescent="0.25">
      <c r="A423">
        <v>422</v>
      </c>
      <c r="B423" s="1">
        <v>44404</v>
      </c>
      <c r="C423" t="s">
        <v>5</v>
      </c>
      <c r="D423">
        <v>850</v>
      </c>
      <c r="E423">
        <f t="shared" si="42"/>
        <v>2</v>
      </c>
      <c r="F423">
        <f t="shared" si="43"/>
        <v>12000</v>
      </c>
      <c r="G423">
        <f t="shared" si="46"/>
        <v>23670</v>
      </c>
      <c r="H423">
        <f t="shared" si="44"/>
        <v>850</v>
      </c>
      <c r="I423">
        <f t="shared" si="45"/>
        <v>0</v>
      </c>
      <c r="J423">
        <f t="shared" si="47"/>
        <v>22820</v>
      </c>
      <c r="K423">
        <f t="shared" si="48"/>
        <v>20</v>
      </c>
    </row>
    <row r="424" spans="1:11" x14ac:dyDescent="0.25">
      <c r="A424">
        <v>423</v>
      </c>
      <c r="B424" s="1">
        <v>44404</v>
      </c>
      <c r="C424" t="s">
        <v>7</v>
      </c>
      <c r="D424">
        <v>8740</v>
      </c>
      <c r="E424">
        <f t="shared" si="42"/>
        <v>2</v>
      </c>
      <c r="F424">
        <f t="shared" si="43"/>
        <v>0</v>
      </c>
      <c r="G424">
        <f t="shared" si="46"/>
        <v>22820</v>
      </c>
      <c r="H424">
        <f t="shared" si="44"/>
        <v>8740</v>
      </c>
      <c r="I424">
        <f t="shared" si="45"/>
        <v>0</v>
      </c>
      <c r="J424">
        <f t="shared" si="47"/>
        <v>14080</v>
      </c>
      <c r="K424">
        <f t="shared" si="48"/>
        <v>20</v>
      </c>
    </row>
    <row r="425" spans="1:11" x14ac:dyDescent="0.25">
      <c r="A425">
        <v>424</v>
      </c>
      <c r="B425" s="1">
        <v>44405</v>
      </c>
      <c r="C425" t="s">
        <v>5</v>
      </c>
      <c r="D425">
        <v>6720</v>
      </c>
      <c r="E425">
        <f t="shared" si="42"/>
        <v>3</v>
      </c>
      <c r="F425">
        <f t="shared" si="43"/>
        <v>12000</v>
      </c>
      <c r="G425">
        <f t="shared" si="46"/>
        <v>26080</v>
      </c>
      <c r="H425">
        <f t="shared" si="44"/>
        <v>6720</v>
      </c>
      <c r="I425">
        <f t="shared" si="45"/>
        <v>0</v>
      </c>
      <c r="J425">
        <f t="shared" si="47"/>
        <v>19360</v>
      </c>
      <c r="K425">
        <f t="shared" si="48"/>
        <v>20</v>
      </c>
    </row>
    <row r="426" spans="1:11" x14ac:dyDescent="0.25">
      <c r="A426">
        <v>425</v>
      </c>
      <c r="B426" s="1">
        <v>44405</v>
      </c>
      <c r="C426" t="s">
        <v>4</v>
      </c>
      <c r="D426">
        <v>780</v>
      </c>
      <c r="E426">
        <f t="shared" si="42"/>
        <v>3</v>
      </c>
      <c r="F426">
        <f t="shared" si="43"/>
        <v>0</v>
      </c>
      <c r="G426">
        <f t="shared" si="46"/>
        <v>19360</v>
      </c>
      <c r="H426">
        <f t="shared" si="44"/>
        <v>780</v>
      </c>
      <c r="I426">
        <f t="shared" si="45"/>
        <v>0</v>
      </c>
      <c r="J426">
        <f t="shared" si="47"/>
        <v>18580</v>
      </c>
      <c r="K426">
        <f t="shared" si="48"/>
        <v>20</v>
      </c>
    </row>
    <row r="427" spans="1:11" x14ac:dyDescent="0.25">
      <c r="A427">
        <v>426</v>
      </c>
      <c r="B427" s="1">
        <v>44405</v>
      </c>
      <c r="C427" t="s">
        <v>7</v>
      </c>
      <c r="D427">
        <v>1020</v>
      </c>
      <c r="E427">
        <f t="shared" si="42"/>
        <v>3</v>
      </c>
      <c r="F427">
        <f t="shared" si="43"/>
        <v>0</v>
      </c>
      <c r="G427">
        <f t="shared" si="46"/>
        <v>18580</v>
      </c>
      <c r="H427">
        <f t="shared" si="44"/>
        <v>1020</v>
      </c>
      <c r="I427">
        <f t="shared" si="45"/>
        <v>0</v>
      </c>
      <c r="J427">
        <f t="shared" si="47"/>
        <v>17560</v>
      </c>
      <c r="K427">
        <f t="shared" si="48"/>
        <v>20</v>
      </c>
    </row>
    <row r="428" spans="1:11" x14ac:dyDescent="0.25">
      <c r="A428">
        <v>427</v>
      </c>
      <c r="B428" s="1">
        <v>44406</v>
      </c>
      <c r="C428" t="s">
        <v>5</v>
      </c>
      <c r="D428">
        <v>4870</v>
      </c>
      <c r="E428">
        <f t="shared" si="42"/>
        <v>4</v>
      </c>
      <c r="F428">
        <f t="shared" si="43"/>
        <v>12000</v>
      </c>
      <c r="G428">
        <f t="shared" si="46"/>
        <v>29560</v>
      </c>
      <c r="H428">
        <f t="shared" si="44"/>
        <v>4870</v>
      </c>
      <c r="I428">
        <f t="shared" si="45"/>
        <v>0</v>
      </c>
      <c r="J428">
        <f t="shared" si="47"/>
        <v>24690</v>
      </c>
      <c r="K428">
        <f t="shared" si="48"/>
        <v>20</v>
      </c>
    </row>
    <row r="429" spans="1:11" x14ac:dyDescent="0.25">
      <c r="A429">
        <v>428</v>
      </c>
      <c r="B429" s="1">
        <v>44406</v>
      </c>
      <c r="C429" t="s">
        <v>6</v>
      </c>
      <c r="D429">
        <v>7250</v>
      </c>
      <c r="E429">
        <f t="shared" si="42"/>
        <v>4</v>
      </c>
      <c r="F429">
        <f t="shared" si="43"/>
        <v>0</v>
      </c>
      <c r="G429">
        <f t="shared" si="46"/>
        <v>24690</v>
      </c>
      <c r="H429">
        <f t="shared" si="44"/>
        <v>7250</v>
      </c>
      <c r="I429">
        <f t="shared" si="45"/>
        <v>0</v>
      </c>
      <c r="J429">
        <f t="shared" si="47"/>
        <v>17440</v>
      </c>
      <c r="K429">
        <f t="shared" si="48"/>
        <v>20</v>
      </c>
    </row>
    <row r="430" spans="1:11" x14ac:dyDescent="0.25">
      <c r="A430">
        <v>429</v>
      </c>
      <c r="B430" s="1">
        <v>44406</v>
      </c>
      <c r="C430" t="s">
        <v>4</v>
      </c>
      <c r="D430">
        <v>330</v>
      </c>
      <c r="E430">
        <f t="shared" si="42"/>
        <v>4</v>
      </c>
      <c r="F430">
        <f t="shared" si="43"/>
        <v>0</v>
      </c>
      <c r="G430">
        <f t="shared" si="46"/>
        <v>17440</v>
      </c>
      <c r="H430">
        <f t="shared" si="44"/>
        <v>330</v>
      </c>
      <c r="I430">
        <f t="shared" si="45"/>
        <v>0</v>
      </c>
      <c r="J430">
        <f t="shared" si="47"/>
        <v>17110</v>
      </c>
      <c r="K430">
        <f t="shared" si="48"/>
        <v>20</v>
      </c>
    </row>
    <row r="431" spans="1:11" x14ac:dyDescent="0.25">
      <c r="A431">
        <v>430</v>
      </c>
      <c r="B431" s="1">
        <v>44407</v>
      </c>
      <c r="C431" t="s">
        <v>5</v>
      </c>
      <c r="D431">
        <v>3290</v>
      </c>
      <c r="E431">
        <f t="shared" si="42"/>
        <v>5</v>
      </c>
      <c r="F431">
        <f t="shared" si="43"/>
        <v>12000</v>
      </c>
      <c r="G431">
        <f t="shared" si="46"/>
        <v>29110</v>
      </c>
      <c r="H431">
        <f t="shared" si="44"/>
        <v>3290</v>
      </c>
      <c r="I431">
        <f t="shared" si="45"/>
        <v>0</v>
      </c>
      <c r="J431">
        <f t="shared" si="47"/>
        <v>25820</v>
      </c>
      <c r="K431">
        <f t="shared" si="48"/>
        <v>20</v>
      </c>
    </row>
    <row r="432" spans="1:11" x14ac:dyDescent="0.25">
      <c r="A432">
        <v>431</v>
      </c>
      <c r="B432" s="1">
        <v>44407</v>
      </c>
      <c r="C432" t="s">
        <v>6</v>
      </c>
      <c r="D432">
        <v>3820</v>
      </c>
      <c r="E432">
        <f t="shared" si="42"/>
        <v>5</v>
      </c>
      <c r="F432">
        <f t="shared" si="43"/>
        <v>0</v>
      </c>
      <c r="G432">
        <f t="shared" si="46"/>
        <v>25820</v>
      </c>
      <c r="H432">
        <f t="shared" si="44"/>
        <v>3820</v>
      </c>
      <c r="I432">
        <f t="shared" si="45"/>
        <v>0</v>
      </c>
      <c r="J432">
        <f t="shared" si="47"/>
        <v>22000</v>
      </c>
      <c r="K432">
        <f t="shared" si="48"/>
        <v>20</v>
      </c>
    </row>
    <row r="433" spans="1:11" x14ac:dyDescent="0.25">
      <c r="A433">
        <v>432</v>
      </c>
      <c r="B433" s="1">
        <v>44407</v>
      </c>
      <c r="C433" t="s">
        <v>4</v>
      </c>
      <c r="D433">
        <v>5660</v>
      </c>
      <c r="E433">
        <f t="shared" si="42"/>
        <v>5</v>
      </c>
      <c r="F433">
        <f t="shared" si="43"/>
        <v>0</v>
      </c>
      <c r="G433">
        <f t="shared" si="46"/>
        <v>22000</v>
      </c>
      <c r="H433">
        <f t="shared" si="44"/>
        <v>5660</v>
      </c>
      <c r="I433">
        <f t="shared" si="45"/>
        <v>0</v>
      </c>
      <c r="J433">
        <f t="shared" si="47"/>
        <v>16340</v>
      </c>
      <c r="K433">
        <f t="shared" si="48"/>
        <v>20</v>
      </c>
    </row>
    <row r="434" spans="1:11" x14ac:dyDescent="0.25">
      <c r="A434">
        <v>433</v>
      </c>
      <c r="B434" s="1">
        <v>44408</v>
      </c>
      <c r="C434" t="s">
        <v>4</v>
      </c>
      <c r="D434">
        <v>4200</v>
      </c>
      <c r="E434">
        <f t="shared" si="42"/>
        <v>6</v>
      </c>
      <c r="F434">
        <f t="shared" si="43"/>
        <v>5000</v>
      </c>
      <c r="G434">
        <f t="shared" si="46"/>
        <v>21340</v>
      </c>
      <c r="H434">
        <f t="shared" si="44"/>
        <v>4200</v>
      </c>
      <c r="I434">
        <f t="shared" si="45"/>
        <v>0</v>
      </c>
      <c r="J434">
        <f t="shared" si="47"/>
        <v>17140</v>
      </c>
      <c r="K434">
        <f t="shared" si="48"/>
        <v>20</v>
      </c>
    </row>
    <row r="435" spans="1:11" x14ac:dyDescent="0.25">
      <c r="A435">
        <v>434</v>
      </c>
      <c r="B435" s="1">
        <v>44408</v>
      </c>
      <c r="C435" t="s">
        <v>7</v>
      </c>
      <c r="D435">
        <v>5870</v>
      </c>
      <c r="E435">
        <f t="shared" si="42"/>
        <v>6</v>
      </c>
      <c r="F435">
        <f t="shared" si="43"/>
        <v>0</v>
      </c>
      <c r="G435">
        <f t="shared" si="46"/>
        <v>17140</v>
      </c>
      <c r="H435">
        <f t="shared" si="44"/>
        <v>5870</v>
      </c>
      <c r="I435">
        <f t="shared" si="45"/>
        <v>0</v>
      </c>
      <c r="J435">
        <f t="shared" si="47"/>
        <v>11270</v>
      </c>
      <c r="K435">
        <f t="shared" si="48"/>
        <v>20</v>
      </c>
    </row>
    <row r="436" spans="1:11" x14ac:dyDescent="0.25">
      <c r="A436">
        <v>435</v>
      </c>
      <c r="B436" s="1">
        <v>44408</v>
      </c>
      <c r="C436" t="s">
        <v>6</v>
      </c>
      <c r="D436">
        <v>1670</v>
      </c>
      <c r="E436">
        <f t="shared" si="42"/>
        <v>6</v>
      </c>
      <c r="F436">
        <f t="shared" si="43"/>
        <v>0</v>
      </c>
      <c r="G436">
        <f t="shared" si="46"/>
        <v>11270</v>
      </c>
      <c r="H436">
        <f t="shared" si="44"/>
        <v>1670</v>
      </c>
      <c r="I436">
        <f t="shared" si="45"/>
        <v>0</v>
      </c>
      <c r="J436">
        <f t="shared" si="47"/>
        <v>9600</v>
      </c>
      <c r="K436">
        <f t="shared" si="48"/>
        <v>20</v>
      </c>
    </row>
    <row r="437" spans="1:11" x14ac:dyDescent="0.25">
      <c r="A437">
        <v>436</v>
      </c>
      <c r="B437" s="1">
        <v>44408</v>
      </c>
      <c r="C437" t="s">
        <v>5</v>
      </c>
      <c r="D437">
        <v>3960</v>
      </c>
      <c r="E437">
        <f t="shared" si="42"/>
        <v>6</v>
      </c>
      <c r="F437">
        <f t="shared" si="43"/>
        <v>0</v>
      </c>
      <c r="G437">
        <f t="shared" si="46"/>
        <v>9600</v>
      </c>
      <c r="H437">
        <f t="shared" si="44"/>
        <v>3960</v>
      </c>
      <c r="I437">
        <f t="shared" si="45"/>
        <v>0</v>
      </c>
      <c r="J437">
        <f t="shared" si="47"/>
        <v>5640</v>
      </c>
      <c r="K437">
        <f t="shared" si="48"/>
        <v>20</v>
      </c>
    </row>
    <row r="438" spans="1:11" x14ac:dyDescent="0.25">
      <c r="A438">
        <v>437</v>
      </c>
      <c r="B438" s="1">
        <v>44409</v>
      </c>
      <c r="C438" t="s">
        <v>4</v>
      </c>
      <c r="D438">
        <v>4200</v>
      </c>
      <c r="E438">
        <f t="shared" si="42"/>
        <v>7</v>
      </c>
      <c r="F438">
        <f t="shared" si="43"/>
        <v>5000</v>
      </c>
      <c r="G438">
        <f t="shared" si="46"/>
        <v>10640</v>
      </c>
      <c r="H438">
        <f t="shared" si="44"/>
        <v>4200</v>
      </c>
      <c r="I438">
        <f t="shared" si="45"/>
        <v>0</v>
      </c>
      <c r="J438">
        <f t="shared" si="47"/>
        <v>6440</v>
      </c>
      <c r="K438">
        <f t="shared" si="48"/>
        <v>20</v>
      </c>
    </row>
    <row r="439" spans="1:11" x14ac:dyDescent="0.25">
      <c r="A439">
        <v>438</v>
      </c>
      <c r="B439" s="1">
        <v>44410</v>
      </c>
      <c r="C439" t="s">
        <v>7</v>
      </c>
      <c r="D439">
        <v>7980</v>
      </c>
      <c r="E439">
        <f t="shared" si="42"/>
        <v>1</v>
      </c>
      <c r="F439">
        <f t="shared" si="43"/>
        <v>12000</v>
      </c>
      <c r="G439">
        <f t="shared" si="46"/>
        <v>18440</v>
      </c>
      <c r="H439">
        <f t="shared" si="44"/>
        <v>7980</v>
      </c>
      <c r="I439">
        <f t="shared" si="45"/>
        <v>0</v>
      </c>
      <c r="J439">
        <f t="shared" si="47"/>
        <v>10460</v>
      </c>
      <c r="K439">
        <f t="shared" si="48"/>
        <v>20</v>
      </c>
    </row>
    <row r="440" spans="1:11" x14ac:dyDescent="0.25">
      <c r="A440">
        <v>439</v>
      </c>
      <c r="B440" s="1">
        <v>44410</v>
      </c>
      <c r="C440" t="s">
        <v>4</v>
      </c>
      <c r="D440">
        <v>6110</v>
      </c>
      <c r="E440">
        <f t="shared" si="42"/>
        <v>1</v>
      </c>
      <c r="F440">
        <f t="shared" si="43"/>
        <v>0</v>
      </c>
      <c r="G440">
        <f t="shared" si="46"/>
        <v>10460</v>
      </c>
      <c r="H440">
        <f t="shared" si="44"/>
        <v>6110</v>
      </c>
      <c r="I440">
        <f t="shared" si="45"/>
        <v>0</v>
      </c>
      <c r="J440">
        <f t="shared" si="47"/>
        <v>4350</v>
      </c>
      <c r="K440">
        <f t="shared" si="48"/>
        <v>20</v>
      </c>
    </row>
    <row r="441" spans="1:11" x14ac:dyDescent="0.25">
      <c r="A441">
        <v>440</v>
      </c>
      <c r="B441" s="1">
        <v>44411</v>
      </c>
      <c r="C441" t="s">
        <v>7</v>
      </c>
      <c r="D441">
        <v>7750</v>
      </c>
      <c r="E441">
        <f t="shared" si="42"/>
        <v>2</v>
      </c>
      <c r="F441">
        <f t="shared" si="43"/>
        <v>12000</v>
      </c>
      <c r="G441">
        <f t="shared" si="46"/>
        <v>16350</v>
      </c>
      <c r="H441">
        <f t="shared" si="44"/>
        <v>7750</v>
      </c>
      <c r="I441">
        <f t="shared" si="45"/>
        <v>0</v>
      </c>
      <c r="J441">
        <f t="shared" si="47"/>
        <v>8600</v>
      </c>
      <c r="K441">
        <f t="shared" si="48"/>
        <v>20</v>
      </c>
    </row>
    <row r="442" spans="1:11" x14ac:dyDescent="0.25">
      <c r="A442">
        <v>441</v>
      </c>
      <c r="B442" s="1">
        <v>44411</v>
      </c>
      <c r="C442" t="s">
        <v>5</v>
      </c>
      <c r="D442">
        <v>7450</v>
      </c>
      <c r="E442">
        <f t="shared" si="42"/>
        <v>2</v>
      </c>
      <c r="F442">
        <f t="shared" si="43"/>
        <v>0</v>
      </c>
      <c r="G442">
        <f t="shared" si="46"/>
        <v>8600</v>
      </c>
      <c r="H442">
        <f t="shared" si="44"/>
        <v>7450</v>
      </c>
      <c r="I442">
        <f t="shared" si="45"/>
        <v>0</v>
      </c>
      <c r="J442">
        <f t="shared" si="47"/>
        <v>1150</v>
      </c>
      <c r="K442">
        <f t="shared" si="48"/>
        <v>20</v>
      </c>
    </row>
    <row r="443" spans="1:11" x14ac:dyDescent="0.25">
      <c r="A443">
        <v>442</v>
      </c>
      <c r="B443" s="1">
        <v>44412</v>
      </c>
      <c r="C443" t="s">
        <v>6</v>
      </c>
      <c r="D443">
        <v>3400</v>
      </c>
      <c r="E443">
        <f t="shared" si="42"/>
        <v>3</v>
      </c>
      <c r="F443">
        <f t="shared" si="43"/>
        <v>12000</v>
      </c>
      <c r="G443">
        <f t="shared" si="46"/>
        <v>13150</v>
      </c>
      <c r="H443">
        <f t="shared" si="44"/>
        <v>3400</v>
      </c>
      <c r="I443">
        <f t="shared" si="45"/>
        <v>0</v>
      </c>
      <c r="J443">
        <f t="shared" si="47"/>
        <v>9750</v>
      </c>
      <c r="K443">
        <f t="shared" si="48"/>
        <v>20</v>
      </c>
    </row>
    <row r="444" spans="1:11" x14ac:dyDescent="0.25">
      <c r="A444">
        <v>443</v>
      </c>
      <c r="B444" s="1">
        <v>44412</v>
      </c>
      <c r="C444" t="s">
        <v>7</v>
      </c>
      <c r="D444">
        <v>8560</v>
      </c>
      <c r="E444">
        <f t="shared" si="42"/>
        <v>3</v>
      </c>
      <c r="F444">
        <f t="shared" si="43"/>
        <v>0</v>
      </c>
      <c r="G444">
        <f t="shared" si="46"/>
        <v>9750</v>
      </c>
      <c r="H444">
        <f t="shared" si="44"/>
        <v>8560</v>
      </c>
      <c r="I444">
        <f t="shared" si="45"/>
        <v>0</v>
      </c>
      <c r="J444">
        <f t="shared" si="47"/>
        <v>1190</v>
      </c>
      <c r="K444">
        <f t="shared" si="48"/>
        <v>20</v>
      </c>
    </row>
    <row r="445" spans="1:11" x14ac:dyDescent="0.25">
      <c r="A445">
        <v>444</v>
      </c>
      <c r="B445" s="1">
        <v>44413</v>
      </c>
      <c r="C445" t="s">
        <v>6</v>
      </c>
      <c r="D445">
        <v>7190</v>
      </c>
      <c r="E445">
        <f t="shared" si="42"/>
        <v>4</v>
      </c>
      <c r="F445">
        <f t="shared" si="43"/>
        <v>12000</v>
      </c>
      <c r="G445">
        <f t="shared" si="46"/>
        <v>13190</v>
      </c>
      <c r="H445">
        <f t="shared" si="44"/>
        <v>7190</v>
      </c>
      <c r="I445">
        <f t="shared" si="45"/>
        <v>0</v>
      </c>
      <c r="J445">
        <f t="shared" si="47"/>
        <v>6000</v>
      </c>
      <c r="K445">
        <f t="shared" si="48"/>
        <v>20</v>
      </c>
    </row>
    <row r="446" spans="1:11" x14ac:dyDescent="0.25">
      <c r="A446">
        <v>445</v>
      </c>
      <c r="B446" s="1">
        <v>44414</v>
      </c>
      <c r="C446" t="s">
        <v>6</v>
      </c>
      <c r="D446">
        <v>4590</v>
      </c>
      <c r="E446">
        <f t="shared" si="42"/>
        <v>5</v>
      </c>
      <c r="F446">
        <f t="shared" si="43"/>
        <v>12000</v>
      </c>
      <c r="G446">
        <f t="shared" si="46"/>
        <v>18000</v>
      </c>
      <c r="H446">
        <f t="shared" si="44"/>
        <v>4590</v>
      </c>
      <c r="I446">
        <f t="shared" si="45"/>
        <v>0</v>
      </c>
      <c r="J446">
        <f t="shared" si="47"/>
        <v>13410</v>
      </c>
      <c r="K446">
        <f t="shared" si="48"/>
        <v>20</v>
      </c>
    </row>
    <row r="447" spans="1:11" x14ac:dyDescent="0.25">
      <c r="A447">
        <v>446</v>
      </c>
      <c r="B447" s="1">
        <v>44415</v>
      </c>
      <c r="C447" t="s">
        <v>7</v>
      </c>
      <c r="D447">
        <v>4050</v>
      </c>
      <c r="E447">
        <f t="shared" si="42"/>
        <v>6</v>
      </c>
      <c r="F447">
        <f t="shared" si="43"/>
        <v>5000</v>
      </c>
      <c r="G447">
        <f t="shared" si="46"/>
        <v>18410</v>
      </c>
      <c r="H447">
        <f t="shared" si="44"/>
        <v>4050</v>
      </c>
      <c r="I447">
        <f t="shared" si="45"/>
        <v>0</v>
      </c>
      <c r="J447">
        <f t="shared" si="47"/>
        <v>14360</v>
      </c>
      <c r="K447">
        <f t="shared" si="48"/>
        <v>20</v>
      </c>
    </row>
    <row r="448" spans="1:11" x14ac:dyDescent="0.25">
      <c r="A448">
        <v>447</v>
      </c>
      <c r="B448" s="1">
        <v>44415</v>
      </c>
      <c r="C448" t="s">
        <v>5</v>
      </c>
      <c r="D448">
        <v>4310</v>
      </c>
      <c r="E448">
        <f t="shared" si="42"/>
        <v>6</v>
      </c>
      <c r="F448">
        <f t="shared" si="43"/>
        <v>0</v>
      </c>
      <c r="G448">
        <f t="shared" si="46"/>
        <v>14360</v>
      </c>
      <c r="H448">
        <f t="shared" si="44"/>
        <v>4310</v>
      </c>
      <c r="I448">
        <f t="shared" si="45"/>
        <v>0</v>
      </c>
      <c r="J448">
        <f t="shared" si="47"/>
        <v>10050</v>
      </c>
      <c r="K448">
        <f t="shared" si="48"/>
        <v>20</v>
      </c>
    </row>
    <row r="449" spans="1:11" x14ac:dyDescent="0.25">
      <c r="A449">
        <v>448</v>
      </c>
      <c r="B449" s="1">
        <v>44416</v>
      </c>
      <c r="C449" t="s">
        <v>6</v>
      </c>
      <c r="D449">
        <v>7100</v>
      </c>
      <c r="E449">
        <f t="shared" si="42"/>
        <v>7</v>
      </c>
      <c r="F449">
        <f t="shared" si="43"/>
        <v>5000</v>
      </c>
      <c r="G449">
        <f t="shared" si="46"/>
        <v>15050</v>
      </c>
      <c r="H449">
        <f t="shared" si="44"/>
        <v>7100</v>
      </c>
      <c r="I449">
        <f t="shared" si="45"/>
        <v>0</v>
      </c>
      <c r="J449">
        <f t="shared" si="47"/>
        <v>7950</v>
      </c>
      <c r="K449">
        <f t="shared" si="48"/>
        <v>20</v>
      </c>
    </row>
    <row r="450" spans="1:11" x14ac:dyDescent="0.25">
      <c r="A450">
        <v>449</v>
      </c>
      <c r="B450" s="1">
        <v>44416</v>
      </c>
      <c r="C450" t="s">
        <v>4</v>
      </c>
      <c r="D450">
        <v>5280</v>
      </c>
      <c r="E450">
        <f t="shared" si="42"/>
        <v>7</v>
      </c>
      <c r="F450">
        <f t="shared" si="43"/>
        <v>0</v>
      </c>
      <c r="G450">
        <f t="shared" si="46"/>
        <v>7950</v>
      </c>
      <c r="H450">
        <f t="shared" si="44"/>
        <v>5280</v>
      </c>
      <c r="I450">
        <f t="shared" si="45"/>
        <v>0</v>
      </c>
      <c r="J450">
        <f t="shared" si="47"/>
        <v>2670</v>
      </c>
      <c r="K450">
        <f t="shared" si="48"/>
        <v>20</v>
      </c>
    </row>
    <row r="451" spans="1:11" x14ac:dyDescent="0.25">
      <c r="A451">
        <v>450</v>
      </c>
      <c r="B451" s="1">
        <v>44416</v>
      </c>
      <c r="C451" t="s">
        <v>7</v>
      </c>
      <c r="D451">
        <v>3350</v>
      </c>
      <c r="E451">
        <f t="shared" ref="E451:E514" si="49">WEEKDAY(B451,2)</f>
        <v>7</v>
      </c>
      <c r="F451">
        <f t="shared" ref="F451:F514" si="50">IF(E451&lt;&gt;E450,IF(E451&lt;6,12000,5000),0)</f>
        <v>0</v>
      </c>
      <c r="G451">
        <f t="shared" si="46"/>
        <v>2670</v>
      </c>
      <c r="H451">
        <f t="shared" ref="H451:H514" si="51">IF(D451&lt;=G451,D451,0)</f>
        <v>0</v>
      </c>
      <c r="I451">
        <f t="shared" ref="I451:I514" si="52">IF(H451=0,D451,0)</f>
        <v>3350</v>
      </c>
      <c r="J451">
        <f t="shared" si="47"/>
        <v>2670</v>
      </c>
      <c r="K451">
        <f t="shared" si="48"/>
        <v>20</v>
      </c>
    </row>
    <row r="452" spans="1:11" x14ac:dyDescent="0.25">
      <c r="A452">
        <v>451</v>
      </c>
      <c r="B452" s="1">
        <v>44417</v>
      </c>
      <c r="C452" t="s">
        <v>6</v>
      </c>
      <c r="D452">
        <v>7820</v>
      </c>
      <c r="E452">
        <f t="shared" si="49"/>
        <v>1</v>
      </c>
      <c r="F452">
        <f t="shared" si="50"/>
        <v>12000</v>
      </c>
      <c r="G452">
        <f t="shared" ref="G452:G515" si="53">J451+F452</f>
        <v>14670</v>
      </c>
      <c r="H452">
        <f t="shared" si="51"/>
        <v>7820</v>
      </c>
      <c r="I452">
        <f t="shared" si="52"/>
        <v>0</v>
      </c>
      <c r="J452">
        <f t="shared" ref="J452:J515" si="54">G452-H452</f>
        <v>6850</v>
      </c>
      <c r="K452">
        <f t="shared" ref="K452:K515" si="55">IF(I451=0,K451,K451+1)</f>
        <v>21</v>
      </c>
    </row>
    <row r="453" spans="1:11" x14ac:dyDescent="0.25">
      <c r="A453">
        <v>452</v>
      </c>
      <c r="B453" s="1">
        <v>44418</v>
      </c>
      <c r="C453" t="s">
        <v>6</v>
      </c>
      <c r="D453">
        <v>7910</v>
      </c>
      <c r="E453">
        <f t="shared" si="49"/>
        <v>2</v>
      </c>
      <c r="F453">
        <f t="shared" si="50"/>
        <v>12000</v>
      </c>
      <c r="G453">
        <f t="shared" si="53"/>
        <v>18850</v>
      </c>
      <c r="H453">
        <f t="shared" si="51"/>
        <v>7910</v>
      </c>
      <c r="I453">
        <f t="shared" si="52"/>
        <v>0</v>
      </c>
      <c r="J453">
        <f t="shared" si="54"/>
        <v>10940</v>
      </c>
      <c r="K453">
        <f t="shared" si="55"/>
        <v>21</v>
      </c>
    </row>
    <row r="454" spans="1:11" x14ac:dyDescent="0.25">
      <c r="A454">
        <v>453</v>
      </c>
      <c r="B454" s="1">
        <v>44418</v>
      </c>
      <c r="C454" t="s">
        <v>5</v>
      </c>
      <c r="D454">
        <v>9000</v>
      </c>
      <c r="E454">
        <f t="shared" si="49"/>
        <v>2</v>
      </c>
      <c r="F454">
        <f t="shared" si="50"/>
        <v>0</v>
      </c>
      <c r="G454">
        <f t="shared" si="53"/>
        <v>10940</v>
      </c>
      <c r="H454">
        <f t="shared" si="51"/>
        <v>9000</v>
      </c>
      <c r="I454">
        <f t="shared" si="52"/>
        <v>0</v>
      </c>
      <c r="J454">
        <f t="shared" si="54"/>
        <v>1940</v>
      </c>
      <c r="K454">
        <f t="shared" si="55"/>
        <v>21</v>
      </c>
    </row>
    <row r="455" spans="1:11" x14ac:dyDescent="0.25">
      <c r="A455">
        <v>454</v>
      </c>
      <c r="B455" s="1">
        <v>44419</v>
      </c>
      <c r="C455" t="s">
        <v>5</v>
      </c>
      <c r="D455">
        <v>3240</v>
      </c>
      <c r="E455">
        <f t="shared" si="49"/>
        <v>3</v>
      </c>
      <c r="F455">
        <f t="shared" si="50"/>
        <v>12000</v>
      </c>
      <c r="G455">
        <f t="shared" si="53"/>
        <v>13940</v>
      </c>
      <c r="H455">
        <f t="shared" si="51"/>
        <v>3240</v>
      </c>
      <c r="I455">
        <f t="shared" si="52"/>
        <v>0</v>
      </c>
      <c r="J455">
        <f t="shared" si="54"/>
        <v>10700</v>
      </c>
      <c r="K455">
        <f t="shared" si="55"/>
        <v>21</v>
      </c>
    </row>
    <row r="456" spans="1:11" x14ac:dyDescent="0.25">
      <c r="A456">
        <v>455</v>
      </c>
      <c r="B456" s="1">
        <v>44419</v>
      </c>
      <c r="C456" t="s">
        <v>7</v>
      </c>
      <c r="D456">
        <v>8700</v>
      </c>
      <c r="E456">
        <f t="shared" si="49"/>
        <v>3</v>
      </c>
      <c r="F456">
        <f t="shared" si="50"/>
        <v>0</v>
      </c>
      <c r="G456">
        <f t="shared" si="53"/>
        <v>10700</v>
      </c>
      <c r="H456">
        <f t="shared" si="51"/>
        <v>8700</v>
      </c>
      <c r="I456">
        <f t="shared" si="52"/>
        <v>0</v>
      </c>
      <c r="J456">
        <f t="shared" si="54"/>
        <v>2000</v>
      </c>
      <c r="K456">
        <f t="shared" si="55"/>
        <v>21</v>
      </c>
    </row>
    <row r="457" spans="1:11" x14ac:dyDescent="0.25">
      <c r="A457">
        <v>456</v>
      </c>
      <c r="B457" s="1">
        <v>44419</v>
      </c>
      <c r="C457" t="s">
        <v>4</v>
      </c>
      <c r="D457">
        <v>8110</v>
      </c>
      <c r="E457">
        <f t="shared" si="49"/>
        <v>3</v>
      </c>
      <c r="F457">
        <f t="shared" si="50"/>
        <v>0</v>
      </c>
      <c r="G457">
        <f t="shared" si="53"/>
        <v>2000</v>
      </c>
      <c r="H457">
        <f t="shared" si="51"/>
        <v>0</v>
      </c>
      <c r="I457">
        <f t="shared" si="52"/>
        <v>8110</v>
      </c>
      <c r="J457">
        <f t="shared" si="54"/>
        <v>2000</v>
      </c>
      <c r="K457">
        <f t="shared" si="55"/>
        <v>21</v>
      </c>
    </row>
    <row r="458" spans="1:11" x14ac:dyDescent="0.25">
      <c r="A458">
        <v>457</v>
      </c>
      <c r="B458" s="1">
        <v>44420</v>
      </c>
      <c r="C458" t="s">
        <v>7</v>
      </c>
      <c r="D458">
        <v>6510</v>
      </c>
      <c r="E458">
        <f t="shared" si="49"/>
        <v>4</v>
      </c>
      <c r="F458">
        <f t="shared" si="50"/>
        <v>12000</v>
      </c>
      <c r="G458">
        <f t="shared" si="53"/>
        <v>14000</v>
      </c>
      <c r="H458">
        <f t="shared" si="51"/>
        <v>6510</v>
      </c>
      <c r="I458">
        <f t="shared" si="52"/>
        <v>0</v>
      </c>
      <c r="J458">
        <f t="shared" si="54"/>
        <v>7490</v>
      </c>
      <c r="K458">
        <f t="shared" si="55"/>
        <v>22</v>
      </c>
    </row>
    <row r="459" spans="1:11" x14ac:dyDescent="0.25">
      <c r="A459">
        <v>458</v>
      </c>
      <c r="B459" s="1">
        <v>44421</v>
      </c>
      <c r="C459" t="s">
        <v>5</v>
      </c>
      <c r="D459">
        <v>1150</v>
      </c>
      <c r="E459">
        <f t="shared" si="49"/>
        <v>5</v>
      </c>
      <c r="F459">
        <f t="shared" si="50"/>
        <v>12000</v>
      </c>
      <c r="G459">
        <f t="shared" si="53"/>
        <v>19490</v>
      </c>
      <c r="H459">
        <f t="shared" si="51"/>
        <v>1150</v>
      </c>
      <c r="I459">
        <f t="shared" si="52"/>
        <v>0</v>
      </c>
      <c r="J459">
        <f t="shared" si="54"/>
        <v>18340</v>
      </c>
      <c r="K459">
        <f t="shared" si="55"/>
        <v>22</v>
      </c>
    </row>
    <row r="460" spans="1:11" x14ac:dyDescent="0.25">
      <c r="A460">
        <v>459</v>
      </c>
      <c r="B460" s="1">
        <v>44422</v>
      </c>
      <c r="C460" t="s">
        <v>7</v>
      </c>
      <c r="D460">
        <v>9430</v>
      </c>
      <c r="E460">
        <f t="shared" si="49"/>
        <v>6</v>
      </c>
      <c r="F460">
        <f t="shared" si="50"/>
        <v>5000</v>
      </c>
      <c r="G460">
        <f t="shared" si="53"/>
        <v>23340</v>
      </c>
      <c r="H460">
        <f t="shared" si="51"/>
        <v>9430</v>
      </c>
      <c r="I460">
        <f t="shared" si="52"/>
        <v>0</v>
      </c>
      <c r="J460">
        <f t="shared" si="54"/>
        <v>13910</v>
      </c>
      <c r="K460">
        <f t="shared" si="55"/>
        <v>22</v>
      </c>
    </row>
    <row r="461" spans="1:11" x14ac:dyDescent="0.25">
      <c r="A461">
        <v>460</v>
      </c>
      <c r="B461" s="1">
        <v>44422</v>
      </c>
      <c r="C461" t="s">
        <v>4</v>
      </c>
      <c r="D461">
        <v>6500</v>
      </c>
      <c r="E461">
        <f t="shared" si="49"/>
        <v>6</v>
      </c>
      <c r="F461">
        <f t="shared" si="50"/>
        <v>0</v>
      </c>
      <c r="G461">
        <f t="shared" si="53"/>
        <v>13910</v>
      </c>
      <c r="H461">
        <f t="shared" si="51"/>
        <v>6500</v>
      </c>
      <c r="I461">
        <f t="shared" si="52"/>
        <v>0</v>
      </c>
      <c r="J461">
        <f t="shared" si="54"/>
        <v>7410</v>
      </c>
      <c r="K461">
        <f t="shared" si="55"/>
        <v>22</v>
      </c>
    </row>
    <row r="462" spans="1:11" x14ac:dyDescent="0.25">
      <c r="A462">
        <v>461</v>
      </c>
      <c r="B462" s="1">
        <v>44422</v>
      </c>
      <c r="C462" t="s">
        <v>5</v>
      </c>
      <c r="D462">
        <v>6410</v>
      </c>
      <c r="E462">
        <f t="shared" si="49"/>
        <v>6</v>
      </c>
      <c r="F462">
        <f t="shared" si="50"/>
        <v>0</v>
      </c>
      <c r="G462">
        <f t="shared" si="53"/>
        <v>7410</v>
      </c>
      <c r="H462">
        <f t="shared" si="51"/>
        <v>6410</v>
      </c>
      <c r="I462">
        <f t="shared" si="52"/>
        <v>0</v>
      </c>
      <c r="J462">
        <f t="shared" si="54"/>
        <v>1000</v>
      </c>
      <c r="K462">
        <f t="shared" si="55"/>
        <v>22</v>
      </c>
    </row>
    <row r="463" spans="1:11" x14ac:dyDescent="0.25">
      <c r="A463">
        <v>462</v>
      </c>
      <c r="B463" s="1">
        <v>44423</v>
      </c>
      <c r="C463" t="s">
        <v>7</v>
      </c>
      <c r="D463">
        <v>5300</v>
      </c>
      <c r="E463">
        <f t="shared" si="49"/>
        <v>7</v>
      </c>
      <c r="F463">
        <f t="shared" si="50"/>
        <v>5000</v>
      </c>
      <c r="G463">
        <f t="shared" si="53"/>
        <v>6000</v>
      </c>
      <c r="H463">
        <f t="shared" si="51"/>
        <v>5300</v>
      </c>
      <c r="I463">
        <f t="shared" si="52"/>
        <v>0</v>
      </c>
      <c r="J463">
        <f t="shared" si="54"/>
        <v>700</v>
      </c>
      <c r="K463">
        <f t="shared" si="55"/>
        <v>22</v>
      </c>
    </row>
    <row r="464" spans="1:11" x14ac:dyDescent="0.25">
      <c r="A464">
        <v>463</v>
      </c>
      <c r="B464" s="1">
        <v>44423</v>
      </c>
      <c r="C464" t="s">
        <v>4</v>
      </c>
      <c r="D464">
        <v>5430</v>
      </c>
      <c r="E464">
        <f t="shared" si="49"/>
        <v>7</v>
      </c>
      <c r="F464">
        <f t="shared" si="50"/>
        <v>0</v>
      </c>
      <c r="G464">
        <f t="shared" si="53"/>
        <v>700</v>
      </c>
      <c r="H464">
        <f t="shared" si="51"/>
        <v>0</v>
      </c>
      <c r="I464">
        <f t="shared" si="52"/>
        <v>5430</v>
      </c>
      <c r="J464">
        <f t="shared" si="54"/>
        <v>700</v>
      </c>
      <c r="K464">
        <f t="shared" si="55"/>
        <v>22</v>
      </c>
    </row>
    <row r="465" spans="1:11" x14ac:dyDescent="0.25">
      <c r="A465">
        <v>464</v>
      </c>
      <c r="B465" s="1">
        <v>44423</v>
      </c>
      <c r="C465" t="s">
        <v>5</v>
      </c>
      <c r="D465">
        <v>3660</v>
      </c>
      <c r="E465">
        <f t="shared" si="49"/>
        <v>7</v>
      </c>
      <c r="F465">
        <f t="shared" si="50"/>
        <v>0</v>
      </c>
      <c r="G465">
        <f t="shared" si="53"/>
        <v>700</v>
      </c>
      <c r="H465">
        <f t="shared" si="51"/>
        <v>0</v>
      </c>
      <c r="I465">
        <f t="shared" si="52"/>
        <v>3660</v>
      </c>
      <c r="J465">
        <f t="shared" si="54"/>
        <v>700</v>
      </c>
      <c r="K465">
        <f t="shared" si="55"/>
        <v>23</v>
      </c>
    </row>
    <row r="466" spans="1:11" x14ac:dyDescent="0.25">
      <c r="A466">
        <v>465</v>
      </c>
      <c r="B466" s="1">
        <v>44424</v>
      </c>
      <c r="C466" t="s">
        <v>4</v>
      </c>
      <c r="D466">
        <v>3000</v>
      </c>
      <c r="E466">
        <f t="shared" si="49"/>
        <v>1</v>
      </c>
      <c r="F466">
        <f t="shared" si="50"/>
        <v>12000</v>
      </c>
      <c r="G466">
        <f t="shared" si="53"/>
        <v>12700</v>
      </c>
      <c r="H466">
        <f t="shared" si="51"/>
        <v>3000</v>
      </c>
      <c r="I466">
        <f t="shared" si="52"/>
        <v>0</v>
      </c>
      <c r="J466">
        <f t="shared" si="54"/>
        <v>9700</v>
      </c>
      <c r="K466">
        <f t="shared" si="55"/>
        <v>24</v>
      </c>
    </row>
    <row r="467" spans="1:11" x14ac:dyDescent="0.25">
      <c r="A467">
        <v>466</v>
      </c>
      <c r="B467" s="1">
        <v>44424</v>
      </c>
      <c r="C467" t="s">
        <v>5</v>
      </c>
      <c r="D467">
        <v>6120</v>
      </c>
      <c r="E467">
        <f t="shared" si="49"/>
        <v>1</v>
      </c>
      <c r="F467">
        <f t="shared" si="50"/>
        <v>0</v>
      </c>
      <c r="G467">
        <f t="shared" si="53"/>
        <v>9700</v>
      </c>
      <c r="H467">
        <f t="shared" si="51"/>
        <v>6120</v>
      </c>
      <c r="I467">
        <f t="shared" si="52"/>
        <v>0</v>
      </c>
      <c r="J467">
        <f t="shared" si="54"/>
        <v>3580</v>
      </c>
      <c r="K467">
        <f t="shared" si="55"/>
        <v>24</v>
      </c>
    </row>
    <row r="468" spans="1:11" x14ac:dyDescent="0.25">
      <c r="A468">
        <v>467</v>
      </c>
      <c r="B468" s="1">
        <v>44424</v>
      </c>
      <c r="C468" t="s">
        <v>6</v>
      </c>
      <c r="D468">
        <v>5850</v>
      </c>
      <c r="E468">
        <f t="shared" si="49"/>
        <v>1</v>
      </c>
      <c r="F468">
        <f t="shared" si="50"/>
        <v>0</v>
      </c>
      <c r="G468">
        <f t="shared" si="53"/>
        <v>3580</v>
      </c>
      <c r="H468">
        <f t="shared" si="51"/>
        <v>0</v>
      </c>
      <c r="I468">
        <f t="shared" si="52"/>
        <v>5850</v>
      </c>
      <c r="J468">
        <f t="shared" si="54"/>
        <v>3580</v>
      </c>
      <c r="K468">
        <f t="shared" si="55"/>
        <v>24</v>
      </c>
    </row>
    <row r="469" spans="1:11" x14ac:dyDescent="0.25">
      <c r="A469">
        <v>468</v>
      </c>
      <c r="B469" s="1">
        <v>44425</v>
      </c>
      <c r="C469" t="s">
        <v>5</v>
      </c>
      <c r="D469">
        <v>6690</v>
      </c>
      <c r="E469">
        <f t="shared" si="49"/>
        <v>2</v>
      </c>
      <c r="F469">
        <f t="shared" si="50"/>
        <v>12000</v>
      </c>
      <c r="G469">
        <f t="shared" si="53"/>
        <v>15580</v>
      </c>
      <c r="H469">
        <f t="shared" si="51"/>
        <v>6690</v>
      </c>
      <c r="I469">
        <f t="shared" si="52"/>
        <v>0</v>
      </c>
      <c r="J469">
        <f t="shared" si="54"/>
        <v>8890</v>
      </c>
      <c r="K469">
        <f t="shared" si="55"/>
        <v>25</v>
      </c>
    </row>
    <row r="470" spans="1:11" x14ac:dyDescent="0.25">
      <c r="A470">
        <v>469</v>
      </c>
      <c r="B470" s="1">
        <v>44425</v>
      </c>
      <c r="C470" t="s">
        <v>4</v>
      </c>
      <c r="D470">
        <v>2510</v>
      </c>
      <c r="E470">
        <f t="shared" si="49"/>
        <v>2</v>
      </c>
      <c r="F470">
        <f t="shared" si="50"/>
        <v>0</v>
      </c>
      <c r="G470">
        <f t="shared" si="53"/>
        <v>8890</v>
      </c>
      <c r="H470">
        <f t="shared" si="51"/>
        <v>2510</v>
      </c>
      <c r="I470">
        <f t="shared" si="52"/>
        <v>0</v>
      </c>
      <c r="J470">
        <f t="shared" si="54"/>
        <v>6380</v>
      </c>
      <c r="K470">
        <f t="shared" si="55"/>
        <v>25</v>
      </c>
    </row>
    <row r="471" spans="1:11" x14ac:dyDescent="0.25">
      <c r="A471">
        <v>470</v>
      </c>
      <c r="B471" s="1">
        <v>44426</v>
      </c>
      <c r="C471" t="s">
        <v>6</v>
      </c>
      <c r="D471">
        <v>4090</v>
      </c>
      <c r="E471">
        <f t="shared" si="49"/>
        <v>3</v>
      </c>
      <c r="F471">
        <f t="shared" si="50"/>
        <v>12000</v>
      </c>
      <c r="G471">
        <f t="shared" si="53"/>
        <v>18380</v>
      </c>
      <c r="H471">
        <f t="shared" si="51"/>
        <v>4090</v>
      </c>
      <c r="I471">
        <f t="shared" si="52"/>
        <v>0</v>
      </c>
      <c r="J471">
        <f t="shared" si="54"/>
        <v>14290</v>
      </c>
      <c r="K471">
        <f t="shared" si="55"/>
        <v>25</v>
      </c>
    </row>
    <row r="472" spans="1:11" x14ac:dyDescent="0.25">
      <c r="A472">
        <v>471</v>
      </c>
      <c r="B472" s="1">
        <v>44427</v>
      </c>
      <c r="C472" t="s">
        <v>5</v>
      </c>
      <c r="D472">
        <v>4580</v>
      </c>
      <c r="E472">
        <f t="shared" si="49"/>
        <v>4</v>
      </c>
      <c r="F472">
        <f t="shared" si="50"/>
        <v>12000</v>
      </c>
      <c r="G472">
        <f t="shared" si="53"/>
        <v>26290</v>
      </c>
      <c r="H472">
        <f t="shared" si="51"/>
        <v>4580</v>
      </c>
      <c r="I472">
        <f t="shared" si="52"/>
        <v>0</v>
      </c>
      <c r="J472">
        <f t="shared" si="54"/>
        <v>21710</v>
      </c>
      <c r="K472">
        <f t="shared" si="55"/>
        <v>25</v>
      </c>
    </row>
    <row r="473" spans="1:11" x14ac:dyDescent="0.25">
      <c r="A473">
        <v>472</v>
      </c>
      <c r="B473" s="1">
        <v>44428</v>
      </c>
      <c r="C473" t="s">
        <v>6</v>
      </c>
      <c r="D473">
        <v>6590</v>
      </c>
      <c r="E473">
        <f t="shared" si="49"/>
        <v>5</v>
      </c>
      <c r="F473">
        <f t="shared" si="50"/>
        <v>12000</v>
      </c>
      <c r="G473">
        <f t="shared" si="53"/>
        <v>33710</v>
      </c>
      <c r="H473">
        <f t="shared" si="51"/>
        <v>6590</v>
      </c>
      <c r="I473">
        <f t="shared" si="52"/>
        <v>0</v>
      </c>
      <c r="J473">
        <f t="shared" si="54"/>
        <v>27120</v>
      </c>
      <c r="K473">
        <f t="shared" si="55"/>
        <v>25</v>
      </c>
    </row>
    <row r="474" spans="1:11" x14ac:dyDescent="0.25">
      <c r="A474">
        <v>473</v>
      </c>
      <c r="B474" s="1">
        <v>44428</v>
      </c>
      <c r="C474" t="s">
        <v>4</v>
      </c>
      <c r="D474">
        <v>3060</v>
      </c>
      <c r="E474">
        <f t="shared" si="49"/>
        <v>5</v>
      </c>
      <c r="F474">
        <f t="shared" si="50"/>
        <v>0</v>
      </c>
      <c r="G474">
        <f t="shared" si="53"/>
        <v>27120</v>
      </c>
      <c r="H474">
        <f t="shared" si="51"/>
        <v>3060</v>
      </c>
      <c r="I474">
        <f t="shared" si="52"/>
        <v>0</v>
      </c>
      <c r="J474">
        <f t="shared" si="54"/>
        <v>24060</v>
      </c>
      <c r="K474">
        <f t="shared" si="55"/>
        <v>25</v>
      </c>
    </row>
    <row r="475" spans="1:11" x14ac:dyDescent="0.25">
      <c r="A475">
        <v>474</v>
      </c>
      <c r="B475" s="1">
        <v>44428</v>
      </c>
      <c r="C475" t="s">
        <v>7</v>
      </c>
      <c r="D475">
        <v>1220</v>
      </c>
      <c r="E475">
        <f t="shared" si="49"/>
        <v>5</v>
      </c>
      <c r="F475">
        <f t="shared" si="50"/>
        <v>0</v>
      </c>
      <c r="G475">
        <f t="shared" si="53"/>
        <v>24060</v>
      </c>
      <c r="H475">
        <f t="shared" si="51"/>
        <v>1220</v>
      </c>
      <c r="I475">
        <f t="shared" si="52"/>
        <v>0</v>
      </c>
      <c r="J475">
        <f t="shared" si="54"/>
        <v>22840</v>
      </c>
      <c r="K475">
        <f t="shared" si="55"/>
        <v>25</v>
      </c>
    </row>
    <row r="476" spans="1:11" x14ac:dyDescent="0.25">
      <c r="A476">
        <v>475</v>
      </c>
      <c r="B476" s="1">
        <v>44429</v>
      </c>
      <c r="C476" t="s">
        <v>7</v>
      </c>
      <c r="D476">
        <v>6590</v>
      </c>
      <c r="E476">
        <f t="shared" si="49"/>
        <v>6</v>
      </c>
      <c r="F476">
        <f t="shared" si="50"/>
        <v>5000</v>
      </c>
      <c r="G476">
        <f t="shared" si="53"/>
        <v>27840</v>
      </c>
      <c r="H476">
        <f t="shared" si="51"/>
        <v>6590</v>
      </c>
      <c r="I476">
        <f t="shared" si="52"/>
        <v>0</v>
      </c>
      <c r="J476">
        <f t="shared" si="54"/>
        <v>21250</v>
      </c>
      <c r="K476">
        <f t="shared" si="55"/>
        <v>25</v>
      </c>
    </row>
    <row r="477" spans="1:11" x14ac:dyDescent="0.25">
      <c r="A477">
        <v>476</v>
      </c>
      <c r="B477" s="1">
        <v>44430</v>
      </c>
      <c r="C477" t="s">
        <v>5</v>
      </c>
      <c r="D477">
        <v>7000</v>
      </c>
      <c r="E477">
        <f t="shared" si="49"/>
        <v>7</v>
      </c>
      <c r="F477">
        <f t="shared" si="50"/>
        <v>5000</v>
      </c>
      <c r="G477">
        <f t="shared" si="53"/>
        <v>26250</v>
      </c>
      <c r="H477">
        <f t="shared" si="51"/>
        <v>7000</v>
      </c>
      <c r="I477">
        <f t="shared" si="52"/>
        <v>0</v>
      </c>
      <c r="J477">
        <f t="shared" si="54"/>
        <v>19250</v>
      </c>
      <c r="K477">
        <f t="shared" si="55"/>
        <v>25</v>
      </c>
    </row>
    <row r="478" spans="1:11" x14ac:dyDescent="0.25">
      <c r="A478">
        <v>477</v>
      </c>
      <c r="B478" s="1">
        <v>44430</v>
      </c>
      <c r="C478" t="s">
        <v>4</v>
      </c>
      <c r="D478">
        <v>4530</v>
      </c>
      <c r="E478">
        <f t="shared" si="49"/>
        <v>7</v>
      </c>
      <c r="F478">
        <f t="shared" si="50"/>
        <v>0</v>
      </c>
      <c r="G478">
        <f t="shared" si="53"/>
        <v>19250</v>
      </c>
      <c r="H478">
        <f t="shared" si="51"/>
        <v>4530</v>
      </c>
      <c r="I478">
        <f t="shared" si="52"/>
        <v>0</v>
      </c>
      <c r="J478">
        <f t="shared" si="54"/>
        <v>14720</v>
      </c>
      <c r="K478">
        <f t="shared" si="55"/>
        <v>25</v>
      </c>
    </row>
    <row r="479" spans="1:11" x14ac:dyDescent="0.25">
      <c r="A479">
        <v>478</v>
      </c>
      <c r="B479" s="1">
        <v>44430</v>
      </c>
      <c r="C479" t="s">
        <v>7</v>
      </c>
      <c r="D479">
        <v>5480</v>
      </c>
      <c r="E479">
        <f t="shared" si="49"/>
        <v>7</v>
      </c>
      <c r="F479">
        <f t="shared" si="50"/>
        <v>0</v>
      </c>
      <c r="G479">
        <f t="shared" si="53"/>
        <v>14720</v>
      </c>
      <c r="H479">
        <f t="shared" si="51"/>
        <v>5480</v>
      </c>
      <c r="I479">
        <f t="shared" si="52"/>
        <v>0</v>
      </c>
      <c r="J479">
        <f t="shared" si="54"/>
        <v>9240</v>
      </c>
      <c r="K479">
        <f t="shared" si="55"/>
        <v>25</v>
      </c>
    </row>
    <row r="480" spans="1:11" x14ac:dyDescent="0.25">
      <c r="A480">
        <v>479</v>
      </c>
      <c r="B480" s="1">
        <v>44431</v>
      </c>
      <c r="C480" t="s">
        <v>4</v>
      </c>
      <c r="D480">
        <v>6400</v>
      </c>
      <c r="E480">
        <f t="shared" si="49"/>
        <v>1</v>
      </c>
      <c r="F480">
        <f t="shared" si="50"/>
        <v>12000</v>
      </c>
      <c r="G480">
        <f t="shared" si="53"/>
        <v>21240</v>
      </c>
      <c r="H480">
        <f t="shared" si="51"/>
        <v>6400</v>
      </c>
      <c r="I480">
        <f t="shared" si="52"/>
        <v>0</v>
      </c>
      <c r="J480">
        <f t="shared" si="54"/>
        <v>14840</v>
      </c>
      <c r="K480">
        <f t="shared" si="55"/>
        <v>25</v>
      </c>
    </row>
    <row r="481" spans="1:11" x14ac:dyDescent="0.25">
      <c r="A481">
        <v>480</v>
      </c>
      <c r="B481" s="1">
        <v>44431</v>
      </c>
      <c r="C481" t="s">
        <v>5</v>
      </c>
      <c r="D481">
        <v>7870</v>
      </c>
      <c r="E481">
        <f t="shared" si="49"/>
        <v>1</v>
      </c>
      <c r="F481">
        <f t="shared" si="50"/>
        <v>0</v>
      </c>
      <c r="G481">
        <f t="shared" si="53"/>
        <v>14840</v>
      </c>
      <c r="H481">
        <f t="shared" si="51"/>
        <v>7870</v>
      </c>
      <c r="I481">
        <f t="shared" si="52"/>
        <v>0</v>
      </c>
      <c r="J481">
        <f t="shared" si="54"/>
        <v>6970</v>
      </c>
      <c r="K481">
        <f t="shared" si="55"/>
        <v>25</v>
      </c>
    </row>
    <row r="482" spans="1:11" x14ac:dyDescent="0.25">
      <c r="A482">
        <v>481</v>
      </c>
      <c r="B482" s="1">
        <v>44431</v>
      </c>
      <c r="C482" t="s">
        <v>7</v>
      </c>
      <c r="D482">
        <v>7490</v>
      </c>
      <c r="E482">
        <f t="shared" si="49"/>
        <v>1</v>
      </c>
      <c r="F482">
        <f t="shared" si="50"/>
        <v>0</v>
      </c>
      <c r="G482">
        <f t="shared" si="53"/>
        <v>6970</v>
      </c>
      <c r="H482">
        <f t="shared" si="51"/>
        <v>0</v>
      </c>
      <c r="I482">
        <f t="shared" si="52"/>
        <v>7490</v>
      </c>
      <c r="J482">
        <f t="shared" si="54"/>
        <v>6970</v>
      </c>
      <c r="K482">
        <f t="shared" si="55"/>
        <v>25</v>
      </c>
    </row>
    <row r="483" spans="1:11" x14ac:dyDescent="0.25">
      <c r="A483">
        <v>482</v>
      </c>
      <c r="B483" s="1">
        <v>44432</v>
      </c>
      <c r="C483" t="s">
        <v>5</v>
      </c>
      <c r="D483">
        <v>6900</v>
      </c>
      <c r="E483">
        <f t="shared" si="49"/>
        <v>2</v>
      </c>
      <c r="F483">
        <f t="shared" si="50"/>
        <v>12000</v>
      </c>
      <c r="G483">
        <f t="shared" si="53"/>
        <v>18970</v>
      </c>
      <c r="H483">
        <f t="shared" si="51"/>
        <v>6900</v>
      </c>
      <c r="I483">
        <f t="shared" si="52"/>
        <v>0</v>
      </c>
      <c r="J483">
        <f t="shared" si="54"/>
        <v>12070</v>
      </c>
      <c r="K483">
        <f t="shared" si="55"/>
        <v>26</v>
      </c>
    </row>
    <row r="484" spans="1:11" x14ac:dyDescent="0.25">
      <c r="A484">
        <v>483</v>
      </c>
      <c r="B484" s="1">
        <v>44432</v>
      </c>
      <c r="C484" t="s">
        <v>6</v>
      </c>
      <c r="D484">
        <v>5180</v>
      </c>
      <c r="E484">
        <f t="shared" si="49"/>
        <v>2</v>
      </c>
      <c r="F484">
        <f t="shared" si="50"/>
        <v>0</v>
      </c>
      <c r="G484">
        <f t="shared" si="53"/>
        <v>12070</v>
      </c>
      <c r="H484">
        <f t="shared" si="51"/>
        <v>5180</v>
      </c>
      <c r="I484">
        <f t="shared" si="52"/>
        <v>0</v>
      </c>
      <c r="J484">
        <f t="shared" si="54"/>
        <v>6890</v>
      </c>
      <c r="K484">
        <f t="shared" si="55"/>
        <v>26</v>
      </c>
    </row>
    <row r="485" spans="1:11" x14ac:dyDescent="0.25">
      <c r="A485">
        <v>484</v>
      </c>
      <c r="B485" s="1">
        <v>44432</v>
      </c>
      <c r="C485" t="s">
        <v>4</v>
      </c>
      <c r="D485">
        <v>1870</v>
      </c>
      <c r="E485">
        <f t="shared" si="49"/>
        <v>2</v>
      </c>
      <c r="F485">
        <f t="shared" si="50"/>
        <v>0</v>
      </c>
      <c r="G485">
        <f t="shared" si="53"/>
        <v>6890</v>
      </c>
      <c r="H485">
        <f t="shared" si="51"/>
        <v>1870</v>
      </c>
      <c r="I485">
        <f t="shared" si="52"/>
        <v>0</v>
      </c>
      <c r="J485">
        <f t="shared" si="54"/>
        <v>5020</v>
      </c>
      <c r="K485">
        <f t="shared" si="55"/>
        <v>26</v>
      </c>
    </row>
    <row r="486" spans="1:11" x14ac:dyDescent="0.25">
      <c r="A486">
        <v>485</v>
      </c>
      <c r="B486" s="1">
        <v>44433</v>
      </c>
      <c r="C486" t="s">
        <v>7</v>
      </c>
      <c r="D486">
        <v>2520</v>
      </c>
      <c r="E486">
        <f t="shared" si="49"/>
        <v>3</v>
      </c>
      <c r="F486">
        <f t="shared" si="50"/>
        <v>12000</v>
      </c>
      <c r="G486">
        <f t="shared" si="53"/>
        <v>17020</v>
      </c>
      <c r="H486">
        <f t="shared" si="51"/>
        <v>2520</v>
      </c>
      <c r="I486">
        <f t="shared" si="52"/>
        <v>0</v>
      </c>
      <c r="J486">
        <f t="shared" si="54"/>
        <v>14500</v>
      </c>
      <c r="K486">
        <f t="shared" si="55"/>
        <v>26</v>
      </c>
    </row>
    <row r="487" spans="1:11" x14ac:dyDescent="0.25">
      <c r="A487">
        <v>486</v>
      </c>
      <c r="B487" s="1">
        <v>44433</v>
      </c>
      <c r="C487" t="s">
        <v>5</v>
      </c>
      <c r="D487">
        <v>6360</v>
      </c>
      <c r="E487">
        <f t="shared" si="49"/>
        <v>3</v>
      </c>
      <c r="F487">
        <f t="shared" si="50"/>
        <v>0</v>
      </c>
      <c r="G487">
        <f t="shared" si="53"/>
        <v>14500</v>
      </c>
      <c r="H487">
        <f t="shared" si="51"/>
        <v>6360</v>
      </c>
      <c r="I487">
        <f t="shared" si="52"/>
        <v>0</v>
      </c>
      <c r="J487">
        <f t="shared" si="54"/>
        <v>8140</v>
      </c>
      <c r="K487">
        <f t="shared" si="55"/>
        <v>26</v>
      </c>
    </row>
    <row r="488" spans="1:11" x14ac:dyDescent="0.25">
      <c r="A488">
        <v>487</v>
      </c>
      <c r="B488" s="1">
        <v>44434</v>
      </c>
      <c r="C488" t="s">
        <v>4</v>
      </c>
      <c r="D488">
        <v>8890</v>
      </c>
      <c r="E488">
        <f t="shared" si="49"/>
        <v>4</v>
      </c>
      <c r="F488">
        <f t="shared" si="50"/>
        <v>12000</v>
      </c>
      <c r="G488">
        <f t="shared" si="53"/>
        <v>20140</v>
      </c>
      <c r="H488">
        <f t="shared" si="51"/>
        <v>8890</v>
      </c>
      <c r="I488">
        <f t="shared" si="52"/>
        <v>0</v>
      </c>
      <c r="J488">
        <f t="shared" si="54"/>
        <v>11250</v>
      </c>
      <c r="K488">
        <f t="shared" si="55"/>
        <v>26</v>
      </c>
    </row>
    <row r="489" spans="1:11" x14ac:dyDescent="0.25">
      <c r="A489">
        <v>488</v>
      </c>
      <c r="B489" s="1">
        <v>44435</v>
      </c>
      <c r="C489" t="s">
        <v>7</v>
      </c>
      <c r="D489">
        <v>1470</v>
      </c>
      <c r="E489">
        <f t="shared" si="49"/>
        <v>5</v>
      </c>
      <c r="F489">
        <f t="shared" si="50"/>
        <v>12000</v>
      </c>
      <c r="G489">
        <f t="shared" si="53"/>
        <v>23250</v>
      </c>
      <c r="H489">
        <f t="shared" si="51"/>
        <v>1470</v>
      </c>
      <c r="I489">
        <f t="shared" si="52"/>
        <v>0</v>
      </c>
      <c r="J489">
        <f t="shared" si="54"/>
        <v>21780</v>
      </c>
      <c r="K489">
        <f t="shared" si="55"/>
        <v>26</v>
      </c>
    </row>
    <row r="490" spans="1:11" x14ac:dyDescent="0.25">
      <c r="A490">
        <v>489</v>
      </c>
      <c r="B490" s="1">
        <v>44436</v>
      </c>
      <c r="C490" t="s">
        <v>7</v>
      </c>
      <c r="D490">
        <v>2950</v>
      </c>
      <c r="E490">
        <f t="shared" si="49"/>
        <v>6</v>
      </c>
      <c r="F490">
        <f t="shared" si="50"/>
        <v>5000</v>
      </c>
      <c r="G490">
        <f t="shared" si="53"/>
        <v>26780</v>
      </c>
      <c r="H490">
        <f t="shared" si="51"/>
        <v>2950</v>
      </c>
      <c r="I490">
        <f t="shared" si="52"/>
        <v>0</v>
      </c>
      <c r="J490">
        <f t="shared" si="54"/>
        <v>23830</v>
      </c>
      <c r="K490">
        <f t="shared" si="55"/>
        <v>26</v>
      </c>
    </row>
    <row r="491" spans="1:11" x14ac:dyDescent="0.25">
      <c r="A491">
        <v>490</v>
      </c>
      <c r="B491" s="1">
        <v>44436</v>
      </c>
      <c r="C491" t="s">
        <v>4</v>
      </c>
      <c r="D491">
        <v>6730</v>
      </c>
      <c r="E491">
        <f t="shared" si="49"/>
        <v>6</v>
      </c>
      <c r="F491">
        <f t="shared" si="50"/>
        <v>0</v>
      </c>
      <c r="G491">
        <f t="shared" si="53"/>
        <v>23830</v>
      </c>
      <c r="H491">
        <f t="shared" si="51"/>
        <v>6730</v>
      </c>
      <c r="I491">
        <f t="shared" si="52"/>
        <v>0</v>
      </c>
      <c r="J491">
        <f t="shared" si="54"/>
        <v>17100</v>
      </c>
      <c r="K491">
        <f t="shared" si="55"/>
        <v>26</v>
      </c>
    </row>
    <row r="492" spans="1:11" x14ac:dyDescent="0.25">
      <c r="A492">
        <v>491</v>
      </c>
      <c r="B492" s="1">
        <v>44437</v>
      </c>
      <c r="C492" t="s">
        <v>5</v>
      </c>
      <c r="D492">
        <v>5530</v>
      </c>
      <c r="E492">
        <f t="shared" si="49"/>
        <v>7</v>
      </c>
      <c r="F492">
        <f t="shared" si="50"/>
        <v>5000</v>
      </c>
      <c r="G492">
        <f t="shared" si="53"/>
        <v>22100</v>
      </c>
      <c r="H492">
        <f t="shared" si="51"/>
        <v>5530</v>
      </c>
      <c r="I492">
        <f t="shared" si="52"/>
        <v>0</v>
      </c>
      <c r="J492">
        <f t="shared" si="54"/>
        <v>16570</v>
      </c>
      <c r="K492">
        <f t="shared" si="55"/>
        <v>26</v>
      </c>
    </row>
    <row r="493" spans="1:11" x14ac:dyDescent="0.25">
      <c r="A493">
        <v>492</v>
      </c>
      <c r="B493" s="1">
        <v>44437</v>
      </c>
      <c r="C493" t="s">
        <v>7</v>
      </c>
      <c r="D493">
        <v>6600</v>
      </c>
      <c r="E493">
        <f t="shared" si="49"/>
        <v>7</v>
      </c>
      <c r="F493">
        <f t="shared" si="50"/>
        <v>0</v>
      </c>
      <c r="G493">
        <f t="shared" si="53"/>
        <v>16570</v>
      </c>
      <c r="H493">
        <f t="shared" si="51"/>
        <v>6600</v>
      </c>
      <c r="I493">
        <f t="shared" si="52"/>
        <v>0</v>
      </c>
      <c r="J493">
        <f t="shared" si="54"/>
        <v>9970</v>
      </c>
      <c r="K493">
        <f t="shared" si="55"/>
        <v>26</v>
      </c>
    </row>
    <row r="494" spans="1:11" x14ac:dyDescent="0.25">
      <c r="A494">
        <v>493</v>
      </c>
      <c r="B494" s="1">
        <v>44438</v>
      </c>
      <c r="C494" t="s">
        <v>5</v>
      </c>
      <c r="D494">
        <v>7740</v>
      </c>
      <c r="E494">
        <f t="shared" si="49"/>
        <v>1</v>
      </c>
      <c r="F494">
        <f t="shared" si="50"/>
        <v>12000</v>
      </c>
      <c r="G494">
        <f t="shared" si="53"/>
        <v>21970</v>
      </c>
      <c r="H494">
        <f t="shared" si="51"/>
        <v>7740</v>
      </c>
      <c r="I494">
        <f t="shared" si="52"/>
        <v>0</v>
      </c>
      <c r="J494">
        <f t="shared" si="54"/>
        <v>14230</v>
      </c>
      <c r="K494">
        <f t="shared" si="55"/>
        <v>26</v>
      </c>
    </row>
    <row r="495" spans="1:11" x14ac:dyDescent="0.25">
      <c r="A495">
        <v>494</v>
      </c>
      <c r="B495" s="1">
        <v>44438</v>
      </c>
      <c r="C495" t="s">
        <v>7</v>
      </c>
      <c r="D495">
        <v>3800</v>
      </c>
      <c r="E495">
        <f t="shared" si="49"/>
        <v>1</v>
      </c>
      <c r="F495">
        <f t="shared" si="50"/>
        <v>0</v>
      </c>
      <c r="G495">
        <f t="shared" si="53"/>
        <v>14230</v>
      </c>
      <c r="H495">
        <f t="shared" si="51"/>
        <v>3800</v>
      </c>
      <c r="I495">
        <f t="shared" si="52"/>
        <v>0</v>
      </c>
      <c r="J495">
        <f t="shared" si="54"/>
        <v>10430</v>
      </c>
      <c r="K495">
        <f t="shared" si="55"/>
        <v>26</v>
      </c>
    </row>
    <row r="496" spans="1:11" x14ac:dyDescent="0.25">
      <c r="A496">
        <v>495</v>
      </c>
      <c r="B496" s="1">
        <v>44438</v>
      </c>
      <c r="C496" t="s">
        <v>4</v>
      </c>
      <c r="D496">
        <v>7060</v>
      </c>
      <c r="E496">
        <f t="shared" si="49"/>
        <v>1</v>
      </c>
      <c r="F496">
        <f t="shared" si="50"/>
        <v>0</v>
      </c>
      <c r="G496">
        <f t="shared" si="53"/>
        <v>10430</v>
      </c>
      <c r="H496">
        <f t="shared" si="51"/>
        <v>7060</v>
      </c>
      <c r="I496">
        <f t="shared" si="52"/>
        <v>0</v>
      </c>
      <c r="J496">
        <f t="shared" si="54"/>
        <v>3370</v>
      </c>
      <c r="K496">
        <f t="shared" si="55"/>
        <v>26</v>
      </c>
    </row>
    <row r="497" spans="1:11" x14ac:dyDescent="0.25">
      <c r="A497">
        <v>496</v>
      </c>
      <c r="B497" s="1">
        <v>44439</v>
      </c>
      <c r="C497" t="s">
        <v>4</v>
      </c>
      <c r="D497">
        <v>4560</v>
      </c>
      <c r="E497">
        <f t="shared" si="49"/>
        <v>2</v>
      </c>
      <c r="F497">
        <f t="shared" si="50"/>
        <v>12000</v>
      </c>
      <c r="G497">
        <f t="shared" si="53"/>
        <v>15370</v>
      </c>
      <c r="H497">
        <f t="shared" si="51"/>
        <v>4560</v>
      </c>
      <c r="I497">
        <f t="shared" si="52"/>
        <v>0</v>
      </c>
      <c r="J497">
        <f t="shared" si="54"/>
        <v>10810</v>
      </c>
      <c r="K497">
        <f t="shared" si="55"/>
        <v>26</v>
      </c>
    </row>
    <row r="498" spans="1:11" x14ac:dyDescent="0.25">
      <c r="A498">
        <v>497</v>
      </c>
      <c r="B498" s="1">
        <v>44440</v>
      </c>
      <c r="C498" t="s">
        <v>4</v>
      </c>
      <c r="D498">
        <v>4620</v>
      </c>
      <c r="E498">
        <f t="shared" si="49"/>
        <v>3</v>
      </c>
      <c r="F498">
        <f t="shared" si="50"/>
        <v>12000</v>
      </c>
      <c r="G498">
        <f t="shared" si="53"/>
        <v>22810</v>
      </c>
      <c r="H498">
        <f t="shared" si="51"/>
        <v>4620</v>
      </c>
      <c r="I498">
        <f t="shared" si="52"/>
        <v>0</v>
      </c>
      <c r="J498">
        <f t="shared" si="54"/>
        <v>18190</v>
      </c>
      <c r="K498">
        <f t="shared" si="55"/>
        <v>26</v>
      </c>
    </row>
    <row r="499" spans="1:11" x14ac:dyDescent="0.25">
      <c r="A499">
        <v>498</v>
      </c>
      <c r="B499" s="1">
        <v>44440</v>
      </c>
      <c r="C499" t="s">
        <v>7</v>
      </c>
      <c r="D499">
        <v>1530</v>
      </c>
      <c r="E499">
        <f t="shared" si="49"/>
        <v>3</v>
      </c>
      <c r="F499">
        <f t="shared" si="50"/>
        <v>0</v>
      </c>
      <c r="G499">
        <f t="shared" si="53"/>
        <v>18190</v>
      </c>
      <c r="H499">
        <f t="shared" si="51"/>
        <v>1530</v>
      </c>
      <c r="I499">
        <f t="shared" si="52"/>
        <v>0</v>
      </c>
      <c r="J499">
        <f t="shared" si="54"/>
        <v>16660</v>
      </c>
      <c r="K499">
        <f t="shared" si="55"/>
        <v>26</v>
      </c>
    </row>
    <row r="500" spans="1:11" x14ac:dyDescent="0.25">
      <c r="A500">
        <v>499</v>
      </c>
      <c r="B500" s="1">
        <v>44441</v>
      </c>
      <c r="C500" t="s">
        <v>4</v>
      </c>
      <c r="D500">
        <v>6920</v>
      </c>
      <c r="E500">
        <f t="shared" si="49"/>
        <v>4</v>
      </c>
      <c r="F500">
        <f t="shared" si="50"/>
        <v>12000</v>
      </c>
      <c r="G500">
        <f t="shared" si="53"/>
        <v>28660</v>
      </c>
      <c r="H500">
        <f t="shared" si="51"/>
        <v>6920</v>
      </c>
      <c r="I500">
        <f t="shared" si="52"/>
        <v>0</v>
      </c>
      <c r="J500">
        <f t="shared" si="54"/>
        <v>21740</v>
      </c>
      <c r="K500">
        <f t="shared" si="55"/>
        <v>26</v>
      </c>
    </row>
    <row r="501" spans="1:11" x14ac:dyDescent="0.25">
      <c r="A501">
        <v>500</v>
      </c>
      <c r="B501" s="1">
        <v>44441</v>
      </c>
      <c r="C501" t="s">
        <v>6</v>
      </c>
      <c r="D501">
        <v>4100</v>
      </c>
      <c r="E501">
        <f t="shared" si="49"/>
        <v>4</v>
      </c>
      <c r="F501">
        <f t="shared" si="50"/>
        <v>0</v>
      </c>
      <c r="G501">
        <f t="shared" si="53"/>
        <v>21740</v>
      </c>
      <c r="H501">
        <f t="shared" si="51"/>
        <v>4100</v>
      </c>
      <c r="I501">
        <f t="shared" si="52"/>
        <v>0</v>
      </c>
      <c r="J501">
        <f t="shared" si="54"/>
        <v>17640</v>
      </c>
      <c r="K501">
        <f t="shared" si="55"/>
        <v>26</v>
      </c>
    </row>
    <row r="502" spans="1:11" x14ac:dyDescent="0.25">
      <c r="A502">
        <v>501</v>
      </c>
      <c r="B502" s="1">
        <v>44442</v>
      </c>
      <c r="C502" t="s">
        <v>5</v>
      </c>
      <c r="D502">
        <v>2870</v>
      </c>
      <c r="E502">
        <f t="shared" si="49"/>
        <v>5</v>
      </c>
      <c r="F502">
        <f t="shared" si="50"/>
        <v>12000</v>
      </c>
      <c r="G502">
        <f t="shared" si="53"/>
        <v>29640</v>
      </c>
      <c r="H502">
        <f t="shared" si="51"/>
        <v>2870</v>
      </c>
      <c r="I502">
        <f t="shared" si="52"/>
        <v>0</v>
      </c>
      <c r="J502">
        <f t="shared" si="54"/>
        <v>26770</v>
      </c>
      <c r="K502">
        <f t="shared" si="55"/>
        <v>26</v>
      </c>
    </row>
    <row r="503" spans="1:11" x14ac:dyDescent="0.25">
      <c r="A503">
        <v>502</v>
      </c>
      <c r="B503" s="1">
        <v>44442</v>
      </c>
      <c r="C503" t="s">
        <v>4</v>
      </c>
      <c r="D503">
        <v>1160</v>
      </c>
      <c r="E503">
        <f t="shared" si="49"/>
        <v>5</v>
      </c>
      <c r="F503">
        <f t="shared" si="50"/>
        <v>0</v>
      </c>
      <c r="G503">
        <f t="shared" si="53"/>
        <v>26770</v>
      </c>
      <c r="H503">
        <f t="shared" si="51"/>
        <v>1160</v>
      </c>
      <c r="I503">
        <f t="shared" si="52"/>
        <v>0</v>
      </c>
      <c r="J503">
        <f t="shared" si="54"/>
        <v>25610</v>
      </c>
      <c r="K503">
        <f t="shared" si="55"/>
        <v>26</v>
      </c>
    </row>
    <row r="504" spans="1:11" x14ac:dyDescent="0.25">
      <c r="A504">
        <v>503</v>
      </c>
      <c r="B504" s="1">
        <v>44442</v>
      </c>
      <c r="C504" t="s">
        <v>6</v>
      </c>
      <c r="D504">
        <v>8460</v>
      </c>
      <c r="E504">
        <f t="shared" si="49"/>
        <v>5</v>
      </c>
      <c r="F504">
        <f t="shared" si="50"/>
        <v>0</v>
      </c>
      <c r="G504">
        <f t="shared" si="53"/>
        <v>25610</v>
      </c>
      <c r="H504">
        <f t="shared" si="51"/>
        <v>8460</v>
      </c>
      <c r="I504">
        <f t="shared" si="52"/>
        <v>0</v>
      </c>
      <c r="J504">
        <f t="shared" si="54"/>
        <v>17150</v>
      </c>
      <c r="K504">
        <f t="shared" si="55"/>
        <v>26</v>
      </c>
    </row>
    <row r="505" spans="1:11" x14ac:dyDescent="0.25">
      <c r="A505">
        <v>504</v>
      </c>
      <c r="B505" s="1">
        <v>44443</v>
      </c>
      <c r="C505" t="s">
        <v>5</v>
      </c>
      <c r="D505">
        <v>6880</v>
      </c>
      <c r="E505">
        <f t="shared" si="49"/>
        <v>6</v>
      </c>
      <c r="F505">
        <f t="shared" si="50"/>
        <v>5000</v>
      </c>
      <c r="G505">
        <f t="shared" si="53"/>
        <v>22150</v>
      </c>
      <c r="H505">
        <f t="shared" si="51"/>
        <v>6880</v>
      </c>
      <c r="I505">
        <f t="shared" si="52"/>
        <v>0</v>
      </c>
      <c r="J505">
        <f t="shared" si="54"/>
        <v>15270</v>
      </c>
      <c r="K505">
        <f t="shared" si="55"/>
        <v>26</v>
      </c>
    </row>
    <row r="506" spans="1:11" x14ac:dyDescent="0.25">
      <c r="A506">
        <v>505</v>
      </c>
      <c r="B506" s="1">
        <v>44444</v>
      </c>
      <c r="C506" t="s">
        <v>7</v>
      </c>
      <c r="D506">
        <v>3610</v>
      </c>
      <c r="E506">
        <f t="shared" si="49"/>
        <v>7</v>
      </c>
      <c r="F506">
        <f t="shared" si="50"/>
        <v>5000</v>
      </c>
      <c r="G506">
        <f t="shared" si="53"/>
        <v>20270</v>
      </c>
      <c r="H506">
        <f t="shared" si="51"/>
        <v>3610</v>
      </c>
      <c r="I506">
        <f t="shared" si="52"/>
        <v>0</v>
      </c>
      <c r="J506">
        <f t="shared" si="54"/>
        <v>16660</v>
      </c>
      <c r="K506">
        <f t="shared" si="55"/>
        <v>26</v>
      </c>
    </row>
    <row r="507" spans="1:11" x14ac:dyDescent="0.25">
      <c r="A507">
        <v>506</v>
      </c>
      <c r="B507" s="1">
        <v>44445</v>
      </c>
      <c r="C507" t="s">
        <v>6</v>
      </c>
      <c r="D507">
        <v>2400</v>
      </c>
      <c r="E507">
        <f t="shared" si="49"/>
        <v>1</v>
      </c>
      <c r="F507">
        <f t="shared" si="50"/>
        <v>12000</v>
      </c>
      <c r="G507">
        <f t="shared" si="53"/>
        <v>28660</v>
      </c>
      <c r="H507">
        <f t="shared" si="51"/>
        <v>2400</v>
      </c>
      <c r="I507">
        <f t="shared" si="52"/>
        <v>0</v>
      </c>
      <c r="J507">
        <f t="shared" si="54"/>
        <v>26260</v>
      </c>
      <c r="K507">
        <f t="shared" si="55"/>
        <v>26</v>
      </c>
    </row>
    <row r="508" spans="1:11" x14ac:dyDescent="0.25">
      <c r="A508">
        <v>507</v>
      </c>
      <c r="B508" s="1">
        <v>44446</v>
      </c>
      <c r="C508" t="s">
        <v>5</v>
      </c>
      <c r="D508">
        <v>2660</v>
      </c>
      <c r="E508">
        <f t="shared" si="49"/>
        <v>2</v>
      </c>
      <c r="F508">
        <f t="shared" si="50"/>
        <v>12000</v>
      </c>
      <c r="G508">
        <f t="shared" si="53"/>
        <v>38260</v>
      </c>
      <c r="H508">
        <f t="shared" si="51"/>
        <v>2660</v>
      </c>
      <c r="I508">
        <f t="shared" si="52"/>
        <v>0</v>
      </c>
      <c r="J508">
        <f t="shared" si="54"/>
        <v>35600</v>
      </c>
      <c r="K508">
        <f t="shared" si="55"/>
        <v>26</v>
      </c>
    </row>
    <row r="509" spans="1:11" x14ac:dyDescent="0.25">
      <c r="A509">
        <v>508</v>
      </c>
      <c r="B509" s="1">
        <v>44447</v>
      </c>
      <c r="C509" t="s">
        <v>7</v>
      </c>
      <c r="D509">
        <v>9310</v>
      </c>
      <c r="E509">
        <f t="shared" si="49"/>
        <v>3</v>
      </c>
      <c r="F509">
        <f t="shared" si="50"/>
        <v>12000</v>
      </c>
      <c r="G509">
        <f t="shared" si="53"/>
        <v>47600</v>
      </c>
      <c r="H509">
        <f t="shared" si="51"/>
        <v>9310</v>
      </c>
      <c r="I509">
        <f t="shared" si="52"/>
        <v>0</v>
      </c>
      <c r="J509">
        <f t="shared" si="54"/>
        <v>38290</v>
      </c>
      <c r="K509">
        <f t="shared" si="55"/>
        <v>26</v>
      </c>
    </row>
    <row r="510" spans="1:11" x14ac:dyDescent="0.25">
      <c r="A510">
        <v>509</v>
      </c>
      <c r="B510" s="1">
        <v>44447</v>
      </c>
      <c r="C510" t="s">
        <v>5</v>
      </c>
      <c r="D510">
        <v>3980</v>
      </c>
      <c r="E510">
        <f t="shared" si="49"/>
        <v>3</v>
      </c>
      <c r="F510">
        <f t="shared" si="50"/>
        <v>0</v>
      </c>
      <c r="G510">
        <f t="shared" si="53"/>
        <v>38290</v>
      </c>
      <c r="H510">
        <f t="shared" si="51"/>
        <v>3980</v>
      </c>
      <c r="I510">
        <f t="shared" si="52"/>
        <v>0</v>
      </c>
      <c r="J510">
        <f t="shared" si="54"/>
        <v>34310</v>
      </c>
      <c r="K510">
        <f t="shared" si="55"/>
        <v>26</v>
      </c>
    </row>
    <row r="511" spans="1:11" x14ac:dyDescent="0.25">
      <c r="A511">
        <v>510</v>
      </c>
      <c r="B511" s="1">
        <v>44448</v>
      </c>
      <c r="C511" t="s">
        <v>6</v>
      </c>
      <c r="D511">
        <v>7000</v>
      </c>
      <c r="E511">
        <f t="shared" si="49"/>
        <v>4</v>
      </c>
      <c r="F511">
        <f t="shared" si="50"/>
        <v>12000</v>
      </c>
      <c r="G511">
        <f t="shared" si="53"/>
        <v>46310</v>
      </c>
      <c r="H511">
        <f t="shared" si="51"/>
        <v>7000</v>
      </c>
      <c r="I511">
        <f t="shared" si="52"/>
        <v>0</v>
      </c>
      <c r="J511">
        <f t="shared" si="54"/>
        <v>39310</v>
      </c>
      <c r="K511">
        <f t="shared" si="55"/>
        <v>26</v>
      </c>
    </row>
    <row r="512" spans="1:11" x14ac:dyDescent="0.25">
      <c r="A512">
        <v>511</v>
      </c>
      <c r="B512" s="1">
        <v>44448</v>
      </c>
      <c r="C512" t="s">
        <v>5</v>
      </c>
      <c r="D512">
        <v>4660</v>
      </c>
      <c r="E512">
        <f t="shared" si="49"/>
        <v>4</v>
      </c>
      <c r="F512">
        <f t="shared" si="50"/>
        <v>0</v>
      </c>
      <c r="G512">
        <f t="shared" si="53"/>
        <v>39310</v>
      </c>
      <c r="H512">
        <f t="shared" si="51"/>
        <v>4660</v>
      </c>
      <c r="I512">
        <f t="shared" si="52"/>
        <v>0</v>
      </c>
      <c r="J512">
        <f t="shared" si="54"/>
        <v>34650</v>
      </c>
      <c r="K512">
        <f t="shared" si="55"/>
        <v>26</v>
      </c>
    </row>
    <row r="513" spans="1:11" x14ac:dyDescent="0.25">
      <c r="A513">
        <v>512</v>
      </c>
      <c r="B513" s="1">
        <v>44448</v>
      </c>
      <c r="C513" t="s">
        <v>4</v>
      </c>
      <c r="D513">
        <v>6620</v>
      </c>
      <c r="E513">
        <f t="shared" si="49"/>
        <v>4</v>
      </c>
      <c r="F513">
        <f t="shared" si="50"/>
        <v>0</v>
      </c>
      <c r="G513">
        <f t="shared" si="53"/>
        <v>34650</v>
      </c>
      <c r="H513">
        <f t="shared" si="51"/>
        <v>6620</v>
      </c>
      <c r="I513">
        <f t="shared" si="52"/>
        <v>0</v>
      </c>
      <c r="J513">
        <f t="shared" si="54"/>
        <v>28030</v>
      </c>
      <c r="K513">
        <f t="shared" si="55"/>
        <v>26</v>
      </c>
    </row>
    <row r="514" spans="1:11" x14ac:dyDescent="0.25">
      <c r="A514">
        <v>513</v>
      </c>
      <c r="B514" s="1">
        <v>44449</v>
      </c>
      <c r="C514" t="s">
        <v>6</v>
      </c>
      <c r="D514">
        <v>1690</v>
      </c>
      <c r="E514">
        <f t="shared" si="49"/>
        <v>5</v>
      </c>
      <c r="F514">
        <f t="shared" si="50"/>
        <v>12000</v>
      </c>
      <c r="G514">
        <f t="shared" si="53"/>
        <v>40030</v>
      </c>
      <c r="H514">
        <f t="shared" si="51"/>
        <v>1690</v>
      </c>
      <c r="I514">
        <f t="shared" si="52"/>
        <v>0</v>
      </c>
      <c r="J514">
        <f t="shared" si="54"/>
        <v>38340</v>
      </c>
      <c r="K514">
        <f t="shared" si="55"/>
        <v>26</v>
      </c>
    </row>
    <row r="515" spans="1:11" x14ac:dyDescent="0.25">
      <c r="A515">
        <v>514</v>
      </c>
      <c r="B515" s="1">
        <v>44449</v>
      </c>
      <c r="C515" t="s">
        <v>7</v>
      </c>
      <c r="D515">
        <v>6080</v>
      </c>
      <c r="E515">
        <f t="shared" ref="E515:E578" si="56">WEEKDAY(B515,2)</f>
        <v>5</v>
      </c>
      <c r="F515">
        <f t="shared" ref="F515:F578" si="57">IF(E515&lt;&gt;E514,IF(E515&lt;6,12000,5000),0)</f>
        <v>0</v>
      </c>
      <c r="G515">
        <f t="shared" si="53"/>
        <v>38340</v>
      </c>
      <c r="H515">
        <f t="shared" ref="H515:H578" si="58">IF(D515&lt;=G515,D515,0)</f>
        <v>6080</v>
      </c>
      <c r="I515">
        <f t="shared" ref="I515:I578" si="59">IF(H515=0,D515,0)</f>
        <v>0</v>
      </c>
      <c r="J515">
        <f t="shared" si="54"/>
        <v>32260</v>
      </c>
      <c r="K515">
        <f t="shared" si="55"/>
        <v>26</v>
      </c>
    </row>
    <row r="516" spans="1:11" x14ac:dyDescent="0.25">
      <c r="A516">
        <v>515</v>
      </c>
      <c r="B516" s="1">
        <v>44450</v>
      </c>
      <c r="C516" t="s">
        <v>4</v>
      </c>
      <c r="D516">
        <v>1970</v>
      </c>
      <c r="E516">
        <f t="shared" si="56"/>
        <v>6</v>
      </c>
      <c r="F516">
        <f t="shared" si="57"/>
        <v>5000</v>
      </c>
      <c r="G516">
        <f t="shared" ref="G516:G579" si="60">J515+F516</f>
        <v>37260</v>
      </c>
      <c r="H516">
        <f t="shared" si="58"/>
        <v>1970</v>
      </c>
      <c r="I516">
        <f t="shared" si="59"/>
        <v>0</v>
      </c>
      <c r="J516">
        <f t="shared" ref="J516:J579" si="61">G516-H516</f>
        <v>35290</v>
      </c>
      <c r="K516">
        <f t="shared" ref="K516:K579" si="62">IF(I515=0,K515,K515+1)</f>
        <v>26</v>
      </c>
    </row>
    <row r="517" spans="1:11" x14ac:dyDescent="0.25">
      <c r="A517">
        <v>516</v>
      </c>
      <c r="B517" s="1">
        <v>44450</v>
      </c>
      <c r="C517" t="s">
        <v>6</v>
      </c>
      <c r="D517">
        <v>4320</v>
      </c>
      <c r="E517">
        <f t="shared" si="56"/>
        <v>6</v>
      </c>
      <c r="F517">
        <f t="shared" si="57"/>
        <v>0</v>
      </c>
      <c r="G517">
        <f t="shared" si="60"/>
        <v>35290</v>
      </c>
      <c r="H517">
        <f t="shared" si="58"/>
        <v>4320</v>
      </c>
      <c r="I517">
        <f t="shared" si="59"/>
        <v>0</v>
      </c>
      <c r="J517">
        <f t="shared" si="61"/>
        <v>30970</v>
      </c>
      <c r="K517">
        <f t="shared" si="62"/>
        <v>26</v>
      </c>
    </row>
    <row r="518" spans="1:11" x14ac:dyDescent="0.25">
      <c r="A518">
        <v>517</v>
      </c>
      <c r="B518" s="1">
        <v>44450</v>
      </c>
      <c r="C518" t="s">
        <v>5</v>
      </c>
      <c r="D518">
        <v>3310</v>
      </c>
      <c r="E518">
        <f t="shared" si="56"/>
        <v>6</v>
      </c>
      <c r="F518">
        <f t="shared" si="57"/>
        <v>0</v>
      </c>
      <c r="G518">
        <f t="shared" si="60"/>
        <v>30970</v>
      </c>
      <c r="H518">
        <f t="shared" si="58"/>
        <v>3310</v>
      </c>
      <c r="I518">
        <f t="shared" si="59"/>
        <v>0</v>
      </c>
      <c r="J518">
        <f t="shared" si="61"/>
        <v>27660</v>
      </c>
      <c r="K518">
        <f t="shared" si="62"/>
        <v>26</v>
      </c>
    </row>
    <row r="519" spans="1:11" x14ac:dyDescent="0.25">
      <c r="A519">
        <v>518</v>
      </c>
      <c r="B519" s="1">
        <v>44451</v>
      </c>
      <c r="C519" t="s">
        <v>7</v>
      </c>
      <c r="D519">
        <v>3550</v>
      </c>
      <c r="E519">
        <f t="shared" si="56"/>
        <v>7</v>
      </c>
      <c r="F519">
        <f t="shared" si="57"/>
        <v>5000</v>
      </c>
      <c r="G519">
        <f t="shared" si="60"/>
        <v>32660</v>
      </c>
      <c r="H519">
        <f t="shared" si="58"/>
        <v>3550</v>
      </c>
      <c r="I519">
        <f t="shared" si="59"/>
        <v>0</v>
      </c>
      <c r="J519">
        <f t="shared" si="61"/>
        <v>29110</v>
      </c>
      <c r="K519">
        <f t="shared" si="62"/>
        <v>26</v>
      </c>
    </row>
    <row r="520" spans="1:11" x14ac:dyDescent="0.25">
      <c r="A520">
        <v>519</v>
      </c>
      <c r="B520" s="1">
        <v>44451</v>
      </c>
      <c r="C520" t="s">
        <v>4</v>
      </c>
      <c r="D520">
        <v>5210</v>
      </c>
      <c r="E520">
        <f t="shared" si="56"/>
        <v>7</v>
      </c>
      <c r="F520">
        <f t="shared" si="57"/>
        <v>0</v>
      </c>
      <c r="G520">
        <f t="shared" si="60"/>
        <v>29110</v>
      </c>
      <c r="H520">
        <f t="shared" si="58"/>
        <v>5210</v>
      </c>
      <c r="I520">
        <f t="shared" si="59"/>
        <v>0</v>
      </c>
      <c r="J520">
        <f t="shared" si="61"/>
        <v>23900</v>
      </c>
      <c r="K520">
        <f t="shared" si="62"/>
        <v>26</v>
      </c>
    </row>
    <row r="521" spans="1:11" x14ac:dyDescent="0.25">
      <c r="A521">
        <v>520</v>
      </c>
      <c r="B521" s="1">
        <v>44451</v>
      </c>
      <c r="C521" t="s">
        <v>5</v>
      </c>
      <c r="D521">
        <v>2990</v>
      </c>
      <c r="E521">
        <f t="shared" si="56"/>
        <v>7</v>
      </c>
      <c r="F521">
        <f t="shared" si="57"/>
        <v>0</v>
      </c>
      <c r="G521">
        <f t="shared" si="60"/>
        <v>23900</v>
      </c>
      <c r="H521">
        <f t="shared" si="58"/>
        <v>2990</v>
      </c>
      <c r="I521">
        <f t="shared" si="59"/>
        <v>0</v>
      </c>
      <c r="J521">
        <f t="shared" si="61"/>
        <v>20910</v>
      </c>
      <c r="K521">
        <f t="shared" si="62"/>
        <v>26</v>
      </c>
    </row>
    <row r="522" spans="1:11" x14ac:dyDescent="0.25">
      <c r="A522">
        <v>521</v>
      </c>
      <c r="B522" s="1">
        <v>44452</v>
      </c>
      <c r="C522" t="s">
        <v>6</v>
      </c>
      <c r="D522">
        <v>7890</v>
      </c>
      <c r="E522">
        <f t="shared" si="56"/>
        <v>1</v>
      </c>
      <c r="F522">
        <f t="shared" si="57"/>
        <v>12000</v>
      </c>
      <c r="G522">
        <f t="shared" si="60"/>
        <v>32910</v>
      </c>
      <c r="H522">
        <f t="shared" si="58"/>
        <v>7890</v>
      </c>
      <c r="I522">
        <f t="shared" si="59"/>
        <v>0</v>
      </c>
      <c r="J522">
        <f t="shared" si="61"/>
        <v>25020</v>
      </c>
      <c r="K522">
        <f t="shared" si="62"/>
        <v>26</v>
      </c>
    </row>
    <row r="523" spans="1:11" x14ac:dyDescent="0.25">
      <c r="A523">
        <v>522</v>
      </c>
      <c r="B523" s="1">
        <v>44452</v>
      </c>
      <c r="C523" t="s">
        <v>5</v>
      </c>
      <c r="D523">
        <v>3440</v>
      </c>
      <c r="E523">
        <f t="shared" si="56"/>
        <v>1</v>
      </c>
      <c r="F523">
        <f t="shared" si="57"/>
        <v>0</v>
      </c>
      <c r="G523">
        <f t="shared" si="60"/>
        <v>25020</v>
      </c>
      <c r="H523">
        <f t="shared" si="58"/>
        <v>3440</v>
      </c>
      <c r="I523">
        <f t="shared" si="59"/>
        <v>0</v>
      </c>
      <c r="J523">
        <f t="shared" si="61"/>
        <v>21580</v>
      </c>
      <c r="K523">
        <f t="shared" si="62"/>
        <v>26</v>
      </c>
    </row>
    <row r="524" spans="1:11" x14ac:dyDescent="0.25">
      <c r="A524">
        <v>523</v>
      </c>
      <c r="B524" s="1">
        <v>44452</v>
      </c>
      <c r="C524" t="s">
        <v>7</v>
      </c>
      <c r="D524">
        <v>6170</v>
      </c>
      <c r="E524">
        <f t="shared" si="56"/>
        <v>1</v>
      </c>
      <c r="F524">
        <f t="shared" si="57"/>
        <v>0</v>
      </c>
      <c r="G524">
        <f t="shared" si="60"/>
        <v>21580</v>
      </c>
      <c r="H524">
        <f t="shared" si="58"/>
        <v>6170</v>
      </c>
      <c r="I524">
        <f t="shared" si="59"/>
        <v>0</v>
      </c>
      <c r="J524">
        <f t="shared" si="61"/>
        <v>15410</v>
      </c>
      <c r="K524">
        <f t="shared" si="62"/>
        <v>26</v>
      </c>
    </row>
    <row r="525" spans="1:11" x14ac:dyDescent="0.25">
      <c r="A525">
        <v>524</v>
      </c>
      <c r="B525" s="1">
        <v>44453</v>
      </c>
      <c r="C525" t="s">
        <v>4</v>
      </c>
      <c r="D525">
        <v>8230</v>
      </c>
      <c r="E525">
        <f t="shared" si="56"/>
        <v>2</v>
      </c>
      <c r="F525">
        <f t="shared" si="57"/>
        <v>12000</v>
      </c>
      <c r="G525">
        <f t="shared" si="60"/>
        <v>27410</v>
      </c>
      <c r="H525">
        <f t="shared" si="58"/>
        <v>8230</v>
      </c>
      <c r="I525">
        <f t="shared" si="59"/>
        <v>0</v>
      </c>
      <c r="J525">
        <f t="shared" si="61"/>
        <v>19180</v>
      </c>
      <c r="K525">
        <f t="shared" si="62"/>
        <v>26</v>
      </c>
    </row>
    <row r="526" spans="1:11" x14ac:dyDescent="0.25">
      <c r="A526">
        <v>525</v>
      </c>
      <c r="B526" s="1">
        <v>44454</v>
      </c>
      <c r="C526" t="s">
        <v>5</v>
      </c>
      <c r="D526">
        <v>4710</v>
      </c>
      <c r="E526">
        <f t="shared" si="56"/>
        <v>3</v>
      </c>
      <c r="F526">
        <f t="shared" si="57"/>
        <v>12000</v>
      </c>
      <c r="G526">
        <f t="shared" si="60"/>
        <v>31180</v>
      </c>
      <c r="H526">
        <f t="shared" si="58"/>
        <v>4710</v>
      </c>
      <c r="I526">
        <f t="shared" si="59"/>
        <v>0</v>
      </c>
      <c r="J526">
        <f t="shared" si="61"/>
        <v>26470</v>
      </c>
      <c r="K526">
        <f t="shared" si="62"/>
        <v>26</v>
      </c>
    </row>
    <row r="527" spans="1:11" x14ac:dyDescent="0.25">
      <c r="A527">
        <v>526</v>
      </c>
      <c r="B527" s="1">
        <v>44454</v>
      </c>
      <c r="C527" t="s">
        <v>6</v>
      </c>
      <c r="D527">
        <v>5870</v>
      </c>
      <c r="E527">
        <f t="shared" si="56"/>
        <v>3</v>
      </c>
      <c r="F527">
        <f t="shared" si="57"/>
        <v>0</v>
      </c>
      <c r="G527">
        <f t="shared" si="60"/>
        <v>26470</v>
      </c>
      <c r="H527">
        <f t="shared" si="58"/>
        <v>5870</v>
      </c>
      <c r="I527">
        <f t="shared" si="59"/>
        <v>0</v>
      </c>
      <c r="J527">
        <f t="shared" si="61"/>
        <v>20600</v>
      </c>
      <c r="K527">
        <f t="shared" si="62"/>
        <v>26</v>
      </c>
    </row>
    <row r="528" spans="1:11" x14ac:dyDescent="0.25">
      <c r="A528">
        <v>527</v>
      </c>
      <c r="B528" s="1">
        <v>44454</v>
      </c>
      <c r="C528" t="s">
        <v>7</v>
      </c>
      <c r="D528">
        <v>4400</v>
      </c>
      <c r="E528">
        <f t="shared" si="56"/>
        <v>3</v>
      </c>
      <c r="F528">
        <f t="shared" si="57"/>
        <v>0</v>
      </c>
      <c r="G528">
        <f t="shared" si="60"/>
        <v>20600</v>
      </c>
      <c r="H528">
        <f t="shared" si="58"/>
        <v>4400</v>
      </c>
      <c r="I528">
        <f t="shared" si="59"/>
        <v>0</v>
      </c>
      <c r="J528">
        <f t="shared" si="61"/>
        <v>16200</v>
      </c>
      <c r="K528">
        <f t="shared" si="62"/>
        <v>26</v>
      </c>
    </row>
    <row r="529" spans="1:11" x14ac:dyDescent="0.25">
      <c r="A529">
        <v>528</v>
      </c>
      <c r="B529" s="1">
        <v>44455</v>
      </c>
      <c r="C529" t="s">
        <v>4</v>
      </c>
      <c r="D529">
        <v>9580</v>
      </c>
      <c r="E529">
        <f t="shared" si="56"/>
        <v>4</v>
      </c>
      <c r="F529">
        <f t="shared" si="57"/>
        <v>12000</v>
      </c>
      <c r="G529">
        <f t="shared" si="60"/>
        <v>28200</v>
      </c>
      <c r="H529">
        <f t="shared" si="58"/>
        <v>9580</v>
      </c>
      <c r="I529">
        <f t="shared" si="59"/>
        <v>0</v>
      </c>
      <c r="J529">
        <f t="shared" si="61"/>
        <v>18620</v>
      </c>
      <c r="K529">
        <f t="shared" si="62"/>
        <v>26</v>
      </c>
    </row>
    <row r="530" spans="1:11" x14ac:dyDescent="0.25">
      <c r="A530">
        <v>529</v>
      </c>
      <c r="B530" s="1">
        <v>44456</v>
      </c>
      <c r="C530" t="s">
        <v>5</v>
      </c>
      <c r="D530">
        <v>6730</v>
      </c>
      <c r="E530">
        <f t="shared" si="56"/>
        <v>5</v>
      </c>
      <c r="F530">
        <f t="shared" si="57"/>
        <v>12000</v>
      </c>
      <c r="G530">
        <f t="shared" si="60"/>
        <v>30620</v>
      </c>
      <c r="H530">
        <f t="shared" si="58"/>
        <v>6730</v>
      </c>
      <c r="I530">
        <f t="shared" si="59"/>
        <v>0</v>
      </c>
      <c r="J530">
        <f t="shared" si="61"/>
        <v>23890</v>
      </c>
      <c r="K530">
        <f t="shared" si="62"/>
        <v>26</v>
      </c>
    </row>
    <row r="531" spans="1:11" x14ac:dyDescent="0.25">
      <c r="A531">
        <v>530</v>
      </c>
      <c r="B531" s="1">
        <v>44456</v>
      </c>
      <c r="C531" t="s">
        <v>7</v>
      </c>
      <c r="D531">
        <v>3320</v>
      </c>
      <c r="E531">
        <f t="shared" si="56"/>
        <v>5</v>
      </c>
      <c r="F531">
        <f t="shared" si="57"/>
        <v>0</v>
      </c>
      <c r="G531">
        <f t="shared" si="60"/>
        <v>23890</v>
      </c>
      <c r="H531">
        <f t="shared" si="58"/>
        <v>3320</v>
      </c>
      <c r="I531">
        <f t="shared" si="59"/>
        <v>0</v>
      </c>
      <c r="J531">
        <f t="shared" si="61"/>
        <v>20570</v>
      </c>
      <c r="K531">
        <f t="shared" si="62"/>
        <v>26</v>
      </c>
    </row>
    <row r="532" spans="1:11" x14ac:dyDescent="0.25">
      <c r="A532">
        <v>531</v>
      </c>
      <c r="B532" s="1">
        <v>44456</v>
      </c>
      <c r="C532" t="s">
        <v>4</v>
      </c>
      <c r="D532">
        <v>7580</v>
      </c>
      <c r="E532">
        <f t="shared" si="56"/>
        <v>5</v>
      </c>
      <c r="F532">
        <f t="shared" si="57"/>
        <v>0</v>
      </c>
      <c r="G532">
        <f t="shared" si="60"/>
        <v>20570</v>
      </c>
      <c r="H532">
        <f t="shared" si="58"/>
        <v>7580</v>
      </c>
      <c r="I532">
        <f t="shared" si="59"/>
        <v>0</v>
      </c>
      <c r="J532">
        <f t="shared" si="61"/>
        <v>12990</v>
      </c>
      <c r="K532">
        <f t="shared" si="62"/>
        <v>26</v>
      </c>
    </row>
    <row r="533" spans="1:11" x14ac:dyDescent="0.25">
      <c r="A533">
        <v>532</v>
      </c>
      <c r="B533" s="1">
        <v>44457</v>
      </c>
      <c r="C533" t="s">
        <v>6</v>
      </c>
      <c r="D533">
        <v>7650</v>
      </c>
      <c r="E533">
        <f t="shared" si="56"/>
        <v>6</v>
      </c>
      <c r="F533">
        <f t="shared" si="57"/>
        <v>5000</v>
      </c>
      <c r="G533">
        <f t="shared" si="60"/>
        <v>17990</v>
      </c>
      <c r="H533">
        <f t="shared" si="58"/>
        <v>7650</v>
      </c>
      <c r="I533">
        <f t="shared" si="59"/>
        <v>0</v>
      </c>
      <c r="J533">
        <f t="shared" si="61"/>
        <v>10340</v>
      </c>
      <c r="K533">
        <f t="shared" si="62"/>
        <v>26</v>
      </c>
    </row>
    <row r="534" spans="1:11" x14ac:dyDescent="0.25">
      <c r="A534">
        <v>533</v>
      </c>
      <c r="B534" s="1">
        <v>44457</v>
      </c>
      <c r="C534" t="s">
        <v>5</v>
      </c>
      <c r="D534">
        <v>2640</v>
      </c>
      <c r="E534">
        <f t="shared" si="56"/>
        <v>6</v>
      </c>
      <c r="F534">
        <f t="shared" si="57"/>
        <v>0</v>
      </c>
      <c r="G534">
        <f t="shared" si="60"/>
        <v>10340</v>
      </c>
      <c r="H534">
        <f t="shared" si="58"/>
        <v>2640</v>
      </c>
      <c r="I534">
        <f t="shared" si="59"/>
        <v>0</v>
      </c>
      <c r="J534">
        <f t="shared" si="61"/>
        <v>7700</v>
      </c>
      <c r="K534">
        <f t="shared" si="62"/>
        <v>26</v>
      </c>
    </row>
    <row r="535" spans="1:11" x14ac:dyDescent="0.25">
      <c r="A535">
        <v>534</v>
      </c>
      <c r="B535" s="1">
        <v>44458</v>
      </c>
      <c r="C535" t="s">
        <v>7</v>
      </c>
      <c r="D535">
        <v>9750</v>
      </c>
      <c r="E535">
        <f t="shared" si="56"/>
        <v>7</v>
      </c>
      <c r="F535">
        <f t="shared" si="57"/>
        <v>5000</v>
      </c>
      <c r="G535">
        <f t="shared" si="60"/>
        <v>12700</v>
      </c>
      <c r="H535">
        <f t="shared" si="58"/>
        <v>9750</v>
      </c>
      <c r="I535">
        <f t="shared" si="59"/>
        <v>0</v>
      </c>
      <c r="J535">
        <f t="shared" si="61"/>
        <v>2950</v>
      </c>
      <c r="K535">
        <f t="shared" si="62"/>
        <v>26</v>
      </c>
    </row>
    <row r="536" spans="1:11" x14ac:dyDescent="0.25">
      <c r="A536">
        <v>535</v>
      </c>
      <c r="B536" s="1">
        <v>44458</v>
      </c>
      <c r="C536" t="s">
        <v>5</v>
      </c>
      <c r="D536">
        <v>9860</v>
      </c>
      <c r="E536">
        <f t="shared" si="56"/>
        <v>7</v>
      </c>
      <c r="F536">
        <f t="shared" si="57"/>
        <v>0</v>
      </c>
      <c r="G536">
        <f t="shared" si="60"/>
        <v>2950</v>
      </c>
      <c r="H536">
        <f t="shared" si="58"/>
        <v>0</v>
      </c>
      <c r="I536">
        <f t="shared" si="59"/>
        <v>9860</v>
      </c>
      <c r="J536">
        <f t="shared" si="61"/>
        <v>2950</v>
      </c>
      <c r="K536">
        <f t="shared" si="62"/>
        <v>26</v>
      </c>
    </row>
    <row r="537" spans="1:11" x14ac:dyDescent="0.25">
      <c r="A537">
        <v>536</v>
      </c>
      <c r="B537" s="1">
        <v>44458</v>
      </c>
      <c r="C537" t="s">
        <v>6</v>
      </c>
      <c r="D537">
        <v>8160</v>
      </c>
      <c r="E537">
        <f t="shared" si="56"/>
        <v>7</v>
      </c>
      <c r="F537">
        <f t="shared" si="57"/>
        <v>0</v>
      </c>
      <c r="G537">
        <f t="shared" si="60"/>
        <v>2950</v>
      </c>
      <c r="H537">
        <f t="shared" si="58"/>
        <v>0</v>
      </c>
      <c r="I537">
        <f t="shared" si="59"/>
        <v>8160</v>
      </c>
      <c r="J537">
        <f t="shared" si="61"/>
        <v>2950</v>
      </c>
      <c r="K537">
        <f t="shared" si="62"/>
        <v>27</v>
      </c>
    </row>
    <row r="538" spans="1:11" x14ac:dyDescent="0.25">
      <c r="A538">
        <v>537</v>
      </c>
      <c r="B538" s="1">
        <v>44459</v>
      </c>
      <c r="C538" t="s">
        <v>4</v>
      </c>
      <c r="D538">
        <v>6280</v>
      </c>
      <c r="E538">
        <f t="shared" si="56"/>
        <v>1</v>
      </c>
      <c r="F538">
        <f t="shared" si="57"/>
        <v>12000</v>
      </c>
      <c r="G538">
        <f t="shared" si="60"/>
        <v>14950</v>
      </c>
      <c r="H538">
        <f t="shared" si="58"/>
        <v>6280</v>
      </c>
      <c r="I538">
        <f t="shared" si="59"/>
        <v>0</v>
      </c>
      <c r="J538">
        <f t="shared" si="61"/>
        <v>8670</v>
      </c>
      <c r="K538">
        <f t="shared" si="62"/>
        <v>28</v>
      </c>
    </row>
    <row r="539" spans="1:11" x14ac:dyDescent="0.25">
      <c r="A539">
        <v>538</v>
      </c>
      <c r="B539" s="1">
        <v>44459</v>
      </c>
      <c r="C539" t="s">
        <v>7</v>
      </c>
      <c r="D539">
        <v>6490</v>
      </c>
      <c r="E539">
        <f t="shared" si="56"/>
        <v>1</v>
      </c>
      <c r="F539">
        <f t="shared" si="57"/>
        <v>0</v>
      </c>
      <c r="G539">
        <f t="shared" si="60"/>
        <v>8670</v>
      </c>
      <c r="H539">
        <f t="shared" si="58"/>
        <v>6490</v>
      </c>
      <c r="I539">
        <f t="shared" si="59"/>
        <v>0</v>
      </c>
      <c r="J539">
        <f t="shared" si="61"/>
        <v>2180</v>
      </c>
      <c r="K539">
        <f t="shared" si="62"/>
        <v>28</v>
      </c>
    </row>
    <row r="540" spans="1:11" x14ac:dyDescent="0.25">
      <c r="A540">
        <v>539</v>
      </c>
      <c r="B540" s="1">
        <v>44460</v>
      </c>
      <c r="C540" t="s">
        <v>4</v>
      </c>
      <c r="D540">
        <v>4110</v>
      </c>
      <c r="E540">
        <f t="shared" si="56"/>
        <v>2</v>
      </c>
      <c r="F540">
        <f t="shared" si="57"/>
        <v>12000</v>
      </c>
      <c r="G540">
        <f t="shared" si="60"/>
        <v>14180</v>
      </c>
      <c r="H540">
        <f t="shared" si="58"/>
        <v>4110</v>
      </c>
      <c r="I540">
        <f t="shared" si="59"/>
        <v>0</v>
      </c>
      <c r="J540">
        <f t="shared" si="61"/>
        <v>10070</v>
      </c>
      <c r="K540">
        <f t="shared" si="62"/>
        <v>28</v>
      </c>
    </row>
    <row r="541" spans="1:11" x14ac:dyDescent="0.25">
      <c r="A541">
        <v>540</v>
      </c>
      <c r="B541" s="1">
        <v>44460</v>
      </c>
      <c r="C541" t="s">
        <v>7</v>
      </c>
      <c r="D541">
        <v>3140</v>
      </c>
      <c r="E541">
        <f t="shared" si="56"/>
        <v>2</v>
      </c>
      <c r="F541">
        <f t="shared" si="57"/>
        <v>0</v>
      </c>
      <c r="G541">
        <f t="shared" si="60"/>
        <v>10070</v>
      </c>
      <c r="H541">
        <f t="shared" si="58"/>
        <v>3140</v>
      </c>
      <c r="I541">
        <f t="shared" si="59"/>
        <v>0</v>
      </c>
      <c r="J541">
        <f t="shared" si="61"/>
        <v>6930</v>
      </c>
      <c r="K541">
        <f t="shared" si="62"/>
        <v>28</v>
      </c>
    </row>
    <row r="542" spans="1:11" x14ac:dyDescent="0.25">
      <c r="A542">
        <v>541</v>
      </c>
      <c r="B542" s="1">
        <v>44461</v>
      </c>
      <c r="C542" t="s">
        <v>7</v>
      </c>
      <c r="D542">
        <v>3550</v>
      </c>
      <c r="E542">
        <f t="shared" si="56"/>
        <v>3</v>
      </c>
      <c r="F542">
        <f t="shared" si="57"/>
        <v>12000</v>
      </c>
      <c r="G542">
        <f t="shared" si="60"/>
        <v>18930</v>
      </c>
      <c r="H542">
        <f t="shared" si="58"/>
        <v>3550</v>
      </c>
      <c r="I542">
        <f t="shared" si="59"/>
        <v>0</v>
      </c>
      <c r="J542">
        <f t="shared" si="61"/>
        <v>15380</v>
      </c>
      <c r="K542">
        <f t="shared" si="62"/>
        <v>28</v>
      </c>
    </row>
    <row r="543" spans="1:11" x14ac:dyDescent="0.25">
      <c r="A543">
        <v>542</v>
      </c>
      <c r="B543" s="1">
        <v>44461</v>
      </c>
      <c r="C543" t="s">
        <v>6</v>
      </c>
      <c r="D543">
        <v>1280</v>
      </c>
      <c r="E543">
        <f t="shared" si="56"/>
        <v>3</v>
      </c>
      <c r="F543">
        <f t="shared" si="57"/>
        <v>0</v>
      </c>
      <c r="G543">
        <f t="shared" si="60"/>
        <v>15380</v>
      </c>
      <c r="H543">
        <f t="shared" si="58"/>
        <v>1280</v>
      </c>
      <c r="I543">
        <f t="shared" si="59"/>
        <v>0</v>
      </c>
      <c r="J543">
        <f t="shared" si="61"/>
        <v>14100</v>
      </c>
      <c r="K543">
        <f t="shared" si="62"/>
        <v>28</v>
      </c>
    </row>
    <row r="544" spans="1:11" x14ac:dyDescent="0.25">
      <c r="A544">
        <v>543</v>
      </c>
      <c r="B544" s="1">
        <v>44462</v>
      </c>
      <c r="C544" t="s">
        <v>6</v>
      </c>
      <c r="D544">
        <v>8360</v>
      </c>
      <c r="E544">
        <f t="shared" si="56"/>
        <v>4</v>
      </c>
      <c r="F544">
        <f t="shared" si="57"/>
        <v>12000</v>
      </c>
      <c r="G544">
        <f t="shared" si="60"/>
        <v>26100</v>
      </c>
      <c r="H544">
        <f t="shared" si="58"/>
        <v>8360</v>
      </c>
      <c r="I544">
        <f t="shared" si="59"/>
        <v>0</v>
      </c>
      <c r="J544">
        <f t="shared" si="61"/>
        <v>17740</v>
      </c>
      <c r="K544">
        <f t="shared" si="62"/>
        <v>28</v>
      </c>
    </row>
    <row r="545" spans="1:11" x14ac:dyDescent="0.25">
      <c r="A545">
        <v>544</v>
      </c>
      <c r="B545" s="1">
        <v>44463</v>
      </c>
      <c r="C545" t="s">
        <v>7</v>
      </c>
      <c r="D545">
        <v>2930</v>
      </c>
      <c r="E545">
        <f t="shared" si="56"/>
        <v>5</v>
      </c>
      <c r="F545">
        <f t="shared" si="57"/>
        <v>12000</v>
      </c>
      <c r="G545">
        <f t="shared" si="60"/>
        <v>29740</v>
      </c>
      <c r="H545">
        <f t="shared" si="58"/>
        <v>2930</v>
      </c>
      <c r="I545">
        <f t="shared" si="59"/>
        <v>0</v>
      </c>
      <c r="J545">
        <f t="shared" si="61"/>
        <v>26810</v>
      </c>
      <c r="K545">
        <f t="shared" si="62"/>
        <v>28</v>
      </c>
    </row>
    <row r="546" spans="1:11" x14ac:dyDescent="0.25">
      <c r="A546">
        <v>545</v>
      </c>
      <c r="B546" s="1">
        <v>44463</v>
      </c>
      <c r="C546" t="s">
        <v>6</v>
      </c>
      <c r="D546">
        <v>9920</v>
      </c>
      <c r="E546">
        <f t="shared" si="56"/>
        <v>5</v>
      </c>
      <c r="F546">
        <f t="shared" si="57"/>
        <v>0</v>
      </c>
      <c r="G546">
        <f t="shared" si="60"/>
        <v>26810</v>
      </c>
      <c r="H546">
        <f t="shared" si="58"/>
        <v>9920</v>
      </c>
      <c r="I546">
        <f t="shared" si="59"/>
        <v>0</v>
      </c>
      <c r="J546">
        <f t="shared" si="61"/>
        <v>16890</v>
      </c>
      <c r="K546">
        <f t="shared" si="62"/>
        <v>28</v>
      </c>
    </row>
    <row r="547" spans="1:11" x14ac:dyDescent="0.25">
      <c r="A547">
        <v>546</v>
      </c>
      <c r="B547" s="1">
        <v>44464</v>
      </c>
      <c r="C547" t="s">
        <v>6</v>
      </c>
      <c r="D547">
        <v>3140</v>
      </c>
      <c r="E547">
        <f t="shared" si="56"/>
        <v>6</v>
      </c>
      <c r="F547">
        <f t="shared" si="57"/>
        <v>5000</v>
      </c>
      <c r="G547">
        <f t="shared" si="60"/>
        <v>21890</v>
      </c>
      <c r="H547">
        <f t="shared" si="58"/>
        <v>3140</v>
      </c>
      <c r="I547">
        <f t="shared" si="59"/>
        <v>0</v>
      </c>
      <c r="J547">
        <f t="shared" si="61"/>
        <v>18750</v>
      </c>
      <c r="K547">
        <f t="shared" si="62"/>
        <v>28</v>
      </c>
    </row>
    <row r="548" spans="1:11" x14ac:dyDescent="0.25">
      <c r="A548">
        <v>547</v>
      </c>
      <c r="B548" s="1">
        <v>44465</v>
      </c>
      <c r="C548" t="s">
        <v>4</v>
      </c>
      <c r="D548">
        <v>1010</v>
      </c>
      <c r="E548">
        <f t="shared" si="56"/>
        <v>7</v>
      </c>
      <c r="F548">
        <f t="shared" si="57"/>
        <v>5000</v>
      </c>
      <c r="G548">
        <f t="shared" si="60"/>
        <v>23750</v>
      </c>
      <c r="H548">
        <f t="shared" si="58"/>
        <v>1010</v>
      </c>
      <c r="I548">
        <f t="shared" si="59"/>
        <v>0</v>
      </c>
      <c r="J548">
        <f t="shared" si="61"/>
        <v>22740</v>
      </c>
      <c r="K548">
        <f t="shared" si="62"/>
        <v>28</v>
      </c>
    </row>
    <row r="549" spans="1:11" x14ac:dyDescent="0.25">
      <c r="A549">
        <v>548</v>
      </c>
      <c r="B549" s="1">
        <v>44466</v>
      </c>
      <c r="C549" t="s">
        <v>6</v>
      </c>
      <c r="D549">
        <v>9210</v>
      </c>
      <c r="E549">
        <f t="shared" si="56"/>
        <v>1</v>
      </c>
      <c r="F549">
        <f t="shared" si="57"/>
        <v>12000</v>
      </c>
      <c r="G549">
        <f t="shared" si="60"/>
        <v>34740</v>
      </c>
      <c r="H549">
        <f t="shared" si="58"/>
        <v>9210</v>
      </c>
      <c r="I549">
        <f t="shared" si="59"/>
        <v>0</v>
      </c>
      <c r="J549">
        <f t="shared" si="61"/>
        <v>25530</v>
      </c>
      <c r="K549">
        <f t="shared" si="62"/>
        <v>28</v>
      </c>
    </row>
    <row r="550" spans="1:11" x14ac:dyDescent="0.25">
      <c r="A550">
        <v>549</v>
      </c>
      <c r="B550" s="1">
        <v>44466</v>
      </c>
      <c r="C550" t="s">
        <v>7</v>
      </c>
      <c r="D550">
        <v>1880</v>
      </c>
      <c r="E550">
        <f t="shared" si="56"/>
        <v>1</v>
      </c>
      <c r="F550">
        <f t="shared" si="57"/>
        <v>0</v>
      </c>
      <c r="G550">
        <f t="shared" si="60"/>
        <v>25530</v>
      </c>
      <c r="H550">
        <f t="shared" si="58"/>
        <v>1880</v>
      </c>
      <c r="I550">
        <f t="shared" si="59"/>
        <v>0</v>
      </c>
      <c r="J550">
        <f t="shared" si="61"/>
        <v>23650</v>
      </c>
      <c r="K550">
        <f t="shared" si="62"/>
        <v>28</v>
      </c>
    </row>
    <row r="551" spans="1:11" x14ac:dyDescent="0.25">
      <c r="A551">
        <v>550</v>
      </c>
      <c r="B551" s="1">
        <v>44467</v>
      </c>
      <c r="C551" t="s">
        <v>5</v>
      </c>
      <c r="D551">
        <v>5080</v>
      </c>
      <c r="E551">
        <f t="shared" si="56"/>
        <v>2</v>
      </c>
      <c r="F551">
        <f t="shared" si="57"/>
        <v>12000</v>
      </c>
      <c r="G551">
        <f t="shared" si="60"/>
        <v>35650</v>
      </c>
      <c r="H551">
        <f t="shared" si="58"/>
        <v>5080</v>
      </c>
      <c r="I551">
        <f t="shared" si="59"/>
        <v>0</v>
      </c>
      <c r="J551">
        <f t="shared" si="61"/>
        <v>30570</v>
      </c>
      <c r="K551">
        <f t="shared" si="62"/>
        <v>28</v>
      </c>
    </row>
    <row r="552" spans="1:11" x14ac:dyDescent="0.25">
      <c r="A552">
        <v>551</v>
      </c>
      <c r="B552" s="1">
        <v>44467</v>
      </c>
      <c r="C552" t="s">
        <v>7</v>
      </c>
      <c r="D552">
        <v>6540</v>
      </c>
      <c r="E552">
        <f t="shared" si="56"/>
        <v>2</v>
      </c>
      <c r="F552">
        <f t="shared" si="57"/>
        <v>0</v>
      </c>
      <c r="G552">
        <f t="shared" si="60"/>
        <v>30570</v>
      </c>
      <c r="H552">
        <f t="shared" si="58"/>
        <v>6540</v>
      </c>
      <c r="I552">
        <f t="shared" si="59"/>
        <v>0</v>
      </c>
      <c r="J552">
        <f t="shared" si="61"/>
        <v>24030</v>
      </c>
      <c r="K552">
        <f t="shared" si="62"/>
        <v>28</v>
      </c>
    </row>
    <row r="553" spans="1:11" x14ac:dyDescent="0.25">
      <c r="A553">
        <v>552</v>
      </c>
      <c r="B553" s="1">
        <v>44468</v>
      </c>
      <c r="C553" t="s">
        <v>6</v>
      </c>
      <c r="D553">
        <v>3250</v>
      </c>
      <c r="E553">
        <f t="shared" si="56"/>
        <v>3</v>
      </c>
      <c r="F553">
        <f t="shared" si="57"/>
        <v>12000</v>
      </c>
      <c r="G553">
        <f t="shared" si="60"/>
        <v>36030</v>
      </c>
      <c r="H553">
        <f t="shared" si="58"/>
        <v>3250</v>
      </c>
      <c r="I553">
        <f t="shared" si="59"/>
        <v>0</v>
      </c>
      <c r="J553">
        <f t="shared" si="61"/>
        <v>32780</v>
      </c>
      <c r="K553">
        <f t="shared" si="62"/>
        <v>28</v>
      </c>
    </row>
    <row r="554" spans="1:11" x14ac:dyDescent="0.25">
      <c r="A554">
        <v>553</v>
      </c>
      <c r="B554" s="1">
        <v>44469</v>
      </c>
      <c r="C554" t="s">
        <v>4</v>
      </c>
      <c r="D554">
        <v>5080</v>
      </c>
      <c r="E554">
        <f t="shared" si="56"/>
        <v>4</v>
      </c>
      <c r="F554">
        <f t="shared" si="57"/>
        <v>12000</v>
      </c>
      <c r="G554">
        <f t="shared" si="60"/>
        <v>44780</v>
      </c>
      <c r="H554">
        <f t="shared" si="58"/>
        <v>5080</v>
      </c>
      <c r="I554">
        <f t="shared" si="59"/>
        <v>0</v>
      </c>
      <c r="J554">
        <f t="shared" si="61"/>
        <v>39700</v>
      </c>
      <c r="K554">
        <f t="shared" si="62"/>
        <v>28</v>
      </c>
    </row>
    <row r="555" spans="1:11" x14ac:dyDescent="0.25">
      <c r="A555">
        <v>554</v>
      </c>
      <c r="B555" s="1">
        <v>44469</v>
      </c>
      <c r="C555" t="s">
        <v>5</v>
      </c>
      <c r="D555">
        <v>7660</v>
      </c>
      <c r="E555">
        <f t="shared" si="56"/>
        <v>4</v>
      </c>
      <c r="F555">
        <f t="shared" si="57"/>
        <v>0</v>
      </c>
      <c r="G555">
        <f t="shared" si="60"/>
        <v>39700</v>
      </c>
      <c r="H555">
        <f t="shared" si="58"/>
        <v>7660</v>
      </c>
      <c r="I555">
        <f t="shared" si="59"/>
        <v>0</v>
      </c>
      <c r="J555">
        <f t="shared" si="61"/>
        <v>32040</v>
      </c>
      <c r="K555">
        <f t="shared" si="62"/>
        <v>28</v>
      </c>
    </row>
    <row r="556" spans="1:11" x14ac:dyDescent="0.25">
      <c r="A556">
        <v>555</v>
      </c>
      <c r="B556" s="1">
        <v>44470</v>
      </c>
      <c r="C556" t="s">
        <v>7</v>
      </c>
      <c r="D556">
        <v>7840</v>
      </c>
      <c r="E556">
        <f t="shared" si="56"/>
        <v>5</v>
      </c>
      <c r="F556">
        <f t="shared" si="57"/>
        <v>12000</v>
      </c>
      <c r="G556">
        <f t="shared" si="60"/>
        <v>44040</v>
      </c>
      <c r="H556">
        <f t="shared" si="58"/>
        <v>7840</v>
      </c>
      <c r="I556">
        <f t="shared" si="59"/>
        <v>0</v>
      </c>
      <c r="J556">
        <f t="shared" si="61"/>
        <v>36200</v>
      </c>
      <c r="K556">
        <f t="shared" si="62"/>
        <v>28</v>
      </c>
    </row>
    <row r="557" spans="1:11" x14ac:dyDescent="0.25">
      <c r="A557">
        <v>556</v>
      </c>
      <c r="B557" s="1">
        <v>44470</v>
      </c>
      <c r="C557" t="s">
        <v>6</v>
      </c>
      <c r="D557">
        <v>2060</v>
      </c>
      <c r="E557">
        <f t="shared" si="56"/>
        <v>5</v>
      </c>
      <c r="F557">
        <f t="shared" si="57"/>
        <v>0</v>
      </c>
      <c r="G557">
        <f t="shared" si="60"/>
        <v>36200</v>
      </c>
      <c r="H557">
        <f t="shared" si="58"/>
        <v>2060</v>
      </c>
      <c r="I557">
        <f t="shared" si="59"/>
        <v>0</v>
      </c>
      <c r="J557">
        <f t="shared" si="61"/>
        <v>34140</v>
      </c>
      <c r="K557">
        <f t="shared" si="62"/>
        <v>28</v>
      </c>
    </row>
    <row r="558" spans="1:11" x14ac:dyDescent="0.25">
      <c r="A558">
        <v>557</v>
      </c>
      <c r="B558" s="1">
        <v>44471</v>
      </c>
      <c r="C558" t="s">
        <v>5</v>
      </c>
      <c r="D558">
        <v>1010</v>
      </c>
      <c r="E558">
        <f t="shared" si="56"/>
        <v>6</v>
      </c>
      <c r="F558">
        <f t="shared" si="57"/>
        <v>5000</v>
      </c>
      <c r="G558">
        <f t="shared" si="60"/>
        <v>39140</v>
      </c>
      <c r="H558">
        <f t="shared" si="58"/>
        <v>1010</v>
      </c>
      <c r="I558">
        <f t="shared" si="59"/>
        <v>0</v>
      </c>
      <c r="J558">
        <f t="shared" si="61"/>
        <v>38130</v>
      </c>
      <c r="K558">
        <f t="shared" si="62"/>
        <v>28</v>
      </c>
    </row>
    <row r="559" spans="1:11" x14ac:dyDescent="0.25">
      <c r="A559">
        <v>558</v>
      </c>
      <c r="B559" s="1">
        <v>44472</v>
      </c>
      <c r="C559" t="s">
        <v>5</v>
      </c>
      <c r="D559">
        <v>7540</v>
      </c>
      <c r="E559">
        <f t="shared" si="56"/>
        <v>7</v>
      </c>
      <c r="F559">
        <f t="shared" si="57"/>
        <v>5000</v>
      </c>
      <c r="G559">
        <f t="shared" si="60"/>
        <v>43130</v>
      </c>
      <c r="H559">
        <f t="shared" si="58"/>
        <v>7540</v>
      </c>
      <c r="I559">
        <f t="shared" si="59"/>
        <v>0</v>
      </c>
      <c r="J559">
        <f t="shared" si="61"/>
        <v>35590</v>
      </c>
      <c r="K559">
        <f t="shared" si="62"/>
        <v>28</v>
      </c>
    </row>
    <row r="560" spans="1:11" x14ac:dyDescent="0.25">
      <c r="A560">
        <v>559</v>
      </c>
      <c r="B560" s="1">
        <v>44472</v>
      </c>
      <c r="C560" t="s">
        <v>7</v>
      </c>
      <c r="D560">
        <v>6350</v>
      </c>
      <c r="E560">
        <f t="shared" si="56"/>
        <v>7</v>
      </c>
      <c r="F560">
        <f t="shared" si="57"/>
        <v>0</v>
      </c>
      <c r="G560">
        <f t="shared" si="60"/>
        <v>35590</v>
      </c>
      <c r="H560">
        <f t="shared" si="58"/>
        <v>6350</v>
      </c>
      <c r="I560">
        <f t="shared" si="59"/>
        <v>0</v>
      </c>
      <c r="J560">
        <f t="shared" si="61"/>
        <v>29240</v>
      </c>
      <c r="K560">
        <f t="shared" si="62"/>
        <v>28</v>
      </c>
    </row>
    <row r="561" spans="1:11" x14ac:dyDescent="0.25">
      <c r="A561">
        <v>560</v>
      </c>
      <c r="B561" s="1">
        <v>44472</v>
      </c>
      <c r="C561" t="s">
        <v>4</v>
      </c>
      <c r="D561">
        <v>9160</v>
      </c>
      <c r="E561">
        <f t="shared" si="56"/>
        <v>7</v>
      </c>
      <c r="F561">
        <f t="shared" si="57"/>
        <v>0</v>
      </c>
      <c r="G561">
        <f t="shared" si="60"/>
        <v>29240</v>
      </c>
      <c r="H561">
        <f t="shared" si="58"/>
        <v>9160</v>
      </c>
      <c r="I561">
        <f t="shared" si="59"/>
        <v>0</v>
      </c>
      <c r="J561">
        <f t="shared" si="61"/>
        <v>20080</v>
      </c>
      <c r="K561">
        <f t="shared" si="62"/>
        <v>28</v>
      </c>
    </row>
    <row r="562" spans="1:11" x14ac:dyDescent="0.25">
      <c r="A562">
        <v>561</v>
      </c>
      <c r="B562" s="1">
        <v>44473</v>
      </c>
      <c r="C562" t="s">
        <v>5</v>
      </c>
      <c r="D562">
        <v>9800</v>
      </c>
      <c r="E562">
        <f t="shared" si="56"/>
        <v>1</v>
      </c>
      <c r="F562">
        <f t="shared" si="57"/>
        <v>12000</v>
      </c>
      <c r="G562">
        <f t="shared" si="60"/>
        <v>32080</v>
      </c>
      <c r="H562">
        <f t="shared" si="58"/>
        <v>9800</v>
      </c>
      <c r="I562">
        <f t="shared" si="59"/>
        <v>0</v>
      </c>
      <c r="J562">
        <f t="shared" si="61"/>
        <v>22280</v>
      </c>
      <c r="K562">
        <f t="shared" si="62"/>
        <v>28</v>
      </c>
    </row>
    <row r="563" spans="1:11" x14ac:dyDescent="0.25">
      <c r="A563">
        <v>562</v>
      </c>
      <c r="B563" s="1">
        <v>44473</v>
      </c>
      <c r="C563" t="s">
        <v>7</v>
      </c>
      <c r="D563">
        <v>4990</v>
      </c>
      <c r="E563">
        <f t="shared" si="56"/>
        <v>1</v>
      </c>
      <c r="F563">
        <f t="shared" si="57"/>
        <v>0</v>
      </c>
      <c r="G563">
        <f t="shared" si="60"/>
        <v>22280</v>
      </c>
      <c r="H563">
        <f t="shared" si="58"/>
        <v>4990</v>
      </c>
      <c r="I563">
        <f t="shared" si="59"/>
        <v>0</v>
      </c>
      <c r="J563">
        <f t="shared" si="61"/>
        <v>17290</v>
      </c>
      <c r="K563">
        <f t="shared" si="62"/>
        <v>28</v>
      </c>
    </row>
    <row r="564" spans="1:11" x14ac:dyDescent="0.25">
      <c r="A564">
        <v>563</v>
      </c>
      <c r="B564" s="1">
        <v>44474</v>
      </c>
      <c r="C564" t="s">
        <v>6</v>
      </c>
      <c r="D564">
        <v>5220</v>
      </c>
      <c r="E564">
        <f t="shared" si="56"/>
        <v>2</v>
      </c>
      <c r="F564">
        <f t="shared" si="57"/>
        <v>12000</v>
      </c>
      <c r="G564">
        <f t="shared" si="60"/>
        <v>29290</v>
      </c>
      <c r="H564">
        <f t="shared" si="58"/>
        <v>5220</v>
      </c>
      <c r="I564">
        <f t="shared" si="59"/>
        <v>0</v>
      </c>
      <c r="J564">
        <f t="shared" si="61"/>
        <v>24070</v>
      </c>
      <c r="K564">
        <f t="shared" si="62"/>
        <v>28</v>
      </c>
    </row>
    <row r="565" spans="1:11" x14ac:dyDescent="0.25">
      <c r="A565">
        <v>564</v>
      </c>
      <c r="B565" s="1">
        <v>44474</v>
      </c>
      <c r="C565" t="s">
        <v>4</v>
      </c>
      <c r="D565">
        <v>3610</v>
      </c>
      <c r="E565">
        <f t="shared" si="56"/>
        <v>2</v>
      </c>
      <c r="F565">
        <f t="shared" si="57"/>
        <v>0</v>
      </c>
      <c r="G565">
        <f t="shared" si="60"/>
        <v>24070</v>
      </c>
      <c r="H565">
        <f t="shared" si="58"/>
        <v>3610</v>
      </c>
      <c r="I565">
        <f t="shared" si="59"/>
        <v>0</v>
      </c>
      <c r="J565">
        <f t="shared" si="61"/>
        <v>20460</v>
      </c>
      <c r="K565">
        <f t="shared" si="62"/>
        <v>28</v>
      </c>
    </row>
    <row r="566" spans="1:11" x14ac:dyDescent="0.25">
      <c r="A566">
        <v>565</v>
      </c>
      <c r="B566" s="1">
        <v>44474</v>
      </c>
      <c r="C566" t="s">
        <v>5</v>
      </c>
      <c r="D566">
        <v>5150</v>
      </c>
      <c r="E566">
        <f t="shared" si="56"/>
        <v>2</v>
      </c>
      <c r="F566">
        <f t="shared" si="57"/>
        <v>0</v>
      </c>
      <c r="G566">
        <f t="shared" si="60"/>
        <v>20460</v>
      </c>
      <c r="H566">
        <f t="shared" si="58"/>
        <v>5150</v>
      </c>
      <c r="I566">
        <f t="shared" si="59"/>
        <v>0</v>
      </c>
      <c r="J566">
        <f t="shared" si="61"/>
        <v>15310</v>
      </c>
      <c r="K566">
        <f t="shared" si="62"/>
        <v>28</v>
      </c>
    </row>
    <row r="567" spans="1:11" x14ac:dyDescent="0.25">
      <c r="A567">
        <v>566</v>
      </c>
      <c r="B567" s="1">
        <v>44475</v>
      </c>
      <c r="C567" t="s">
        <v>6</v>
      </c>
      <c r="D567">
        <v>2500</v>
      </c>
      <c r="E567">
        <f t="shared" si="56"/>
        <v>3</v>
      </c>
      <c r="F567">
        <f t="shared" si="57"/>
        <v>12000</v>
      </c>
      <c r="G567">
        <f t="shared" si="60"/>
        <v>27310</v>
      </c>
      <c r="H567">
        <f t="shared" si="58"/>
        <v>2500</v>
      </c>
      <c r="I567">
        <f t="shared" si="59"/>
        <v>0</v>
      </c>
      <c r="J567">
        <f t="shared" si="61"/>
        <v>24810</v>
      </c>
      <c r="K567">
        <f t="shared" si="62"/>
        <v>28</v>
      </c>
    </row>
    <row r="568" spans="1:11" x14ac:dyDescent="0.25">
      <c r="A568">
        <v>567</v>
      </c>
      <c r="B568" s="1">
        <v>44475</v>
      </c>
      <c r="C568" t="s">
        <v>5</v>
      </c>
      <c r="D568">
        <v>8900</v>
      </c>
      <c r="E568">
        <f t="shared" si="56"/>
        <v>3</v>
      </c>
      <c r="F568">
        <f t="shared" si="57"/>
        <v>0</v>
      </c>
      <c r="G568">
        <f t="shared" si="60"/>
        <v>24810</v>
      </c>
      <c r="H568">
        <f t="shared" si="58"/>
        <v>8900</v>
      </c>
      <c r="I568">
        <f t="shared" si="59"/>
        <v>0</v>
      </c>
      <c r="J568">
        <f t="shared" si="61"/>
        <v>15910</v>
      </c>
      <c r="K568">
        <f t="shared" si="62"/>
        <v>28</v>
      </c>
    </row>
    <row r="569" spans="1:11" x14ac:dyDescent="0.25">
      <c r="A569">
        <v>568</v>
      </c>
      <c r="B569" s="1">
        <v>44475</v>
      </c>
      <c r="C569" t="s">
        <v>7</v>
      </c>
      <c r="D569">
        <v>2040</v>
      </c>
      <c r="E569">
        <f t="shared" si="56"/>
        <v>3</v>
      </c>
      <c r="F569">
        <f t="shared" si="57"/>
        <v>0</v>
      </c>
      <c r="G569">
        <f t="shared" si="60"/>
        <v>15910</v>
      </c>
      <c r="H569">
        <f t="shared" si="58"/>
        <v>2040</v>
      </c>
      <c r="I569">
        <f t="shared" si="59"/>
        <v>0</v>
      </c>
      <c r="J569">
        <f t="shared" si="61"/>
        <v>13870</v>
      </c>
      <c r="K569">
        <f t="shared" si="62"/>
        <v>28</v>
      </c>
    </row>
    <row r="570" spans="1:11" x14ac:dyDescent="0.25">
      <c r="A570">
        <v>569</v>
      </c>
      <c r="B570" s="1">
        <v>44476</v>
      </c>
      <c r="C570" t="s">
        <v>4</v>
      </c>
      <c r="D570">
        <v>8930</v>
      </c>
      <c r="E570">
        <f t="shared" si="56"/>
        <v>4</v>
      </c>
      <c r="F570">
        <f t="shared" si="57"/>
        <v>12000</v>
      </c>
      <c r="G570">
        <f t="shared" si="60"/>
        <v>25870</v>
      </c>
      <c r="H570">
        <f t="shared" si="58"/>
        <v>8930</v>
      </c>
      <c r="I570">
        <f t="shared" si="59"/>
        <v>0</v>
      </c>
      <c r="J570">
        <f t="shared" si="61"/>
        <v>16940</v>
      </c>
      <c r="K570">
        <f t="shared" si="62"/>
        <v>28</v>
      </c>
    </row>
    <row r="571" spans="1:11" x14ac:dyDescent="0.25">
      <c r="A571">
        <v>570</v>
      </c>
      <c r="B571" s="1">
        <v>44477</v>
      </c>
      <c r="C571" t="s">
        <v>5</v>
      </c>
      <c r="D571">
        <v>4980</v>
      </c>
      <c r="E571">
        <f t="shared" si="56"/>
        <v>5</v>
      </c>
      <c r="F571">
        <f t="shared" si="57"/>
        <v>12000</v>
      </c>
      <c r="G571">
        <f t="shared" si="60"/>
        <v>28940</v>
      </c>
      <c r="H571">
        <f t="shared" si="58"/>
        <v>4980</v>
      </c>
      <c r="I571">
        <f t="shared" si="59"/>
        <v>0</v>
      </c>
      <c r="J571">
        <f t="shared" si="61"/>
        <v>23960</v>
      </c>
      <c r="K571">
        <f t="shared" si="62"/>
        <v>28</v>
      </c>
    </row>
    <row r="572" spans="1:11" x14ac:dyDescent="0.25">
      <c r="A572">
        <v>571</v>
      </c>
      <c r="B572" s="1">
        <v>44477</v>
      </c>
      <c r="C572" t="s">
        <v>6</v>
      </c>
      <c r="D572">
        <v>7120</v>
      </c>
      <c r="E572">
        <f t="shared" si="56"/>
        <v>5</v>
      </c>
      <c r="F572">
        <f t="shared" si="57"/>
        <v>0</v>
      </c>
      <c r="G572">
        <f t="shared" si="60"/>
        <v>23960</v>
      </c>
      <c r="H572">
        <f t="shared" si="58"/>
        <v>7120</v>
      </c>
      <c r="I572">
        <f t="shared" si="59"/>
        <v>0</v>
      </c>
      <c r="J572">
        <f t="shared" si="61"/>
        <v>16840</v>
      </c>
      <c r="K572">
        <f t="shared" si="62"/>
        <v>28</v>
      </c>
    </row>
    <row r="573" spans="1:11" x14ac:dyDescent="0.25">
      <c r="A573">
        <v>572</v>
      </c>
      <c r="B573" s="1">
        <v>44477</v>
      </c>
      <c r="C573" t="s">
        <v>4</v>
      </c>
      <c r="D573">
        <v>1780</v>
      </c>
      <c r="E573">
        <f t="shared" si="56"/>
        <v>5</v>
      </c>
      <c r="F573">
        <f t="shared" si="57"/>
        <v>0</v>
      </c>
      <c r="G573">
        <f t="shared" si="60"/>
        <v>16840</v>
      </c>
      <c r="H573">
        <f t="shared" si="58"/>
        <v>1780</v>
      </c>
      <c r="I573">
        <f t="shared" si="59"/>
        <v>0</v>
      </c>
      <c r="J573">
        <f t="shared" si="61"/>
        <v>15060</v>
      </c>
      <c r="K573">
        <f t="shared" si="62"/>
        <v>28</v>
      </c>
    </row>
    <row r="574" spans="1:11" x14ac:dyDescent="0.25">
      <c r="A574">
        <v>573</v>
      </c>
      <c r="B574" s="1">
        <v>44478</v>
      </c>
      <c r="C574" t="s">
        <v>5</v>
      </c>
      <c r="D574">
        <v>8360</v>
      </c>
      <c r="E574">
        <f t="shared" si="56"/>
        <v>6</v>
      </c>
      <c r="F574">
        <f t="shared" si="57"/>
        <v>5000</v>
      </c>
      <c r="G574">
        <f t="shared" si="60"/>
        <v>20060</v>
      </c>
      <c r="H574">
        <f t="shared" si="58"/>
        <v>8360</v>
      </c>
      <c r="I574">
        <f t="shared" si="59"/>
        <v>0</v>
      </c>
      <c r="J574">
        <f t="shared" si="61"/>
        <v>11700</v>
      </c>
      <c r="K574">
        <f t="shared" si="62"/>
        <v>28</v>
      </c>
    </row>
    <row r="575" spans="1:11" x14ac:dyDescent="0.25">
      <c r="A575">
        <v>574</v>
      </c>
      <c r="B575" s="1">
        <v>44478</v>
      </c>
      <c r="C575" t="s">
        <v>4</v>
      </c>
      <c r="D575">
        <v>5240</v>
      </c>
      <c r="E575">
        <f t="shared" si="56"/>
        <v>6</v>
      </c>
      <c r="F575">
        <f t="shared" si="57"/>
        <v>0</v>
      </c>
      <c r="G575">
        <f t="shared" si="60"/>
        <v>11700</v>
      </c>
      <c r="H575">
        <f t="shared" si="58"/>
        <v>5240</v>
      </c>
      <c r="I575">
        <f t="shared" si="59"/>
        <v>0</v>
      </c>
      <c r="J575">
        <f t="shared" si="61"/>
        <v>6460</v>
      </c>
      <c r="K575">
        <f t="shared" si="62"/>
        <v>28</v>
      </c>
    </row>
    <row r="576" spans="1:11" x14ac:dyDescent="0.25">
      <c r="A576">
        <v>575</v>
      </c>
      <c r="B576" s="1">
        <v>44478</v>
      </c>
      <c r="C576" t="s">
        <v>7</v>
      </c>
      <c r="D576">
        <v>5420</v>
      </c>
      <c r="E576">
        <f t="shared" si="56"/>
        <v>6</v>
      </c>
      <c r="F576">
        <f t="shared" si="57"/>
        <v>0</v>
      </c>
      <c r="G576">
        <f t="shared" si="60"/>
        <v>6460</v>
      </c>
      <c r="H576">
        <f t="shared" si="58"/>
        <v>5420</v>
      </c>
      <c r="I576">
        <f t="shared" si="59"/>
        <v>0</v>
      </c>
      <c r="J576">
        <f t="shared" si="61"/>
        <v>1040</v>
      </c>
      <c r="K576">
        <f t="shared" si="62"/>
        <v>28</v>
      </c>
    </row>
    <row r="577" spans="1:11" x14ac:dyDescent="0.25">
      <c r="A577">
        <v>576</v>
      </c>
      <c r="B577" s="1">
        <v>44479</v>
      </c>
      <c r="C577" t="s">
        <v>7</v>
      </c>
      <c r="D577">
        <v>9390</v>
      </c>
      <c r="E577">
        <f t="shared" si="56"/>
        <v>7</v>
      </c>
      <c r="F577">
        <f t="shared" si="57"/>
        <v>5000</v>
      </c>
      <c r="G577">
        <f t="shared" si="60"/>
        <v>6040</v>
      </c>
      <c r="H577">
        <f t="shared" si="58"/>
        <v>0</v>
      </c>
      <c r="I577">
        <f t="shared" si="59"/>
        <v>9390</v>
      </c>
      <c r="J577">
        <f t="shared" si="61"/>
        <v>6040</v>
      </c>
      <c r="K577">
        <f t="shared" si="62"/>
        <v>28</v>
      </c>
    </row>
    <row r="578" spans="1:11" x14ac:dyDescent="0.25">
      <c r="A578">
        <v>577</v>
      </c>
      <c r="B578" s="1">
        <v>44479</v>
      </c>
      <c r="C578" t="s">
        <v>4</v>
      </c>
      <c r="D578">
        <v>2510</v>
      </c>
      <c r="E578">
        <f t="shared" si="56"/>
        <v>7</v>
      </c>
      <c r="F578">
        <f t="shared" si="57"/>
        <v>0</v>
      </c>
      <c r="G578">
        <f t="shared" si="60"/>
        <v>6040</v>
      </c>
      <c r="H578">
        <f t="shared" si="58"/>
        <v>2510</v>
      </c>
      <c r="I578">
        <f t="shared" si="59"/>
        <v>0</v>
      </c>
      <c r="J578">
        <f t="shared" si="61"/>
        <v>3530</v>
      </c>
      <c r="K578">
        <f t="shared" si="62"/>
        <v>29</v>
      </c>
    </row>
    <row r="579" spans="1:11" x14ac:dyDescent="0.25">
      <c r="A579">
        <v>578</v>
      </c>
      <c r="B579" s="1">
        <v>44480</v>
      </c>
      <c r="C579" t="s">
        <v>7</v>
      </c>
      <c r="D579">
        <v>7980</v>
      </c>
      <c r="E579">
        <f t="shared" ref="E579:E642" si="63">WEEKDAY(B579,2)</f>
        <v>1</v>
      </c>
      <c r="F579">
        <f t="shared" ref="F579:F642" si="64">IF(E579&lt;&gt;E578,IF(E579&lt;6,12000,5000),0)</f>
        <v>12000</v>
      </c>
      <c r="G579">
        <f t="shared" si="60"/>
        <v>15530</v>
      </c>
      <c r="H579">
        <f t="shared" ref="H579:H642" si="65">IF(D579&lt;=G579,D579,0)</f>
        <v>7980</v>
      </c>
      <c r="I579">
        <f t="shared" ref="I579:I642" si="66">IF(H579=0,D579,0)</f>
        <v>0</v>
      </c>
      <c r="J579">
        <f t="shared" si="61"/>
        <v>7550</v>
      </c>
      <c r="K579">
        <f t="shared" si="62"/>
        <v>29</v>
      </c>
    </row>
    <row r="580" spans="1:11" x14ac:dyDescent="0.25">
      <c r="A580">
        <v>579</v>
      </c>
      <c r="B580" s="1">
        <v>44480</v>
      </c>
      <c r="C580" t="s">
        <v>4</v>
      </c>
      <c r="D580">
        <v>3720</v>
      </c>
      <c r="E580">
        <f t="shared" si="63"/>
        <v>1</v>
      </c>
      <c r="F580">
        <f t="shared" si="64"/>
        <v>0</v>
      </c>
      <c r="G580">
        <f t="shared" ref="G580:G643" si="67">J579+F580</f>
        <v>7550</v>
      </c>
      <c r="H580">
        <f t="shared" si="65"/>
        <v>3720</v>
      </c>
      <c r="I580">
        <f t="shared" si="66"/>
        <v>0</v>
      </c>
      <c r="J580">
        <f t="shared" ref="J580:J643" si="68">G580-H580</f>
        <v>3830</v>
      </c>
      <c r="K580">
        <f t="shared" ref="K580:K643" si="69">IF(I579=0,K579,K579+1)</f>
        <v>29</v>
      </c>
    </row>
    <row r="581" spans="1:11" x14ac:dyDescent="0.25">
      <c r="A581">
        <v>580</v>
      </c>
      <c r="B581" s="1">
        <v>44481</v>
      </c>
      <c r="C581" t="s">
        <v>4</v>
      </c>
      <c r="D581">
        <v>3210</v>
      </c>
      <c r="E581">
        <f t="shared" si="63"/>
        <v>2</v>
      </c>
      <c r="F581">
        <f t="shared" si="64"/>
        <v>12000</v>
      </c>
      <c r="G581">
        <f t="shared" si="67"/>
        <v>15830</v>
      </c>
      <c r="H581">
        <f t="shared" si="65"/>
        <v>3210</v>
      </c>
      <c r="I581">
        <f t="shared" si="66"/>
        <v>0</v>
      </c>
      <c r="J581">
        <f t="shared" si="68"/>
        <v>12620</v>
      </c>
      <c r="K581">
        <f t="shared" si="69"/>
        <v>29</v>
      </c>
    </row>
    <row r="582" spans="1:11" x14ac:dyDescent="0.25">
      <c r="A582">
        <v>581</v>
      </c>
      <c r="B582" s="1">
        <v>44482</v>
      </c>
      <c r="C582" t="s">
        <v>7</v>
      </c>
      <c r="D582">
        <v>7640</v>
      </c>
      <c r="E582">
        <f t="shared" si="63"/>
        <v>3</v>
      </c>
      <c r="F582">
        <f t="shared" si="64"/>
        <v>12000</v>
      </c>
      <c r="G582">
        <f t="shared" si="67"/>
        <v>24620</v>
      </c>
      <c r="H582">
        <f t="shared" si="65"/>
        <v>7640</v>
      </c>
      <c r="I582">
        <f t="shared" si="66"/>
        <v>0</v>
      </c>
      <c r="J582">
        <f t="shared" si="68"/>
        <v>16980</v>
      </c>
      <c r="K582">
        <f t="shared" si="69"/>
        <v>29</v>
      </c>
    </row>
    <row r="583" spans="1:11" x14ac:dyDescent="0.25">
      <c r="A583">
        <v>582</v>
      </c>
      <c r="B583" s="1">
        <v>44482</v>
      </c>
      <c r="C583" t="s">
        <v>4</v>
      </c>
      <c r="D583">
        <v>6100</v>
      </c>
      <c r="E583">
        <f t="shared" si="63"/>
        <v>3</v>
      </c>
      <c r="F583">
        <f t="shared" si="64"/>
        <v>0</v>
      </c>
      <c r="G583">
        <f t="shared" si="67"/>
        <v>16980</v>
      </c>
      <c r="H583">
        <f t="shared" si="65"/>
        <v>6100</v>
      </c>
      <c r="I583">
        <f t="shared" si="66"/>
        <v>0</v>
      </c>
      <c r="J583">
        <f t="shared" si="68"/>
        <v>10880</v>
      </c>
      <c r="K583">
        <f t="shared" si="69"/>
        <v>29</v>
      </c>
    </row>
    <row r="584" spans="1:11" x14ac:dyDescent="0.25">
      <c r="A584">
        <v>583</v>
      </c>
      <c r="B584" s="1">
        <v>44483</v>
      </c>
      <c r="C584" t="s">
        <v>4</v>
      </c>
      <c r="D584">
        <v>6850</v>
      </c>
      <c r="E584">
        <f t="shared" si="63"/>
        <v>4</v>
      </c>
      <c r="F584">
        <f t="shared" si="64"/>
        <v>12000</v>
      </c>
      <c r="G584">
        <f t="shared" si="67"/>
        <v>22880</v>
      </c>
      <c r="H584">
        <f t="shared" si="65"/>
        <v>6850</v>
      </c>
      <c r="I584">
        <f t="shared" si="66"/>
        <v>0</v>
      </c>
      <c r="J584">
        <f t="shared" si="68"/>
        <v>16030</v>
      </c>
      <c r="K584">
        <f t="shared" si="69"/>
        <v>29</v>
      </c>
    </row>
    <row r="585" spans="1:11" x14ac:dyDescent="0.25">
      <c r="A585">
        <v>584</v>
      </c>
      <c r="B585" s="1">
        <v>44483</v>
      </c>
      <c r="C585" t="s">
        <v>7</v>
      </c>
      <c r="D585">
        <v>2170</v>
      </c>
      <c r="E585">
        <f t="shared" si="63"/>
        <v>4</v>
      </c>
      <c r="F585">
        <f t="shared" si="64"/>
        <v>0</v>
      </c>
      <c r="G585">
        <f t="shared" si="67"/>
        <v>16030</v>
      </c>
      <c r="H585">
        <f t="shared" si="65"/>
        <v>2170</v>
      </c>
      <c r="I585">
        <f t="shared" si="66"/>
        <v>0</v>
      </c>
      <c r="J585">
        <f t="shared" si="68"/>
        <v>13860</v>
      </c>
      <c r="K585">
        <f t="shared" si="69"/>
        <v>29</v>
      </c>
    </row>
    <row r="586" spans="1:11" x14ac:dyDescent="0.25">
      <c r="A586">
        <v>585</v>
      </c>
      <c r="B586" s="1">
        <v>44484</v>
      </c>
      <c r="C586" t="s">
        <v>5</v>
      </c>
      <c r="D586">
        <v>6230</v>
      </c>
      <c r="E586">
        <f t="shared" si="63"/>
        <v>5</v>
      </c>
      <c r="F586">
        <f t="shared" si="64"/>
        <v>12000</v>
      </c>
      <c r="G586">
        <f t="shared" si="67"/>
        <v>25860</v>
      </c>
      <c r="H586">
        <f t="shared" si="65"/>
        <v>6230</v>
      </c>
      <c r="I586">
        <f t="shared" si="66"/>
        <v>0</v>
      </c>
      <c r="J586">
        <f t="shared" si="68"/>
        <v>19630</v>
      </c>
      <c r="K586">
        <f t="shared" si="69"/>
        <v>29</v>
      </c>
    </row>
    <row r="587" spans="1:11" x14ac:dyDescent="0.25">
      <c r="A587">
        <v>586</v>
      </c>
      <c r="B587" s="1">
        <v>44484</v>
      </c>
      <c r="C587" t="s">
        <v>7</v>
      </c>
      <c r="D587">
        <v>2310</v>
      </c>
      <c r="E587">
        <f t="shared" si="63"/>
        <v>5</v>
      </c>
      <c r="F587">
        <f t="shared" si="64"/>
        <v>0</v>
      </c>
      <c r="G587">
        <f t="shared" si="67"/>
        <v>19630</v>
      </c>
      <c r="H587">
        <f t="shared" si="65"/>
        <v>2310</v>
      </c>
      <c r="I587">
        <f t="shared" si="66"/>
        <v>0</v>
      </c>
      <c r="J587">
        <f t="shared" si="68"/>
        <v>17320</v>
      </c>
      <c r="K587">
        <f t="shared" si="69"/>
        <v>29</v>
      </c>
    </row>
    <row r="588" spans="1:11" x14ac:dyDescent="0.25">
      <c r="A588">
        <v>587</v>
      </c>
      <c r="B588" s="1">
        <v>44485</v>
      </c>
      <c r="C588" t="s">
        <v>6</v>
      </c>
      <c r="D588">
        <v>5650</v>
      </c>
      <c r="E588">
        <f t="shared" si="63"/>
        <v>6</v>
      </c>
      <c r="F588">
        <f t="shared" si="64"/>
        <v>5000</v>
      </c>
      <c r="G588">
        <f t="shared" si="67"/>
        <v>22320</v>
      </c>
      <c r="H588">
        <f t="shared" si="65"/>
        <v>5650</v>
      </c>
      <c r="I588">
        <f t="shared" si="66"/>
        <v>0</v>
      </c>
      <c r="J588">
        <f t="shared" si="68"/>
        <v>16670</v>
      </c>
      <c r="K588">
        <f t="shared" si="69"/>
        <v>29</v>
      </c>
    </row>
    <row r="589" spans="1:11" x14ac:dyDescent="0.25">
      <c r="A589">
        <v>588</v>
      </c>
      <c r="B589" s="1">
        <v>44485</v>
      </c>
      <c r="C589" t="s">
        <v>7</v>
      </c>
      <c r="D589">
        <v>7250</v>
      </c>
      <c r="E589">
        <f t="shared" si="63"/>
        <v>6</v>
      </c>
      <c r="F589">
        <f t="shared" si="64"/>
        <v>0</v>
      </c>
      <c r="G589">
        <f t="shared" si="67"/>
        <v>16670</v>
      </c>
      <c r="H589">
        <f t="shared" si="65"/>
        <v>7250</v>
      </c>
      <c r="I589">
        <f t="shared" si="66"/>
        <v>0</v>
      </c>
      <c r="J589">
        <f t="shared" si="68"/>
        <v>9420</v>
      </c>
      <c r="K589">
        <f t="shared" si="69"/>
        <v>29</v>
      </c>
    </row>
    <row r="590" spans="1:11" x14ac:dyDescent="0.25">
      <c r="A590">
        <v>589</v>
      </c>
      <c r="B590" s="1">
        <v>44486</v>
      </c>
      <c r="C590" t="s">
        <v>7</v>
      </c>
      <c r="D590">
        <v>3650</v>
      </c>
      <c r="E590">
        <f t="shared" si="63"/>
        <v>7</v>
      </c>
      <c r="F590">
        <f t="shared" si="64"/>
        <v>5000</v>
      </c>
      <c r="G590">
        <f t="shared" si="67"/>
        <v>14420</v>
      </c>
      <c r="H590">
        <f t="shared" si="65"/>
        <v>3650</v>
      </c>
      <c r="I590">
        <f t="shared" si="66"/>
        <v>0</v>
      </c>
      <c r="J590">
        <f t="shared" si="68"/>
        <v>10770</v>
      </c>
      <c r="K590">
        <f t="shared" si="69"/>
        <v>29</v>
      </c>
    </row>
    <row r="591" spans="1:11" x14ac:dyDescent="0.25">
      <c r="A591">
        <v>590</v>
      </c>
      <c r="B591" s="1">
        <v>44486</v>
      </c>
      <c r="C591" t="s">
        <v>5</v>
      </c>
      <c r="D591">
        <v>4190</v>
      </c>
      <c r="E591">
        <f t="shared" si="63"/>
        <v>7</v>
      </c>
      <c r="F591">
        <f t="shared" si="64"/>
        <v>0</v>
      </c>
      <c r="G591">
        <f t="shared" si="67"/>
        <v>10770</v>
      </c>
      <c r="H591">
        <f t="shared" si="65"/>
        <v>4190</v>
      </c>
      <c r="I591">
        <f t="shared" si="66"/>
        <v>0</v>
      </c>
      <c r="J591">
        <f t="shared" si="68"/>
        <v>6580</v>
      </c>
      <c r="K591">
        <f t="shared" si="69"/>
        <v>29</v>
      </c>
    </row>
    <row r="592" spans="1:11" x14ac:dyDescent="0.25">
      <c r="A592">
        <v>591</v>
      </c>
      <c r="B592" s="1">
        <v>44486</v>
      </c>
      <c r="C592" t="s">
        <v>4</v>
      </c>
      <c r="D592">
        <v>7920</v>
      </c>
      <c r="E592">
        <f t="shared" si="63"/>
        <v>7</v>
      </c>
      <c r="F592">
        <f t="shared" si="64"/>
        <v>0</v>
      </c>
      <c r="G592">
        <f t="shared" si="67"/>
        <v>6580</v>
      </c>
      <c r="H592">
        <f t="shared" si="65"/>
        <v>0</v>
      </c>
      <c r="I592">
        <f t="shared" si="66"/>
        <v>7920</v>
      </c>
      <c r="J592">
        <f t="shared" si="68"/>
        <v>6580</v>
      </c>
      <c r="K592">
        <f t="shared" si="69"/>
        <v>29</v>
      </c>
    </row>
    <row r="593" spans="1:11" x14ac:dyDescent="0.25">
      <c r="A593">
        <v>592</v>
      </c>
      <c r="B593" s="1">
        <v>44487</v>
      </c>
      <c r="C593" t="s">
        <v>5</v>
      </c>
      <c r="D593">
        <v>5920</v>
      </c>
      <c r="E593">
        <f t="shared" si="63"/>
        <v>1</v>
      </c>
      <c r="F593">
        <f t="shared" si="64"/>
        <v>12000</v>
      </c>
      <c r="G593">
        <f t="shared" si="67"/>
        <v>18580</v>
      </c>
      <c r="H593">
        <f t="shared" si="65"/>
        <v>5920</v>
      </c>
      <c r="I593">
        <f t="shared" si="66"/>
        <v>0</v>
      </c>
      <c r="J593">
        <f t="shared" si="68"/>
        <v>12660</v>
      </c>
      <c r="K593">
        <f t="shared" si="69"/>
        <v>30</v>
      </c>
    </row>
    <row r="594" spans="1:11" x14ac:dyDescent="0.25">
      <c r="A594">
        <v>593</v>
      </c>
      <c r="B594" s="1">
        <v>44487</v>
      </c>
      <c r="C594" t="s">
        <v>4</v>
      </c>
      <c r="D594">
        <v>5270</v>
      </c>
      <c r="E594">
        <f t="shared" si="63"/>
        <v>1</v>
      </c>
      <c r="F594">
        <f t="shared" si="64"/>
        <v>0</v>
      </c>
      <c r="G594">
        <f t="shared" si="67"/>
        <v>12660</v>
      </c>
      <c r="H594">
        <f t="shared" si="65"/>
        <v>5270</v>
      </c>
      <c r="I594">
        <f t="shared" si="66"/>
        <v>0</v>
      </c>
      <c r="J594">
        <f t="shared" si="68"/>
        <v>7390</v>
      </c>
      <c r="K594">
        <f t="shared" si="69"/>
        <v>30</v>
      </c>
    </row>
    <row r="595" spans="1:11" x14ac:dyDescent="0.25">
      <c r="A595">
        <v>594</v>
      </c>
      <c r="B595" s="1">
        <v>44488</v>
      </c>
      <c r="C595" t="s">
        <v>6</v>
      </c>
      <c r="D595">
        <v>7990</v>
      </c>
      <c r="E595">
        <f t="shared" si="63"/>
        <v>2</v>
      </c>
      <c r="F595">
        <f t="shared" si="64"/>
        <v>12000</v>
      </c>
      <c r="G595">
        <f t="shared" si="67"/>
        <v>19390</v>
      </c>
      <c r="H595">
        <f t="shared" si="65"/>
        <v>7990</v>
      </c>
      <c r="I595">
        <f t="shared" si="66"/>
        <v>0</v>
      </c>
      <c r="J595">
        <f t="shared" si="68"/>
        <v>11400</v>
      </c>
      <c r="K595">
        <f t="shared" si="69"/>
        <v>30</v>
      </c>
    </row>
    <row r="596" spans="1:11" x14ac:dyDescent="0.25">
      <c r="A596">
        <v>595</v>
      </c>
      <c r="B596" s="1">
        <v>44488</v>
      </c>
      <c r="C596" t="s">
        <v>5</v>
      </c>
      <c r="D596">
        <v>5450</v>
      </c>
      <c r="E596">
        <f t="shared" si="63"/>
        <v>2</v>
      </c>
      <c r="F596">
        <f t="shared" si="64"/>
        <v>0</v>
      </c>
      <c r="G596">
        <f t="shared" si="67"/>
        <v>11400</v>
      </c>
      <c r="H596">
        <f t="shared" si="65"/>
        <v>5450</v>
      </c>
      <c r="I596">
        <f t="shared" si="66"/>
        <v>0</v>
      </c>
      <c r="J596">
        <f t="shared" si="68"/>
        <v>5950</v>
      </c>
      <c r="K596">
        <f t="shared" si="69"/>
        <v>30</v>
      </c>
    </row>
    <row r="597" spans="1:11" x14ac:dyDescent="0.25">
      <c r="A597">
        <v>596</v>
      </c>
      <c r="B597" s="1">
        <v>44489</v>
      </c>
      <c r="C597" t="s">
        <v>4</v>
      </c>
      <c r="D597">
        <v>2580</v>
      </c>
      <c r="E597">
        <f t="shared" si="63"/>
        <v>3</v>
      </c>
      <c r="F597">
        <f t="shared" si="64"/>
        <v>12000</v>
      </c>
      <c r="G597">
        <f t="shared" si="67"/>
        <v>17950</v>
      </c>
      <c r="H597">
        <f t="shared" si="65"/>
        <v>2580</v>
      </c>
      <c r="I597">
        <f t="shared" si="66"/>
        <v>0</v>
      </c>
      <c r="J597">
        <f t="shared" si="68"/>
        <v>15370</v>
      </c>
      <c r="K597">
        <f t="shared" si="69"/>
        <v>30</v>
      </c>
    </row>
    <row r="598" spans="1:11" x14ac:dyDescent="0.25">
      <c r="A598">
        <v>597</v>
      </c>
      <c r="B598" s="1">
        <v>44490</v>
      </c>
      <c r="C598" t="s">
        <v>4</v>
      </c>
      <c r="D598">
        <v>8040</v>
      </c>
      <c r="E598">
        <f t="shared" si="63"/>
        <v>4</v>
      </c>
      <c r="F598">
        <f t="shared" si="64"/>
        <v>12000</v>
      </c>
      <c r="G598">
        <f t="shared" si="67"/>
        <v>27370</v>
      </c>
      <c r="H598">
        <f t="shared" si="65"/>
        <v>8040</v>
      </c>
      <c r="I598">
        <f t="shared" si="66"/>
        <v>0</v>
      </c>
      <c r="J598">
        <f t="shared" si="68"/>
        <v>19330</v>
      </c>
      <c r="K598">
        <f t="shared" si="69"/>
        <v>30</v>
      </c>
    </row>
    <row r="599" spans="1:11" x14ac:dyDescent="0.25">
      <c r="A599">
        <v>598</v>
      </c>
      <c r="B599" s="1">
        <v>44490</v>
      </c>
      <c r="C599" t="s">
        <v>7</v>
      </c>
      <c r="D599">
        <v>1920</v>
      </c>
      <c r="E599">
        <f t="shared" si="63"/>
        <v>4</v>
      </c>
      <c r="F599">
        <f t="shared" si="64"/>
        <v>0</v>
      </c>
      <c r="G599">
        <f t="shared" si="67"/>
        <v>19330</v>
      </c>
      <c r="H599">
        <f t="shared" si="65"/>
        <v>1920</v>
      </c>
      <c r="I599">
        <f t="shared" si="66"/>
        <v>0</v>
      </c>
      <c r="J599">
        <f t="shared" si="68"/>
        <v>17410</v>
      </c>
      <c r="K599">
        <f t="shared" si="69"/>
        <v>30</v>
      </c>
    </row>
    <row r="600" spans="1:11" x14ac:dyDescent="0.25">
      <c r="A600">
        <v>599</v>
      </c>
      <c r="B600" s="1">
        <v>44491</v>
      </c>
      <c r="C600" t="s">
        <v>4</v>
      </c>
      <c r="D600">
        <v>6930</v>
      </c>
      <c r="E600">
        <f t="shared" si="63"/>
        <v>5</v>
      </c>
      <c r="F600">
        <f t="shared" si="64"/>
        <v>12000</v>
      </c>
      <c r="G600">
        <f t="shared" si="67"/>
        <v>29410</v>
      </c>
      <c r="H600">
        <f t="shared" si="65"/>
        <v>6930</v>
      </c>
      <c r="I600">
        <f t="shared" si="66"/>
        <v>0</v>
      </c>
      <c r="J600">
        <f t="shared" si="68"/>
        <v>22480</v>
      </c>
      <c r="K600">
        <f t="shared" si="69"/>
        <v>30</v>
      </c>
    </row>
    <row r="601" spans="1:11" x14ac:dyDescent="0.25">
      <c r="A601">
        <v>600</v>
      </c>
      <c r="B601" s="1">
        <v>44491</v>
      </c>
      <c r="C601" t="s">
        <v>6</v>
      </c>
      <c r="D601">
        <v>9480</v>
      </c>
      <c r="E601">
        <f t="shared" si="63"/>
        <v>5</v>
      </c>
      <c r="F601">
        <f t="shared" si="64"/>
        <v>0</v>
      </c>
      <c r="G601">
        <f t="shared" si="67"/>
        <v>22480</v>
      </c>
      <c r="H601">
        <f t="shared" si="65"/>
        <v>9480</v>
      </c>
      <c r="I601">
        <f t="shared" si="66"/>
        <v>0</v>
      </c>
      <c r="J601">
        <f t="shared" si="68"/>
        <v>13000</v>
      </c>
      <c r="K601">
        <f t="shared" si="69"/>
        <v>30</v>
      </c>
    </row>
    <row r="602" spans="1:11" x14ac:dyDescent="0.25">
      <c r="A602">
        <v>601</v>
      </c>
      <c r="B602" s="1">
        <v>44491</v>
      </c>
      <c r="C602" t="s">
        <v>5</v>
      </c>
      <c r="D602">
        <v>4810</v>
      </c>
      <c r="E602">
        <f t="shared" si="63"/>
        <v>5</v>
      </c>
      <c r="F602">
        <f t="shared" si="64"/>
        <v>0</v>
      </c>
      <c r="G602">
        <f t="shared" si="67"/>
        <v>13000</v>
      </c>
      <c r="H602">
        <f t="shared" si="65"/>
        <v>4810</v>
      </c>
      <c r="I602">
        <f t="shared" si="66"/>
        <v>0</v>
      </c>
      <c r="J602">
        <f t="shared" si="68"/>
        <v>8190</v>
      </c>
      <c r="K602">
        <f t="shared" si="69"/>
        <v>30</v>
      </c>
    </row>
    <row r="603" spans="1:11" x14ac:dyDescent="0.25">
      <c r="A603">
        <v>602</v>
      </c>
      <c r="B603" s="1">
        <v>44492</v>
      </c>
      <c r="C603" t="s">
        <v>4</v>
      </c>
      <c r="D603">
        <v>5770</v>
      </c>
      <c r="E603">
        <f t="shared" si="63"/>
        <v>6</v>
      </c>
      <c r="F603">
        <f t="shared" si="64"/>
        <v>5000</v>
      </c>
      <c r="G603">
        <f t="shared" si="67"/>
        <v>13190</v>
      </c>
      <c r="H603">
        <f t="shared" si="65"/>
        <v>5770</v>
      </c>
      <c r="I603">
        <f t="shared" si="66"/>
        <v>0</v>
      </c>
      <c r="J603">
        <f t="shared" si="68"/>
        <v>7420</v>
      </c>
      <c r="K603">
        <f t="shared" si="69"/>
        <v>30</v>
      </c>
    </row>
    <row r="604" spans="1:11" x14ac:dyDescent="0.25">
      <c r="A604">
        <v>603</v>
      </c>
      <c r="B604" s="1">
        <v>44492</v>
      </c>
      <c r="C604" t="s">
        <v>7</v>
      </c>
      <c r="D604">
        <v>2610</v>
      </c>
      <c r="E604">
        <f t="shared" si="63"/>
        <v>6</v>
      </c>
      <c r="F604">
        <f t="shared" si="64"/>
        <v>0</v>
      </c>
      <c r="G604">
        <f t="shared" si="67"/>
        <v>7420</v>
      </c>
      <c r="H604">
        <f t="shared" si="65"/>
        <v>2610</v>
      </c>
      <c r="I604">
        <f t="shared" si="66"/>
        <v>0</v>
      </c>
      <c r="J604">
        <f t="shared" si="68"/>
        <v>4810</v>
      </c>
      <c r="K604">
        <f t="shared" si="69"/>
        <v>30</v>
      </c>
    </row>
    <row r="605" spans="1:11" x14ac:dyDescent="0.25">
      <c r="A605">
        <v>604</v>
      </c>
      <c r="B605" s="1">
        <v>44493</v>
      </c>
      <c r="C605" t="s">
        <v>5</v>
      </c>
      <c r="D605">
        <v>2670</v>
      </c>
      <c r="E605">
        <f t="shared" si="63"/>
        <v>7</v>
      </c>
      <c r="F605">
        <f t="shared" si="64"/>
        <v>5000</v>
      </c>
      <c r="G605">
        <f t="shared" si="67"/>
        <v>9810</v>
      </c>
      <c r="H605">
        <f t="shared" si="65"/>
        <v>2670</v>
      </c>
      <c r="I605">
        <f t="shared" si="66"/>
        <v>0</v>
      </c>
      <c r="J605">
        <f t="shared" si="68"/>
        <v>7140</v>
      </c>
      <c r="K605">
        <f t="shared" si="69"/>
        <v>30</v>
      </c>
    </row>
    <row r="606" spans="1:11" x14ac:dyDescent="0.25">
      <c r="A606">
        <v>605</v>
      </c>
      <c r="B606" s="1">
        <v>44493</v>
      </c>
      <c r="C606" t="s">
        <v>7</v>
      </c>
      <c r="D606">
        <v>1330</v>
      </c>
      <c r="E606">
        <f t="shared" si="63"/>
        <v>7</v>
      </c>
      <c r="F606">
        <f t="shared" si="64"/>
        <v>0</v>
      </c>
      <c r="G606">
        <f t="shared" si="67"/>
        <v>7140</v>
      </c>
      <c r="H606">
        <f t="shared" si="65"/>
        <v>1330</v>
      </c>
      <c r="I606">
        <f t="shared" si="66"/>
        <v>0</v>
      </c>
      <c r="J606">
        <f t="shared" si="68"/>
        <v>5810</v>
      </c>
      <c r="K606">
        <f t="shared" si="69"/>
        <v>30</v>
      </c>
    </row>
    <row r="607" spans="1:11" x14ac:dyDescent="0.25">
      <c r="A607">
        <v>606</v>
      </c>
      <c r="B607" s="1">
        <v>44494</v>
      </c>
      <c r="C607" t="s">
        <v>5</v>
      </c>
      <c r="D607">
        <v>1700</v>
      </c>
      <c r="E607">
        <f t="shared" si="63"/>
        <v>1</v>
      </c>
      <c r="F607">
        <f t="shared" si="64"/>
        <v>12000</v>
      </c>
      <c r="G607">
        <f t="shared" si="67"/>
        <v>17810</v>
      </c>
      <c r="H607">
        <f t="shared" si="65"/>
        <v>1700</v>
      </c>
      <c r="I607">
        <f t="shared" si="66"/>
        <v>0</v>
      </c>
      <c r="J607">
        <f t="shared" si="68"/>
        <v>16110</v>
      </c>
      <c r="K607">
        <f t="shared" si="69"/>
        <v>30</v>
      </c>
    </row>
    <row r="608" spans="1:11" x14ac:dyDescent="0.25">
      <c r="A608">
        <v>607</v>
      </c>
      <c r="B608" s="1">
        <v>44494</v>
      </c>
      <c r="C608" t="s">
        <v>6</v>
      </c>
      <c r="D608">
        <v>1050</v>
      </c>
      <c r="E608">
        <f t="shared" si="63"/>
        <v>1</v>
      </c>
      <c r="F608">
        <f t="shared" si="64"/>
        <v>0</v>
      </c>
      <c r="G608">
        <f t="shared" si="67"/>
        <v>16110</v>
      </c>
      <c r="H608">
        <f t="shared" si="65"/>
        <v>1050</v>
      </c>
      <c r="I608">
        <f t="shared" si="66"/>
        <v>0</v>
      </c>
      <c r="J608">
        <f t="shared" si="68"/>
        <v>15060</v>
      </c>
      <c r="K608">
        <f t="shared" si="69"/>
        <v>30</v>
      </c>
    </row>
    <row r="609" spans="1:11" x14ac:dyDescent="0.25">
      <c r="A609">
        <v>608</v>
      </c>
      <c r="B609" s="1">
        <v>44494</v>
      </c>
      <c r="C609" t="s">
        <v>4</v>
      </c>
      <c r="D609">
        <v>1750</v>
      </c>
      <c r="E609">
        <f t="shared" si="63"/>
        <v>1</v>
      </c>
      <c r="F609">
        <f t="shared" si="64"/>
        <v>0</v>
      </c>
      <c r="G609">
        <f t="shared" si="67"/>
        <v>15060</v>
      </c>
      <c r="H609">
        <f t="shared" si="65"/>
        <v>1750</v>
      </c>
      <c r="I609">
        <f t="shared" si="66"/>
        <v>0</v>
      </c>
      <c r="J609">
        <f t="shared" si="68"/>
        <v>13310</v>
      </c>
      <c r="K609">
        <f t="shared" si="69"/>
        <v>30</v>
      </c>
    </row>
    <row r="610" spans="1:11" x14ac:dyDescent="0.25">
      <c r="A610">
        <v>609</v>
      </c>
      <c r="B610" s="1">
        <v>44494</v>
      </c>
      <c r="C610" t="s">
        <v>7</v>
      </c>
      <c r="D610">
        <v>6530</v>
      </c>
      <c r="E610">
        <f t="shared" si="63"/>
        <v>1</v>
      </c>
      <c r="F610">
        <f t="shared" si="64"/>
        <v>0</v>
      </c>
      <c r="G610">
        <f t="shared" si="67"/>
        <v>13310</v>
      </c>
      <c r="H610">
        <f t="shared" si="65"/>
        <v>6530</v>
      </c>
      <c r="I610">
        <f t="shared" si="66"/>
        <v>0</v>
      </c>
      <c r="J610">
        <f t="shared" si="68"/>
        <v>6780</v>
      </c>
      <c r="K610">
        <f t="shared" si="69"/>
        <v>30</v>
      </c>
    </row>
    <row r="611" spans="1:11" x14ac:dyDescent="0.25">
      <c r="A611">
        <v>610</v>
      </c>
      <c r="B611" s="1">
        <v>44495</v>
      </c>
      <c r="C611" t="s">
        <v>4</v>
      </c>
      <c r="D611">
        <v>6980</v>
      </c>
      <c r="E611">
        <f t="shared" si="63"/>
        <v>2</v>
      </c>
      <c r="F611">
        <f t="shared" si="64"/>
        <v>12000</v>
      </c>
      <c r="G611">
        <f t="shared" si="67"/>
        <v>18780</v>
      </c>
      <c r="H611">
        <f t="shared" si="65"/>
        <v>6980</v>
      </c>
      <c r="I611">
        <f t="shared" si="66"/>
        <v>0</v>
      </c>
      <c r="J611">
        <f t="shared" si="68"/>
        <v>11800</v>
      </c>
      <c r="K611">
        <f t="shared" si="69"/>
        <v>30</v>
      </c>
    </row>
    <row r="612" spans="1:11" x14ac:dyDescent="0.25">
      <c r="A612">
        <v>611</v>
      </c>
      <c r="B612" s="1">
        <v>44495</v>
      </c>
      <c r="C612" t="s">
        <v>6</v>
      </c>
      <c r="D612">
        <v>6590</v>
      </c>
      <c r="E612">
        <f t="shared" si="63"/>
        <v>2</v>
      </c>
      <c r="F612">
        <f t="shared" si="64"/>
        <v>0</v>
      </c>
      <c r="G612">
        <f t="shared" si="67"/>
        <v>11800</v>
      </c>
      <c r="H612">
        <f t="shared" si="65"/>
        <v>6590</v>
      </c>
      <c r="I612">
        <f t="shared" si="66"/>
        <v>0</v>
      </c>
      <c r="J612">
        <f t="shared" si="68"/>
        <v>5210</v>
      </c>
      <c r="K612">
        <f t="shared" si="69"/>
        <v>30</v>
      </c>
    </row>
    <row r="613" spans="1:11" x14ac:dyDescent="0.25">
      <c r="A613">
        <v>612</v>
      </c>
      <c r="B613" s="1">
        <v>44495</v>
      </c>
      <c r="C613" t="s">
        <v>5</v>
      </c>
      <c r="D613">
        <v>2090</v>
      </c>
      <c r="E613">
        <f t="shared" si="63"/>
        <v>2</v>
      </c>
      <c r="F613">
        <f t="shared" si="64"/>
        <v>0</v>
      </c>
      <c r="G613">
        <f t="shared" si="67"/>
        <v>5210</v>
      </c>
      <c r="H613">
        <f t="shared" si="65"/>
        <v>2090</v>
      </c>
      <c r="I613">
        <f t="shared" si="66"/>
        <v>0</v>
      </c>
      <c r="J613">
        <f t="shared" si="68"/>
        <v>3120</v>
      </c>
      <c r="K613">
        <f t="shared" si="69"/>
        <v>30</v>
      </c>
    </row>
    <row r="614" spans="1:11" x14ac:dyDescent="0.25">
      <c r="A614">
        <v>613</v>
      </c>
      <c r="B614" s="1">
        <v>44496</v>
      </c>
      <c r="C614" t="s">
        <v>5</v>
      </c>
      <c r="D614">
        <v>3960</v>
      </c>
      <c r="E614">
        <f t="shared" si="63"/>
        <v>3</v>
      </c>
      <c r="F614">
        <f t="shared" si="64"/>
        <v>12000</v>
      </c>
      <c r="G614">
        <f t="shared" si="67"/>
        <v>15120</v>
      </c>
      <c r="H614">
        <f t="shared" si="65"/>
        <v>3960</v>
      </c>
      <c r="I614">
        <f t="shared" si="66"/>
        <v>0</v>
      </c>
      <c r="J614">
        <f t="shared" si="68"/>
        <v>11160</v>
      </c>
      <c r="K614">
        <f t="shared" si="69"/>
        <v>30</v>
      </c>
    </row>
    <row r="615" spans="1:11" x14ac:dyDescent="0.25">
      <c r="A615">
        <v>614</v>
      </c>
      <c r="B615" s="1">
        <v>44496</v>
      </c>
      <c r="C615" t="s">
        <v>6</v>
      </c>
      <c r="D615">
        <v>6430</v>
      </c>
      <c r="E615">
        <f t="shared" si="63"/>
        <v>3</v>
      </c>
      <c r="F615">
        <f t="shared" si="64"/>
        <v>0</v>
      </c>
      <c r="G615">
        <f t="shared" si="67"/>
        <v>11160</v>
      </c>
      <c r="H615">
        <f t="shared" si="65"/>
        <v>6430</v>
      </c>
      <c r="I615">
        <f t="shared" si="66"/>
        <v>0</v>
      </c>
      <c r="J615">
        <f t="shared" si="68"/>
        <v>4730</v>
      </c>
      <c r="K615">
        <f t="shared" si="69"/>
        <v>30</v>
      </c>
    </row>
    <row r="616" spans="1:11" x14ac:dyDescent="0.25">
      <c r="A616">
        <v>615</v>
      </c>
      <c r="B616" s="1">
        <v>44496</v>
      </c>
      <c r="C616" t="s">
        <v>4</v>
      </c>
      <c r="D616">
        <v>9940</v>
      </c>
      <c r="E616">
        <f t="shared" si="63"/>
        <v>3</v>
      </c>
      <c r="F616">
        <f t="shared" si="64"/>
        <v>0</v>
      </c>
      <c r="G616">
        <f t="shared" si="67"/>
        <v>4730</v>
      </c>
      <c r="H616">
        <f t="shared" si="65"/>
        <v>0</v>
      </c>
      <c r="I616">
        <f t="shared" si="66"/>
        <v>9940</v>
      </c>
      <c r="J616">
        <f t="shared" si="68"/>
        <v>4730</v>
      </c>
      <c r="K616">
        <f t="shared" si="69"/>
        <v>30</v>
      </c>
    </row>
    <row r="617" spans="1:11" x14ac:dyDescent="0.25">
      <c r="A617">
        <v>616</v>
      </c>
      <c r="B617" s="1">
        <v>44496</v>
      </c>
      <c r="C617" t="s">
        <v>7</v>
      </c>
      <c r="D617">
        <v>4220</v>
      </c>
      <c r="E617">
        <f t="shared" si="63"/>
        <v>3</v>
      </c>
      <c r="F617">
        <f t="shared" si="64"/>
        <v>0</v>
      </c>
      <c r="G617">
        <f t="shared" si="67"/>
        <v>4730</v>
      </c>
      <c r="H617">
        <f t="shared" si="65"/>
        <v>4220</v>
      </c>
      <c r="I617">
        <f t="shared" si="66"/>
        <v>0</v>
      </c>
      <c r="J617">
        <f t="shared" si="68"/>
        <v>510</v>
      </c>
      <c r="K617">
        <f t="shared" si="69"/>
        <v>31</v>
      </c>
    </row>
    <row r="618" spans="1:11" x14ac:dyDescent="0.25">
      <c r="A618">
        <v>617</v>
      </c>
      <c r="B618" s="1">
        <v>44497</v>
      </c>
      <c r="C618" t="s">
        <v>7</v>
      </c>
      <c r="D618">
        <v>2630</v>
      </c>
      <c r="E618">
        <f t="shared" si="63"/>
        <v>4</v>
      </c>
      <c r="F618">
        <f t="shared" si="64"/>
        <v>12000</v>
      </c>
      <c r="G618">
        <f t="shared" si="67"/>
        <v>12510</v>
      </c>
      <c r="H618">
        <f t="shared" si="65"/>
        <v>2630</v>
      </c>
      <c r="I618">
        <f t="shared" si="66"/>
        <v>0</v>
      </c>
      <c r="J618">
        <f t="shared" si="68"/>
        <v>9880</v>
      </c>
      <c r="K618">
        <f t="shared" si="69"/>
        <v>31</v>
      </c>
    </row>
    <row r="619" spans="1:11" x14ac:dyDescent="0.25">
      <c r="A619">
        <v>618</v>
      </c>
      <c r="B619" s="1">
        <v>44497</v>
      </c>
      <c r="C619" t="s">
        <v>4</v>
      </c>
      <c r="D619">
        <v>3540</v>
      </c>
      <c r="E619">
        <f t="shared" si="63"/>
        <v>4</v>
      </c>
      <c r="F619">
        <f t="shared" si="64"/>
        <v>0</v>
      </c>
      <c r="G619">
        <f t="shared" si="67"/>
        <v>9880</v>
      </c>
      <c r="H619">
        <f t="shared" si="65"/>
        <v>3540</v>
      </c>
      <c r="I619">
        <f t="shared" si="66"/>
        <v>0</v>
      </c>
      <c r="J619">
        <f t="shared" si="68"/>
        <v>6340</v>
      </c>
      <c r="K619">
        <f t="shared" si="69"/>
        <v>31</v>
      </c>
    </row>
    <row r="620" spans="1:11" x14ac:dyDescent="0.25">
      <c r="A620">
        <v>619</v>
      </c>
      <c r="B620" s="1">
        <v>44498</v>
      </c>
      <c r="C620" t="s">
        <v>5</v>
      </c>
      <c r="D620">
        <v>2630</v>
      </c>
      <c r="E620">
        <f t="shared" si="63"/>
        <v>5</v>
      </c>
      <c r="F620">
        <f t="shared" si="64"/>
        <v>12000</v>
      </c>
      <c r="G620">
        <f t="shared" si="67"/>
        <v>18340</v>
      </c>
      <c r="H620">
        <f t="shared" si="65"/>
        <v>2630</v>
      </c>
      <c r="I620">
        <f t="shared" si="66"/>
        <v>0</v>
      </c>
      <c r="J620">
        <f t="shared" si="68"/>
        <v>15710</v>
      </c>
      <c r="K620">
        <f t="shared" si="69"/>
        <v>31</v>
      </c>
    </row>
    <row r="621" spans="1:11" x14ac:dyDescent="0.25">
      <c r="A621">
        <v>620</v>
      </c>
      <c r="B621" s="1">
        <v>44499</v>
      </c>
      <c r="C621" t="s">
        <v>6</v>
      </c>
      <c r="D621">
        <v>4230</v>
      </c>
      <c r="E621">
        <f t="shared" si="63"/>
        <v>6</v>
      </c>
      <c r="F621">
        <f t="shared" si="64"/>
        <v>5000</v>
      </c>
      <c r="G621">
        <f t="shared" si="67"/>
        <v>20710</v>
      </c>
      <c r="H621">
        <f t="shared" si="65"/>
        <v>4230</v>
      </c>
      <c r="I621">
        <f t="shared" si="66"/>
        <v>0</v>
      </c>
      <c r="J621">
        <f t="shared" si="68"/>
        <v>16480</v>
      </c>
      <c r="K621">
        <f t="shared" si="69"/>
        <v>31</v>
      </c>
    </row>
    <row r="622" spans="1:11" x14ac:dyDescent="0.25">
      <c r="A622">
        <v>621</v>
      </c>
      <c r="B622" s="1">
        <v>44499</v>
      </c>
      <c r="C622" t="s">
        <v>4</v>
      </c>
      <c r="D622">
        <v>4630</v>
      </c>
      <c r="E622">
        <f t="shared" si="63"/>
        <v>6</v>
      </c>
      <c r="F622">
        <f t="shared" si="64"/>
        <v>0</v>
      </c>
      <c r="G622">
        <f t="shared" si="67"/>
        <v>16480</v>
      </c>
      <c r="H622">
        <f t="shared" si="65"/>
        <v>4630</v>
      </c>
      <c r="I622">
        <f t="shared" si="66"/>
        <v>0</v>
      </c>
      <c r="J622">
        <f t="shared" si="68"/>
        <v>11850</v>
      </c>
      <c r="K622">
        <f t="shared" si="69"/>
        <v>31</v>
      </c>
    </row>
    <row r="623" spans="1:11" x14ac:dyDescent="0.25">
      <c r="A623">
        <v>622</v>
      </c>
      <c r="B623" s="1">
        <v>44500</v>
      </c>
      <c r="C623" t="s">
        <v>5</v>
      </c>
      <c r="D623">
        <v>2100</v>
      </c>
      <c r="E623">
        <f t="shared" si="63"/>
        <v>7</v>
      </c>
      <c r="F623">
        <f t="shared" si="64"/>
        <v>5000</v>
      </c>
      <c r="G623">
        <f t="shared" si="67"/>
        <v>16850</v>
      </c>
      <c r="H623">
        <f t="shared" si="65"/>
        <v>2100</v>
      </c>
      <c r="I623">
        <f t="shared" si="66"/>
        <v>0</v>
      </c>
      <c r="J623">
        <f t="shared" si="68"/>
        <v>14750</v>
      </c>
      <c r="K623">
        <f t="shared" si="69"/>
        <v>31</v>
      </c>
    </row>
    <row r="624" spans="1:11" x14ac:dyDescent="0.25">
      <c r="A624">
        <v>623</v>
      </c>
      <c r="B624" s="1">
        <v>44501</v>
      </c>
      <c r="C624" t="s">
        <v>4</v>
      </c>
      <c r="D624">
        <v>4290</v>
      </c>
      <c r="E624">
        <f t="shared" si="63"/>
        <v>1</v>
      </c>
      <c r="F624">
        <f t="shared" si="64"/>
        <v>12000</v>
      </c>
      <c r="G624">
        <f t="shared" si="67"/>
        <v>26750</v>
      </c>
      <c r="H624">
        <f t="shared" si="65"/>
        <v>4290</v>
      </c>
      <c r="I624">
        <f t="shared" si="66"/>
        <v>0</v>
      </c>
      <c r="J624">
        <f t="shared" si="68"/>
        <v>22460</v>
      </c>
      <c r="K624">
        <f t="shared" si="69"/>
        <v>31</v>
      </c>
    </row>
    <row r="625" spans="1:11" x14ac:dyDescent="0.25">
      <c r="A625">
        <v>624</v>
      </c>
      <c r="B625" s="1">
        <v>44501</v>
      </c>
      <c r="C625" t="s">
        <v>6</v>
      </c>
      <c r="D625">
        <v>2870</v>
      </c>
      <c r="E625">
        <f t="shared" si="63"/>
        <v>1</v>
      </c>
      <c r="F625">
        <f t="shared" si="64"/>
        <v>0</v>
      </c>
      <c r="G625">
        <f t="shared" si="67"/>
        <v>22460</v>
      </c>
      <c r="H625">
        <f t="shared" si="65"/>
        <v>2870</v>
      </c>
      <c r="I625">
        <f t="shared" si="66"/>
        <v>0</v>
      </c>
      <c r="J625">
        <f t="shared" si="68"/>
        <v>19590</v>
      </c>
      <c r="K625">
        <f t="shared" si="69"/>
        <v>31</v>
      </c>
    </row>
    <row r="626" spans="1:11" x14ac:dyDescent="0.25">
      <c r="A626">
        <v>625</v>
      </c>
      <c r="B626" s="1">
        <v>44501</v>
      </c>
      <c r="C626" t="s">
        <v>5</v>
      </c>
      <c r="D626">
        <v>3550</v>
      </c>
      <c r="E626">
        <f t="shared" si="63"/>
        <v>1</v>
      </c>
      <c r="F626">
        <f t="shared" si="64"/>
        <v>0</v>
      </c>
      <c r="G626">
        <f t="shared" si="67"/>
        <v>19590</v>
      </c>
      <c r="H626">
        <f t="shared" si="65"/>
        <v>3550</v>
      </c>
      <c r="I626">
        <f t="shared" si="66"/>
        <v>0</v>
      </c>
      <c r="J626">
        <f t="shared" si="68"/>
        <v>16040</v>
      </c>
      <c r="K626">
        <f t="shared" si="69"/>
        <v>31</v>
      </c>
    </row>
    <row r="627" spans="1:11" x14ac:dyDescent="0.25">
      <c r="A627">
        <v>626</v>
      </c>
      <c r="B627" s="1">
        <v>44502</v>
      </c>
      <c r="C627" t="s">
        <v>4</v>
      </c>
      <c r="D627">
        <v>8480</v>
      </c>
      <c r="E627">
        <f t="shared" si="63"/>
        <v>2</v>
      </c>
      <c r="F627">
        <f t="shared" si="64"/>
        <v>12000</v>
      </c>
      <c r="G627">
        <f t="shared" si="67"/>
        <v>28040</v>
      </c>
      <c r="H627">
        <f t="shared" si="65"/>
        <v>8480</v>
      </c>
      <c r="I627">
        <f t="shared" si="66"/>
        <v>0</v>
      </c>
      <c r="J627">
        <f t="shared" si="68"/>
        <v>19560</v>
      </c>
      <c r="K627">
        <f t="shared" si="69"/>
        <v>31</v>
      </c>
    </row>
    <row r="628" spans="1:11" x14ac:dyDescent="0.25">
      <c r="A628">
        <v>627</v>
      </c>
      <c r="B628" s="1">
        <v>44503</v>
      </c>
      <c r="C628" t="s">
        <v>4</v>
      </c>
      <c r="D628">
        <v>4860</v>
      </c>
      <c r="E628">
        <f t="shared" si="63"/>
        <v>3</v>
      </c>
      <c r="F628">
        <f t="shared" si="64"/>
        <v>12000</v>
      </c>
      <c r="G628">
        <f t="shared" si="67"/>
        <v>31560</v>
      </c>
      <c r="H628">
        <f t="shared" si="65"/>
        <v>4860</v>
      </c>
      <c r="I628">
        <f t="shared" si="66"/>
        <v>0</v>
      </c>
      <c r="J628">
        <f t="shared" si="68"/>
        <v>26700</v>
      </c>
      <c r="K628">
        <f t="shared" si="69"/>
        <v>31</v>
      </c>
    </row>
    <row r="629" spans="1:11" x14ac:dyDescent="0.25">
      <c r="A629">
        <v>628</v>
      </c>
      <c r="B629" s="1">
        <v>44503</v>
      </c>
      <c r="C629" t="s">
        <v>5</v>
      </c>
      <c r="D629">
        <v>8270</v>
      </c>
      <c r="E629">
        <f t="shared" si="63"/>
        <v>3</v>
      </c>
      <c r="F629">
        <f t="shared" si="64"/>
        <v>0</v>
      </c>
      <c r="G629">
        <f t="shared" si="67"/>
        <v>26700</v>
      </c>
      <c r="H629">
        <f t="shared" si="65"/>
        <v>8270</v>
      </c>
      <c r="I629">
        <f t="shared" si="66"/>
        <v>0</v>
      </c>
      <c r="J629">
        <f t="shared" si="68"/>
        <v>18430</v>
      </c>
      <c r="K629">
        <f t="shared" si="69"/>
        <v>31</v>
      </c>
    </row>
    <row r="630" spans="1:11" x14ac:dyDescent="0.25">
      <c r="A630">
        <v>629</v>
      </c>
      <c r="B630" s="1">
        <v>44504</v>
      </c>
      <c r="C630" t="s">
        <v>7</v>
      </c>
      <c r="D630">
        <v>8790</v>
      </c>
      <c r="E630">
        <f t="shared" si="63"/>
        <v>4</v>
      </c>
      <c r="F630">
        <f t="shared" si="64"/>
        <v>12000</v>
      </c>
      <c r="G630">
        <f t="shared" si="67"/>
        <v>30430</v>
      </c>
      <c r="H630">
        <f t="shared" si="65"/>
        <v>8790</v>
      </c>
      <c r="I630">
        <f t="shared" si="66"/>
        <v>0</v>
      </c>
      <c r="J630">
        <f t="shared" si="68"/>
        <v>21640</v>
      </c>
      <c r="K630">
        <f t="shared" si="69"/>
        <v>31</v>
      </c>
    </row>
    <row r="631" spans="1:11" x14ac:dyDescent="0.25">
      <c r="A631">
        <v>630</v>
      </c>
      <c r="B631" s="1">
        <v>44504</v>
      </c>
      <c r="C631" t="s">
        <v>6</v>
      </c>
      <c r="D631">
        <v>3110</v>
      </c>
      <c r="E631">
        <f t="shared" si="63"/>
        <v>4</v>
      </c>
      <c r="F631">
        <f t="shared" si="64"/>
        <v>0</v>
      </c>
      <c r="G631">
        <f t="shared" si="67"/>
        <v>21640</v>
      </c>
      <c r="H631">
        <f t="shared" si="65"/>
        <v>3110</v>
      </c>
      <c r="I631">
        <f t="shared" si="66"/>
        <v>0</v>
      </c>
      <c r="J631">
        <f t="shared" si="68"/>
        <v>18530</v>
      </c>
      <c r="K631">
        <f t="shared" si="69"/>
        <v>31</v>
      </c>
    </row>
    <row r="632" spans="1:11" x14ac:dyDescent="0.25">
      <c r="A632">
        <v>631</v>
      </c>
      <c r="B632" s="1">
        <v>44504</v>
      </c>
      <c r="C632" t="s">
        <v>5</v>
      </c>
      <c r="D632">
        <v>1440</v>
      </c>
      <c r="E632">
        <f t="shared" si="63"/>
        <v>4</v>
      </c>
      <c r="F632">
        <f t="shared" si="64"/>
        <v>0</v>
      </c>
      <c r="G632">
        <f t="shared" si="67"/>
        <v>18530</v>
      </c>
      <c r="H632">
        <f t="shared" si="65"/>
        <v>1440</v>
      </c>
      <c r="I632">
        <f t="shared" si="66"/>
        <v>0</v>
      </c>
      <c r="J632">
        <f t="shared" si="68"/>
        <v>17090</v>
      </c>
      <c r="K632">
        <f t="shared" si="69"/>
        <v>31</v>
      </c>
    </row>
    <row r="633" spans="1:11" x14ac:dyDescent="0.25">
      <c r="A633">
        <v>632</v>
      </c>
      <c r="B633" s="1">
        <v>44505</v>
      </c>
      <c r="C633" t="s">
        <v>7</v>
      </c>
      <c r="D633">
        <v>4550</v>
      </c>
      <c r="E633">
        <f t="shared" si="63"/>
        <v>5</v>
      </c>
      <c r="F633">
        <f t="shared" si="64"/>
        <v>12000</v>
      </c>
      <c r="G633">
        <f t="shared" si="67"/>
        <v>29090</v>
      </c>
      <c r="H633">
        <f t="shared" si="65"/>
        <v>4550</v>
      </c>
      <c r="I633">
        <f t="shared" si="66"/>
        <v>0</v>
      </c>
      <c r="J633">
        <f t="shared" si="68"/>
        <v>24540</v>
      </c>
      <c r="K633">
        <f t="shared" si="69"/>
        <v>31</v>
      </c>
    </row>
    <row r="634" spans="1:11" x14ac:dyDescent="0.25">
      <c r="A634">
        <v>633</v>
      </c>
      <c r="B634" s="1">
        <v>44505</v>
      </c>
      <c r="C634" t="s">
        <v>4</v>
      </c>
      <c r="D634">
        <v>6980</v>
      </c>
      <c r="E634">
        <f t="shared" si="63"/>
        <v>5</v>
      </c>
      <c r="F634">
        <f t="shared" si="64"/>
        <v>0</v>
      </c>
      <c r="G634">
        <f t="shared" si="67"/>
        <v>24540</v>
      </c>
      <c r="H634">
        <f t="shared" si="65"/>
        <v>6980</v>
      </c>
      <c r="I634">
        <f t="shared" si="66"/>
        <v>0</v>
      </c>
      <c r="J634">
        <f t="shared" si="68"/>
        <v>17560</v>
      </c>
      <c r="K634">
        <f t="shared" si="69"/>
        <v>31</v>
      </c>
    </row>
    <row r="635" spans="1:11" x14ac:dyDescent="0.25">
      <c r="A635">
        <v>634</v>
      </c>
      <c r="B635" s="1">
        <v>44506</v>
      </c>
      <c r="C635" t="s">
        <v>5</v>
      </c>
      <c r="D635">
        <v>3920</v>
      </c>
      <c r="E635">
        <f t="shared" si="63"/>
        <v>6</v>
      </c>
      <c r="F635">
        <f t="shared" si="64"/>
        <v>5000</v>
      </c>
      <c r="G635">
        <f t="shared" si="67"/>
        <v>22560</v>
      </c>
      <c r="H635">
        <f t="shared" si="65"/>
        <v>3920</v>
      </c>
      <c r="I635">
        <f t="shared" si="66"/>
        <v>0</v>
      </c>
      <c r="J635">
        <f t="shared" si="68"/>
        <v>18640</v>
      </c>
      <c r="K635">
        <f t="shared" si="69"/>
        <v>31</v>
      </c>
    </row>
    <row r="636" spans="1:11" x14ac:dyDescent="0.25">
      <c r="A636">
        <v>635</v>
      </c>
      <c r="B636" s="1">
        <v>44507</v>
      </c>
      <c r="C636" t="s">
        <v>5</v>
      </c>
      <c r="D636">
        <v>7040</v>
      </c>
      <c r="E636">
        <f t="shared" si="63"/>
        <v>7</v>
      </c>
      <c r="F636">
        <f t="shared" si="64"/>
        <v>5000</v>
      </c>
      <c r="G636">
        <f t="shared" si="67"/>
        <v>23640</v>
      </c>
      <c r="H636">
        <f t="shared" si="65"/>
        <v>7040</v>
      </c>
      <c r="I636">
        <f t="shared" si="66"/>
        <v>0</v>
      </c>
      <c r="J636">
        <f t="shared" si="68"/>
        <v>16600</v>
      </c>
      <c r="K636">
        <f t="shared" si="69"/>
        <v>31</v>
      </c>
    </row>
    <row r="637" spans="1:11" x14ac:dyDescent="0.25">
      <c r="A637">
        <v>636</v>
      </c>
      <c r="B637" s="1">
        <v>44507</v>
      </c>
      <c r="C637" t="s">
        <v>4</v>
      </c>
      <c r="D637">
        <v>7000</v>
      </c>
      <c r="E637">
        <f t="shared" si="63"/>
        <v>7</v>
      </c>
      <c r="F637">
        <f t="shared" si="64"/>
        <v>0</v>
      </c>
      <c r="G637">
        <f t="shared" si="67"/>
        <v>16600</v>
      </c>
      <c r="H637">
        <f t="shared" si="65"/>
        <v>7000</v>
      </c>
      <c r="I637">
        <f t="shared" si="66"/>
        <v>0</v>
      </c>
      <c r="J637">
        <f t="shared" si="68"/>
        <v>9600</v>
      </c>
      <c r="K637">
        <f t="shared" si="69"/>
        <v>31</v>
      </c>
    </row>
    <row r="638" spans="1:11" x14ac:dyDescent="0.25">
      <c r="A638">
        <v>637</v>
      </c>
      <c r="B638" s="1">
        <v>44508</v>
      </c>
      <c r="C638" t="s">
        <v>5</v>
      </c>
      <c r="D638">
        <v>1980</v>
      </c>
      <c r="E638">
        <f t="shared" si="63"/>
        <v>1</v>
      </c>
      <c r="F638">
        <f t="shared" si="64"/>
        <v>12000</v>
      </c>
      <c r="G638">
        <f t="shared" si="67"/>
        <v>21600</v>
      </c>
      <c r="H638">
        <f t="shared" si="65"/>
        <v>1980</v>
      </c>
      <c r="I638">
        <f t="shared" si="66"/>
        <v>0</v>
      </c>
      <c r="J638">
        <f t="shared" si="68"/>
        <v>19620</v>
      </c>
      <c r="K638">
        <f t="shared" si="69"/>
        <v>31</v>
      </c>
    </row>
    <row r="639" spans="1:11" x14ac:dyDescent="0.25">
      <c r="A639">
        <v>638</v>
      </c>
      <c r="B639" s="1">
        <v>44508</v>
      </c>
      <c r="C639" t="s">
        <v>4</v>
      </c>
      <c r="D639">
        <v>7550</v>
      </c>
      <c r="E639">
        <f t="shared" si="63"/>
        <v>1</v>
      </c>
      <c r="F639">
        <f t="shared" si="64"/>
        <v>0</v>
      </c>
      <c r="G639">
        <f t="shared" si="67"/>
        <v>19620</v>
      </c>
      <c r="H639">
        <f t="shared" si="65"/>
        <v>7550</v>
      </c>
      <c r="I639">
        <f t="shared" si="66"/>
        <v>0</v>
      </c>
      <c r="J639">
        <f t="shared" si="68"/>
        <v>12070</v>
      </c>
      <c r="K639">
        <f t="shared" si="69"/>
        <v>31</v>
      </c>
    </row>
    <row r="640" spans="1:11" x14ac:dyDescent="0.25">
      <c r="A640">
        <v>639</v>
      </c>
      <c r="B640" s="1">
        <v>44509</v>
      </c>
      <c r="C640" t="s">
        <v>6</v>
      </c>
      <c r="D640">
        <v>2300</v>
      </c>
      <c r="E640">
        <f t="shared" si="63"/>
        <v>2</v>
      </c>
      <c r="F640">
        <f t="shared" si="64"/>
        <v>12000</v>
      </c>
      <c r="G640">
        <f t="shared" si="67"/>
        <v>24070</v>
      </c>
      <c r="H640">
        <f t="shared" si="65"/>
        <v>2300</v>
      </c>
      <c r="I640">
        <f t="shared" si="66"/>
        <v>0</v>
      </c>
      <c r="J640">
        <f t="shared" si="68"/>
        <v>21770</v>
      </c>
      <c r="K640">
        <f t="shared" si="69"/>
        <v>31</v>
      </c>
    </row>
    <row r="641" spans="1:11" x14ac:dyDescent="0.25">
      <c r="A641">
        <v>640</v>
      </c>
      <c r="B641" s="1">
        <v>44509</v>
      </c>
      <c r="C641" t="s">
        <v>5</v>
      </c>
      <c r="D641">
        <v>5950</v>
      </c>
      <c r="E641">
        <f t="shared" si="63"/>
        <v>2</v>
      </c>
      <c r="F641">
        <f t="shared" si="64"/>
        <v>0</v>
      </c>
      <c r="G641">
        <f t="shared" si="67"/>
        <v>21770</v>
      </c>
      <c r="H641">
        <f t="shared" si="65"/>
        <v>5950</v>
      </c>
      <c r="I641">
        <f t="shared" si="66"/>
        <v>0</v>
      </c>
      <c r="J641">
        <f t="shared" si="68"/>
        <v>15820</v>
      </c>
      <c r="K641">
        <f t="shared" si="69"/>
        <v>31</v>
      </c>
    </row>
    <row r="642" spans="1:11" x14ac:dyDescent="0.25">
      <c r="A642">
        <v>641</v>
      </c>
      <c r="B642" s="1">
        <v>44509</v>
      </c>
      <c r="C642" t="s">
        <v>7</v>
      </c>
      <c r="D642">
        <v>4860</v>
      </c>
      <c r="E642">
        <f t="shared" si="63"/>
        <v>2</v>
      </c>
      <c r="F642">
        <f t="shared" si="64"/>
        <v>0</v>
      </c>
      <c r="G642">
        <f t="shared" si="67"/>
        <v>15820</v>
      </c>
      <c r="H642">
        <f t="shared" si="65"/>
        <v>4860</v>
      </c>
      <c r="I642">
        <f t="shared" si="66"/>
        <v>0</v>
      </c>
      <c r="J642">
        <f t="shared" si="68"/>
        <v>10960</v>
      </c>
      <c r="K642">
        <f t="shared" si="69"/>
        <v>31</v>
      </c>
    </row>
    <row r="643" spans="1:11" x14ac:dyDescent="0.25">
      <c r="A643">
        <v>642</v>
      </c>
      <c r="B643" s="1">
        <v>44510</v>
      </c>
      <c r="C643" t="s">
        <v>5</v>
      </c>
      <c r="D643">
        <v>7210</v>
      </c>
      <c r="E643">
        <f t="shared" ref="E643:E706" si="70">WEEKDAY(B643,2)</f>
        <v>3</v>
      </c>
      <c r="F643">
        <f t="shared" ref="F643:F706" si="71">IF(E643&lt;&gt;E642,IF(E643&lt;6,12000,5000),0)</f>
        <v>12000</v>
      </c>
      <c r="G643">
        <f t="shared" si="67"/>
        <v>22960</v>
      </c>
      <c r="H643">
        <f t="shared" ref="H643:H706" si="72">IF(D643&lt;=G643,D643,0)</f>
        <v>7210</v>
      </c>
      <c r="I643">
        <f t="shared" ref="I643:I706" si="73">IF(H643=0,D643,0)</f>
        <v>0</v>
      </c>
      <c r="J643">
        <f t="shared" si="68"/>
        <v>15750</v>
      </c>
      <c r="K643">
        <f t="shared" si="69"/>
        <v>31</v>
      </c>
    </row>
    <row r="644" spans="1:11" x14ac:dyDescent="0.25">
      <c r="A644">
        <v>643</v>
      </c>
      <c r="B644" s="1">
        <v>44510</v>
      </c>
      <c r="C644" t="s">
        <v>6</v>
      </c>
      <c r="D644">
        <v>6320</v>
      </c>
      <c r="E644">
        <f t="shared" si="70"/>
        <v>3</v>
      </c>
      <c r="F644">
        <f t="shared" si="71"/>
        <v>0</v>
      </c>
      <c r="G644">
        <f t="shared" ref="G644:G707" si="74">J643+F644</f>
        <v>15750</v>
      </c>
      <c r="H644">
        <f t="shared" si="72"/>
        <v>6320</v>
      </c>
      <c r="I644">
        <f t="shared" si="73"/>
        <v>0</v>
      </c>
      <c r="J644">
        <f t="shared" ref="J644:J707" si="75">G644-H644</f>
        <v>9430</v>
      </c>
      <c r="K644">
        <f t="shared" ref="K644:K707" si="76">IF(I643=0,K643,K643+1)</f>
        <v>31</v>
      </c>
    </row>
    <row r="645" spans="1:11" x14ac:dyDescent="0.25">
      <c r="A645">
        <v>644</v>
      </c>
      <c r="B645" s="1">
        <v>44510</v>
      </c>
      <c r="C645" t="s">
        <v>4</v>
      </c>
      <c r="D645">
        <v>6800</v>
      </c>
      <c r="E645">
        <f t="shared" si="70"/>
        <v>3</v>
      </c>
      <c r="F645">
        <f t="shared" si="71"/>
        <v>0</v>
      </c>
      <c r="G645">
        <f t="shared" si="74"/>
        <v>9430</v>
      </c>
      <c r="H645">
        <f t="shared" si="72"/>
        <v>6800</v>
      </c>
      <c r="I645">
        <f t="shared" si="73"/>
        <v>0</v>
      </c>
      <c r="J645">
        <f t="shared" si="75"/>
        <v>2630</v>
      </c>
      <c r="K645">
        <f t="shared" si="76"/>
        <v>31</v>
      </c>
    </row>
    <row r="646" spans="1:11" x14ac:dyDescent="0.25">
      <c r="A646">
        <v>645</v>
      </c>
      <c r="B646" s="1">
        <v>44511</v>
      </c>
      <c r="C646" t="s">
        <v>4</v>
      </c>
      <c r="D646">
        <v>8040</v>
      </c>
      <c r="E646">
        <f t="shared" si="70"/>
        <v>4</v>
      </c>
      <c r="F646">
        <f t="shared" si="71"/>
        <v>12000</v>
      </c>
      <c r="G646">
        <f t="shared" si="74"/>
        <v>14630</v>
      </c>
      <c r="H646">
        <f t="shared" si="72"/>
        <v>8040</v>
      </c>
      <c r="I646">
        <f t="shared" si="73"/>
        <v>0</v>
      </c>
      <c r="J646">
        <f t="shared" si="75"/>
        <v>6590</v>
      </c>
      <c r="K646">
        <f t="shared" si="76"/>
        <v>31</v>
      </c>
    </row>
    <row r="647" spans="1:11" x14ac:dyDescent="0.25">
      <c r="A647">
        <v>646</v>
      </c>
      <c r="B647" s="1">
        <v>44511</v>
      </c>
      <c r="C647" t="s">
        <v>6</v>
      </c>
      <c r="D647">
        <v>2960</v>
      </c>
      <c r="E647">
        <f t="shared" si="70"/>
        <v>4</v>
      </c>
      <c r="F647">
        <f t="shared" si="71"/>
        <v>0</v>
      </c>
      <c r="G647">
        <f t="shared" si="74"/>
        <v>6590</v>
      </c>
      <c r="H647">
        <f t="shared" si="72"/>
        <v>2960</v>
      </c>
      <c r="I647">
        <f t="shared" si="73"/>
        <v>0</v>
      </c>
      <c r="J647">
        <f t="shared" si="75"/>
        <v>3630</v>
      </c>
      <c r="K647">
        <f t="shared" si="76"/>
        <v>31</v>
      </c>
    </row>
    <row r="648" spans="1:11" x14ac:dyDescent="0.25">
      <c r="A648">
        <v>647</v>
      </c>
      <c r="B648" s="1">
        <v>44512</v>
      </c>
      <c r="C648" t="s">
        <v>5</v>
      </c>
      <c r="D648">
        <v>1960</v>
      </c>
      <c r="E648">
        <f t="shared" si="70"/>
        <v>5</v>
      </c>
      <c r="F648">
        <f t="shared" si="71"/>
        <v>12000</v>
      </c>
      <c r="G648">
        <f t="shared" si="74"/>
        <v>15630</v>
      </c>
      <c r="H648">
        <f t="shared" si="72"/>
        <v>1960</v>
      </c>
      <c r="I648">
        <f t="shared" si="73"/>
        <v>0</v>
      </c>
      <c r="J648">
        <f t="shared" si="75"/>
        <v>13670</v>
      </c>
      <c r="K648">
        <f t="shared" si="76"/>
        <v>31</v>
      </c>
    </row>
    <row r="649" spans="1:11" x14ac:dyDescent="0.25">
      <c r="A649">
        <v>648</v>
      </c>
      <c r="B649" s="1">
        <v>44513</v>
      </c>
      <c r="C649" t="s">
        <v>4</v>
      </c>
      <c r="D649">
        <v>5740</v>
      </c>
      <c r="E649">
        <f t="shared" si="70"/>
        <v>6</v>
      </c>
      <c r="F649">
        <f t="shared" si="71"/>
        <v>5000</v>
      </c>
      <c r="G649">
        <f t="shared" si="74"/>
        <v>18670</v>
      </c>
      <c r="H649">
        <f t="shared" si="72"/>
        <v>5740</v>
      </c>
      <c r="I649">
        <f t="shared" si="73"/>
        <v>0</v>
      </c>
      <c r="J649">
        <f t="shared" si="75"/>
        <v>12930</v>
      </c>
      <c r="K649">
        <f t="shared" si="76"/>
        <v>31</v>
      </c>
    </row>
    <row r="650" spans="1:11" x14ac:dyDescent="0.25">
      <c r="A650">
        <v>649</v>
      </c>
      <c r="B650" s="1">
        <v>44514</v>
      </c>
      <c r="C650" t="s">
        <v>5</v>
      </c>
      <c r="D650">
        <v>2610</v>
      </c>
      <c r="E650">
        <f t="shared" si="70"/>
        <v>7</v>
      </c>
      <c r="F650">
        <f t="shared" si="71"/>
        <v>5000</v>
      </c>
      <c r="G650">
        <f t="shared" si="74"/>
        <v>17930</v>
      </c>
      <c r="H650">
        <f t="shared" si="72"/>
        <v>2610</v>
      </c>
      <c r="I650">
        <f t="shared" si="73"/>
        <v>0</v>
      </c>
      <c r="J650">
        <f t="shared" si="75"/>
        <v>15320</v>
      </c>
      <c r="K650">
        <f t="shared" si="76"/>
        <v>31</v>
      </c>
    </row>
    <row r="651" spans="1:11" x14ac:dyDescent="0.25">
      <c r="A651">
        <v>650</v>
      </c>
      <c r="B651" s="1">
        <v>44514</v>
      </c>
      <c r="C651" t="s">
        <v>4</v>
      </c>
      <c r="D651">
        <v>5910</v>
      </c>
      <c r="E651">
        <f t="shared" si="70"/>
        <v>7</v>
      </c>
      <c r="F651">
        <f t="shared" si="71"/>
        <v>0</v>
      </c>
      <c r="G651">
        <f t="shared" si="74"/>
        <v>15320</v>
      </c>
      <c r="H651">
        <f t="shared" si="72"/>
        <v>5910</v>
      </c>
      <c r="I651">
        <f t="shared" si="73"/>
        <v>0</v>
      </c>
      <c r="J651">
        <f t="shared" si="75"/>
        <v>9410</v>
      </c>
      <c r="K651">
        <f t="shared" si="76"/>
        <v>31</v>
      </c>
    </row>
    <row r="652" spans="1:11" x14ac:dyDescent="0.25">
      <c r="A652">
        <v>651</v>
      </c>
      <c r="B652" s="1">
        <v>44515</v>
      </c>
      <c r="C652" t="s">
        <v>5</v>
      </c>
      <c r="D652">
        <v>4410</v>
      </c>
      <c r="E652">
        <f t="shared" si="70"/>
        <v>1</v>
      </c>
      <c r="F652">
        <f t="shared" si="71"/>
        <v>12000</v>
      </c>
      <c r="G652">
        <f t="shared" si="74"/>
        <v>21410</v>
      </c>
      <c r="H652">
        <f t="shared" si="72"/>
        <v>4410</v>
      </c>
      <c r="I652">
        <f t="shared" si="73"/>
        <v>0</v>
      </c>
      <c r="J652">
        <f t="shared" si="75"/>
        <v>17000</v>
      </c>
      <c r="K652">
        <f t="shared" si="76"/>
        <v>31</v>
      </c>
    </row>
    <row r="653" spans="1:11" x14ac:dyDescent="0.25">
      <c r="A653">
        <v>652</v>
      </c>
      <c r="B653" s="1">
        <v>44515</v>
      </c>
      <c r="C653" t="s">
        <v>4</v>
      </c>
      <c r="D653">
        <v>2820</v>
      </c>
      <c r="E653">
        <f t="shared" si="70"/>
        <v>1</v>
      </c>
      <c r="F653">
        <f t="shared" si="71"/>
        <v>0</v>
      </c>
      <c r="G653">
        <f t="shared" si="74"/>
        <v>17000</v>
      </c>
      <c r="H653">
        <f t="shared" si="72"/>
        <v>2820</v>
      </c>
      <c r="I653">
        <f t="shared" si="73"/>
        <v>0</v>
      </c>
      <c r="J653">
        <f t="shared" si="75"/>
        <v>14180</v>
      </c>
      <c r="K653">
        <f t="shared" si="76"/>
        <v>31</v>
      </c>
    </row>
    <row r="654" spans="1:11" x14ac:dyDescent="0.25">
      <c r="A654">
        <v>653</v>
      </c>
      <c r="B654" s="1">
        <v>44515</v>
      </c>
      <c r="C654" t="s">
        <v>6</v>
      </c>
      <c r="D654">
        <v>8320</v>
      </c>
      <c r="E654">
        <f t="shared" si="70"/>
        <v>1</v>
      </c>
      <c r="F654">
        <f t="shared" si="71"/>
        <v>0</v>
      </c>
      <c r="G654">
        <f t="shared" si="74"/>
        <v>14180</v>
      </c>
      <c r="H654">
        <f t="shared" si="72"/>
        <v>8320</v>
      </c>
      <c r="I654">
        <f t="shared" si="73"/>
        <v>0</v>
      </c>
      <c r="J654">
        <f t="shared" si="75"/>
        <v>5860</v>
      </c>
      <c r="K654">
        <f t="shared" si="76"/>
        <v>31</v>
      </c>
    </row>
    <row r="655" spans="1:11" x14ac:dyDescent="0.25">
      <c r="A655">
        <v>654</v>
      </c>
      <c r="B655" s="1">
        <v>44515</v>
      </c>
      <c r="C655" t="s">
        <v>7</v>
      </c>
      <c r="D655">
        <v>1580</v>
      </c>
      <c r="E655">
        <f t="shared" si="70"/>
        <v>1</v>
      </c>
      <c r="F655">
        <f t="shared" si="71"/>
        <v>0</v>
      </c>
      <c r="G655">
        <f t="shared" si="74"/>
        <v>5860</v>
      </c>
      <c r="H655">
        <f t="shared" si="72"/>
        <v>1580</v>
      </c>
      <c r="I655">
        <f t="shared" si="73"/>
        <v>0</v>
      </c>
      <c r="J655">
        <f t="shared" si="75"/>
        <v>4280</v>
      </c>
      <c r="K655">
        <f t="shared" si="76"/>
        <v>31</v>
      </c>
    </row>
    <row r="656" spans="1:11" x14ac:dyDescent="0.25">
      <c r="A656">
        <v>655</v>
      </c>
      <c r="B656" s="1">
        <v>44516</v>
      </c>
      <c r="C656" t="s">
        <v>7</v>
      </c>
      <c r="D656">
        <v>3470</v>
      </c>
      <c r="E656">
        <f t="shared" si="70"/>
        <v>2</v>
      </c>
      <c r="F656">
        <f t="shared" si="71"/>
        <v>12000</v>
      </c>
      <c r="G656">
        <f t="shared" si="74"/>
        <v>16280</v>
      </c>
      <c r="H656">
        <f t="shared" si="72"/>
        <v>3470</v>
      </c>
      <c r="I656">
        <f t="shared" si="73"/>
        <v>0</v>
      </c>
      <c r="J656">
        <f t="shared" si="75"/>
        <v>12810</v>
      </c>
      <c r="K656">
        <f t="shared" si="76"/>
        <v>31</v>
      </c>
    </row>
    <row r="657" spans="1:11" x14ac:dyDescent="0.25">
      <c r="A657">
        <v>656</v>
      </c>
      <c r="B657" s="1">
        <v>44516</v>
      </c>
      <c r="C657" t="s">
        <v>6</v>
      </c>
      <c r="D657">
        <v>4420</v>
      </c>
      <c r="E657">
        <f t="shared" si="70"/>
        <v>2</v>
      </c>
      <c r="F657">
        <f t="shared" si="71"/>
        <v>0</v>
      </c>
      <c r="G657">
        <f t="shared" si="74"/>
        <v>12810</v>
      </c>
      <c r="H657">
        <f t="shared" si="72"/>
        <v>4420</v>
      </c>
      <c r="I657">
        <f t="shared" si="73"/>
        <v>0</v>
      </c>
      <c r="J657">
        <f t="shared" si="75"/>
        <v>8390</v>
      </c>
      <c r="K657">
        <f t="shared" si="76"/>
        <v>31</v>
      </c>
    </row>
    <row r="658" spans="1:11" x14ac:dyDescent="0.25">
      <c r="A658">
        <v>657</v>
      </c>
      <c r="B658" s="1">
        <v>44517</v>
      </c>
      <c r="C658" t="s">
        <v>6</v>
      </c>
      <c r="D658">
        <v>3130</v>
      </c>
      <c r="E658">
        <f t="shared" si="70"/>
        <v>3</v>
      </c>
      <c r="F658">
        <f t="shared" si="71"/>
        <v>12000</v>
      </c>
      <c r="G658">
        <f t="shared" si="74"/>
        <v>20390</v>
      </c>
      <c r="H658">
        <f t="shared" si="72"/>
        <v>3130</v>
      </c>
      <c r="I658">
        <f t="shared" si="73"/>
        <v>0</v>
      </c>
      <c r="J658">
        <f t="shared" si="75"/>
        <v>17260</v>
      </c>
      <c r="K658">
        <f t="shared" si="76"/>
        <v>31</v>
      </c>
    </row>
    <row r="659" spans="1:11" x14ac:dyDescent="0.25">
      <c r="A659">
        <v>658</v>
      </c>
      <c r="B659" s="1">
        <v>44517</v>
      </c>
      <c r="C659" t="s">
        <v>7</v>
      </c>
      <c r="D659">
        <v>1320</v>
      </c>
      <c r="E659">
        <f t="shared" si="70"/>
        <v>3</v>
      </c>
      <c r="F659">
        <f t="shared" si="71"/>
        <v>0</v>
      </c>
      <c r="G659">
        <f t="shared" si="74"/>
        <v>17260</v>
      </c>
      <c r="H659">
        <f t="shared" si="72"/>
        <v>1320</v>
      </c>
      <c r="I659">
        <f t="shared" si="73"/>
        <v>0</v>
      </c>
      <c r="J659">
        <f t="shared" si="75"/>
        <v>15940</v>
      </c>
      <c r="K659">
        <f t="shared" si="76"/>
        <v>31</v>
      </c>
    </row>
    <row r="660" spans="1:11" x14ac:dyDescent="0.25">
      <c r="A660">
        <v>659</v>
      </c>
      <c r="B660" s="1">
        <v>44517</v>
      </c>
      <c r="C660" t="s">
        <v>4</v>
      </c>
      <c r="D660">
        <v>8470</v>
      </c>
      <c r="E660">
        <f t="shared" si="70"/>
        <v>3</v>
      </c>
      <c r="F660">
        <f t="shared" si="71"/>
        <v>0</v>
      </c>
      <c r="G660">
        <f t="shared" si="74"/>
        <v>15940</v>
      </c>
      <c r="H660">
        <f t="shared" si="72"/>
        <v>8470</v>
      </c>
      <c r="I660">
        <f t="shared" si="73"/>
        <v>0</v>
      </c>
      <c r="J660">
        <f t="shared" si="75"/>
        <v>7470</v>
      </c>
      <c r="K660">
        <f t="shared" si="76"/>
        <v>31</v>
      </c>
    </row>
    <row r="661" spans="1:11" x14ac:dyDescent="0.25">
      <c r="A661">
        <v>660</v>
      </c>
      <c r="B661" s="1">
        <v>44518</v>
      </c>
      <c r="C661" t="s">
        <v>6</v>
      </c>
      <c r="D661">
        <v>1030</v>
      </c>
      <c r="E661">
        <f t="shared" si="70"/>
        <v>4</v>
      </c>
      <c r="F661">
        <f t="shared" si="71"/>
        <v>12000</v>
      </c>
      <c r="G661">
        <f t="shared" si="74"/>
        <v>19470</v>
      </c>
      <c r="H661">
        <f t="shared" si="72"/>
        <v>1030</v>
      </c>
      <c r="I661">
        <f t="shared" si="73"/>
        <v>0</v>
      </c>
      <c r="J661">
        <f t="shared" si="75"/>
        <v>18440</v>
      </c>
      <c r="K661">
        <f t="shared" si="76"/>
        <v>31</v>
      </c>
    </row>
    <row r="662" spans="1:11" x14ac:dyDescent="0.25">
      <c r="A662">
        <v>661</v>
      </c>
      <c r="B662" s="1">
        <v>44519</v>
      </c>
      <c r="C662" t="s">
        <v>4</v>
      </c>
      <c r="D662">
        <v>6050</v>
      </c>
      <c r="E662">
        <f t="shared" si="70"/>
        <v>5</v>
      </c>
      <c r="F662">
        <f t="shared" si="71"/>
        <v>12000</v>
      </c>
      <c r="G662">
        <f t="shared" si="74"/>
        <v>30440</v>
      </c>
      <c r="H662">
        <f t="shared" si="72"/>
        <v>6050</v>
      </c>
      <c r="I662">
        <f t="shared" si="73"/>
        <v>0</v>
      </c>
      <c r="J662">
        <f t="shared" si="75"/>
        <v>24390</v>
      </c>
      <c r="K662">
        <f t="shared" si="76"/>
        <v>31</v>
      </c>
    </row>
    <row r="663" spans="1:11" x14ac:dyDescent="0.25">
      <c r="A663">
        <v>662</v>
      </c>
      <c r="B663" s="1">
        <v>44519</v>
      </c>
      <c r="C663" t="s">
        <v>5</v>
      </c>
      <c r="D663">
        <v>4740</v>
      </c>
      <c r="E663">
        <f t="shared" si="70"/>
        <v>5</v>
      </c>
      <c r="F663">
        <f t="shared" si="71"/>
        <v>0</v>
      </c>
      <c r="G663">
        <f t="shared" si="74"/>
        <v>24390</v>
      </c>
      <c r="H663">
        <f t="shared" si="72"/>
        <v>4740</v>
      </c>
      <c r="I663">
        <f t="shared" si="73"/>
        <v>0</v>
      </c>
      <c r="J663">
        <f t="shared" si="75"/>
        <v>19650</v>
      </c>
      <c r="K663">
        <f t="shared" si="76"/>
        <v>31</v>
      </c>
    </row>
    <row r="664" spans="1:11" x14ac:dyDescent="0.25">
      <c r="A664">
        <v>663</v>
      </c>
      <c r="B664" s="1">
        <v>44520</v>
      </c>
      <c r="C664" t="s">
        <v>4</v>
      </c>
      <c r="D664">
        <v>5270</v>
      </c>
      <c r="E664">
        <f t="shared" si="70"/>
        <v>6</v>
      </c>
      <c r="F664">
        <f t="shared" si="71"/>
        <v>5000</v>
      </c>
      <c r="G664">
        <f t="shared" si="74"/>
        <v>24650</v>
      </c>
      <c r="H664">
        <f t="shared" si="72"/>
        <v>5270</v>
      </c>
      <c r="I664">
        <f t="shared" si="73"/>
        <v>0</v>
      </c>
      <c r="J664">
        <f t="shared" si="75"/>
        <v>19380</v>
      </c>
      <c r="K664">
        <f t="shared" si="76"/>
        <v>31</v>
      </c>
    </row>
    <row r="665" spans="1:11" x14ac:dyDescent="0.25">
      <c r="A665">
        <v>664</v>
      </c>
      <c r="B665" s="1">
        <v>44520</v>
      </c>
      <c r="C665" t="s">
        <v>5</v>
      </c>
      <c r="D665">
        <v>9150</v>
      </c>
      <c r="E665">
        <f t="shared" si="70"/>
        <v>6</v>
      </c>
      <c r="F665">
        <f t="shared" si="71"/>
        <v>0</v>
      </c>
      <c r="G665">
        <f t="shared" si="74"/>
        <v>19380</v>
      </c>
      <c r="H665">
        <f t="shared" si="72"/>
        <v>9150</v>
      </c>
      <c r="I665">
        <f t="shared" si="73"/>
        <v>0</v>
      </c>
      <c r="J665">
        <f t="shared" si="75"/>
        <v>10230</v>
      </c>
      <c r="K665">
        <f t="shared" si="76"/>
        <v>31</v>
      </c>
    </row>
    <row r="666" spans="1:11" x14ac:dyDescent="0.25">
      <c r="A666">
        <v>665</v>
      </c>
      <c r="B666" s="1">
        <v>44520</v>
      </c>
      <c r="C666" t="s">
        <v>6</v>
      </c>
      <c r="D666">
        <v>8790</v>
      </c>
      <c r="E666">
        <f t="shared" si="70"/>
        <v>6</v>
      </c>
      <c r="F666">
        <f t="shared" si="71"/>
        <v>0</v>
      </c>
      <c r="G666">
        <f t="shared" si="74"/>
        <v>10230</v>
      </c>
      <c r="H666">
        <f t="shared" si="72"/>
        <v>8790</v>
      </c>
      <c r="I666">
        <f t="shared" si="73"/>
        <v>0</v>
      </c>
      <c r="J666">
        <f t="shared" si="75"/>
        <v>1440</v>
      </c>
      <c r="K666">
        <f t="shared" si="76"/>
        <v>31</v>
      </c>
    </row>
    <row r="667" spans="1:11" x14ac:dyDescent="0.25">
      <c r="A667">
        <v>666</v>
      </c>
      <c r="B667" s="1">
        <v>44520</v>
      </c>
      <c r="C667" t="s">
        <v>7</v>
      </c>
      <c r="D667">
        <v>2830</v>
      </c>
      <c r="E667">
        <f t="shared" si="70"/>
        <v>6</v>
      </c>
      <c r="F667">
        <f t="shared" si="71"/>
        <v>0</v>
      </c>
      <c r="G667">
        <f t="shared" si="74"/>
        <v>1440</v>
      </c>
      <c r="H667">
        <f t="shared" si="72"/>
        <v>0</v>
      </c>
      <c r="I667">
        <f t="shared" si="73"/>
        <v>2830</v>
      </c>
      <c r="J667">
        <f t="shared" si="75"/>
        <v>1440</v>
      </c>
      <c r="K667">
        <f t="shared" si="76"/>
        <v>31</v>
      </c>
    </row>
    <row r="668" spans="1:11" x14ac:dyDescent="0.25">
      <c r="A668">
        <v>667</v>
      </c>
      <c r="B668" s="1">
        <v>44521</v>
      </c>
      <c r="C668" t="s">
        <v>4</v>
      </c>
      <c r="D668">
        <v>1380</v>
      </c>
      <c r="E668">
        <f t="shared" si="70"/>
        <v>7</v>
      </c>
      <c r="F668">
        <f t="shared" si="71"/>
        <v>5000</v>
      </c>
      <c r="G668">
        <f t="shared" si="74"/>
        <v>6440</v>
      </c>
      <c r="H668">
        <f t="shared" si="72"/>
        <v>1380</v>
      </c>
      <c r="I668">
        <f t="shared" si="73"/>
        <v>0</v>
      </c>
      <c r="J668">
        <f t="shared" si="75"/>
        <v>5060</v>
      </c>
      <c r="K668">
        <f t="shared" si="76"/>
        <v>32</v>
      </c>
    </row>
    <row r="669" spans="1:11" x14ac:dyDescent="0.25">
      <c r="A669">
        <v>668</v>
      </c>
      <c r="B669" s="1">
        <v>44522</v>
      </c>
      <c r="C669" t="s">
        <v>5</v>
      </c>
      <c r="D669">
        <v>9060</v>
      </c>
      <c r="E669">
        <f t="shared" si="70"/>
        <v>1</v>
      </c>
      <c r="F669">
        <f t="shared" si="71"/>
        <v>12000</v>
      </c>
      <c r="G669">
        <f t="shared" si="74"/>
        <v>17060</v>
      </c>
      <c r="H669">
        <f t="shared" si="72"/>
        <v>9060</v>
      </c>
      <c r="I669">
        <f t="shared" si="73"/>
        <v>0</v>
      </c>
      <c r="J669">
        <f t="shared" si="75"/>
        <v>8000</v>
      </c>
      <c r="K669">
        <f t="shared" si="76"/>
        <v>32</v>
      </c>
    </row>
    <row r="670" spans="1:11" x14ac:dyDescent="0.25">
      <c r="A670">
        <v>669</v>
      </c>
      <c r="B670" s="1">
        <v>44522</v>
      </c>
      <c r="C670" t="s">
        <v>7</v>
      </c>
      <c r="D670">
        <v>3190</v>
      </c>
      <c r="E670">
        <f t="shared" si="70"/>
        <v>1</v>
      </c>
      <c r="F670">
        <f t="shared" si="71"/>
        <v>0</v>
      </c>
      <c r="G670">
        <f t="shared" si="74"/>
        <v>8000</v>
      </c>
      <c r="H670">
        <f t="shared" si="72"/>
        <v>3190</v>
      </c>
      <c r="I670">
        <f t="shared" si="73"/>
        <v>0</v>
      </c>
      <c r="J670">
        <f t="shared" si="75"/>
        <v>4810</v>
      </c>
      <c r="K670">
        <f t="shared" si="76"/>
        <v>32</v>
      </c>
    </row>
    <row r="671" spans="1:11" x14ac:dyDescent="0.25">
      <c r="A671">
        <v>670</v>
      </c>
      <c r="B671" s="1">
        <v>44522</v>
      </c>
      <c r="C671" t="s">
        <v>6</v>
      </c>
      <c r="D671">
        <v>4380</v>
      </c>
      <c r="E671">
        <f t="shared" si="70"/>
        <v>1</v>
      </c>
      <c r="F671">
        <f t="shared" si="71"/>
        <v>0</v>
      </c>
      <c r="G671">
        <f t="shared" si="74"/>
        <v>4810</v>
      </c>
      <c r="H671">
        <f t="shared" si="72"/>
        <v>4380</v>
      </c>
      <c r="I671">
        <f t="shared" si="73"/>
        <v>0</v>
      </c>
      <c r="J671">
        <f t="shared" si="75"/>
        <v>430</v>
      </c>
      <c r="K671">
        <f t="shared" si="76"/>
        <v>32</v>
      </c>
    </row>
    <row r="672" spans="1:11" x14ac:dyDescent="0.25">
      <c r="A672">
        <v>671</v>
      </c>
      <c r="B672" s="1">
        <v>44522</v>
      </c>
      <c r="C672" t="s">
        <v>4</v>
      </c>
      <c r="D672">
        <v>5930</v>
      </c>
      <c r="E672">
        <f t="shared" si="70"/>
        <v>1</v>
      </c>
      <c r="F672">
        <f t="shared" si="71"/>
        <v>0</v>
      </c>
      <c r="G672">
        <f t="shared" si="74"/>
        <v>430</v>
      </c>
      <c r="H672">
        <f t="shared" si="72"/>
        <v>0</v>
      </c>
      <c r="I672">
        <f t="shared" si="73"/>
        <v>5930</v>
      </c>
      <c r="J672">
        <f t="shared" si="75"/>
        <v>430</v>
      </c>
      <c r="K672">
        <f t="shared" si="76"/>
        <v>32</v>
      </c>
    </row>
    <row r="673" spans="1:11" x14ac:dyDescent="0.25">
      <c r="A673">
        <v>672</v>
      </c>
      <c r="B673" s="1">
        <v>44523</v>
      </c>
      <c r="C673" t="s">
        <v>5</v>
      </c>
      <c r="D673">
        <v>3980</v>
      </c>
      <c r="E673">
        <f t="shared" si="70"/>
        <v>2</v>
      </c>
      <c r="F673">
        <f t="shared" si="71"/>
        <v>12000</v>
      </c>
      <c r="G673">
        <f t="shared" si="74"/>
        <v>12430</v>
      </c>
      <c r="H673">
        <f t="shared" si="72"/>
        <v>3980</v>
      </c>
      <c r="I673">
        <f t="shared" si="73"/>
        <v>0</v>
      </c>
      <c r="J673">
        <f t="shared" si="75"/>
        <v>8450</v>
      </c>
      <c r="K673">
        <f t="shared" si="76"/>
        <v>33</v>
      </c>
    </row>
    <row r="674" spans="1:11" x14ac:dyDescent="0.25">
      <c r="A674">
        <v>673</v>
      </c>
      <c r="B674" s="1">
        <v>44523</v>
      </c>
      <c r="C674" t="s">
        <v>4</v>
      </c>
      <c r="D674">
        <v>9750</v>
      </c>
      <c r="E674">
        <f t="shared" si="70"/>
        <v>2</v>
      </c>
      <c r="F674">
        <f t="shared" si="71"/>
        <v>0</v>
      </c>
      <c r="G674">
        <f t="shared" si="74"/>
        <v>8450</v>
      </c>
      <c r="H674">
        <f t="shared" si="72"/>
        <v>0</v>
      </c>
      <c r="I674">
        <f t="shared" si="73"/>
        <v>9750</v>
      </c>
      <c r="J674">
        <f t="shared" si="75"/>
        <v>8450</v>
      </c>
      <c r="K674">
        <f t="shared" si="76"/>
        <v>33</v>
      </c>
    </row>
    <row r="675" spans="1:11" x14ac:dyDescent="0.25">
      <c r="A675">
        <v>674</v>
      </c>
      <c r="B675" s="1">
        <v>44523</v>
      </c>
      <c r="C675" t="s">
        <v>7</v>
      </c>
      <c r="D675">
        <v>7340</v>
      </c>
      <c r="E675">
        <f t="shared" si="70"/>
        <v>2</v>
      </c>
      <c r="F675">
        <f t="shared" si="71"/>
        <v>0</v>
      </c>
      <c r="G675">
        <f t="shared" si="74"/>
        <v>8450</v>
      </c>
      <c r="H675">
        <f t="shared" si="72"/>
        <v>7340</v>
      </c>
      <c r="I675">
        <f t="shared" si="73"/>
        <v>0</v>
      </c>
      <c r="J675">
        <f t="shared" si="75"/>
        <v>1110</v>
      </c>
      <c r="K675">
        <f t="shared" si="76"/>
        <v>34</v>
      </c>
    </row>
    <row r="676" spans="1:11" x14ac:dyDescent="0.25">
      <c r="A676">
        <v>675</v>
      </c>
      <c r="B676" s="1">
        <v>44523</v>
      </c>
      <c r="C676" t="s">
        <v>6</v>
      </c>
      <c r="D676">
        <v>5350</v>
      </c>
      <c r="E676">
        <f t="shared" si="70"/>
        <v>2</v>
      </c>
      <c r="F676">
        <f t="shared" si="71"/>
        <v>0</v>
      </c>
      <c r="G676">
        <f t="shared" si="74"/>
        <v>1110</v>
      </c>
      <c r="H676">
        <f t="shared" si="72"/>
        <v>0</v>
      </c>
      <c r="I676">
        <f t="shared" si="73"/>
        <v>5350</v>
      </c>
      <c r="J676">
        <f t="shared" si="75"/>
        <v>1110</v>
      </c>
      <c r="K676">
        <f t="shared" si="76"/>
        <v>34</v>
      </c>
    </row>
    <row r="677" spans="1:11" x14ac:dyDescent="0.25">
      <c r="A677">
        <v>676</v>
      </c>
      <c r="B677" s="1">
        <v>44524</v>
      </c>
      <c r="C677" t="s">
        <v>4</v>
      </c>
      <c r="D677">
        <v>5490</v>
      </c>
      <c r="E677">
        <f t="shared" si="70"/>
        <v>3</v>
      </c>
      <c r="F677">
        <f t="shared" si="71"/>
        <v>12000</v>
      </c>
      <c r="G677">
        <f t="shared" si="74"/>
        <v>13110</v>
      </c>
      <c r="H677">
        <f t="shared" si="72"/>
        <v>5490</v>
      </c>
      <c r="I677">
        <f t="shared" si="73"/>
        <v>0</v>
      </c>
      <c r="J677">
        <f t="shared" si="75"/>
        <v>7620</v>
      </c>
      <c r="K677">
        <f t="shared" si="76"/>
        <v>35</v>
      </c>
    </row>
    <row r="678" spans="1:11" x14ac:dyDescent="0.25">
      <c r="A678">
        <v>677</v>
      </c>
      <c r="B678" s="1">
        <v>44524</v>
      </c>
      <c r="C678" t="s">
        <v>7</v>
      </c>
      <c r="D678">
        <v>1180</v>
      </c>
      <c r="E678">
        <f t="shared" si="70"/>
        <v>3</v>
      </c>
      <c r="F678">
        <f t="shared" si="71"/>
        <v>0</v>
      </c>
      <c r="G678">
        <f t="shared" si="74"/>
        <v>7620</v>
      </c>
      <c r="H678">
        <f t="shared" si="72"/>
        <v>1180</v>
      </c>
      <c r="I678">
        <f t="shared" si="73"/>
        <v>0</v>
      </c>
      <c r="J678">
        <f t="shared" si="75"/>
        <v>6440</v>
      </c>
      <c r="K678">
        <f t="shared" si="76"/>
        <v>35</v>
      </c>
    </row>
    <row r="679" spans="1:11" x14ac:dyDescent="0.25">
      <c r="A679">
        <v>678</v>
      </c>
      <c r="B679" s="1">
        <v>44525</v>
      </c>
      <c r="C679" t="s">
        <v>7</v>
      </c>
      <c r="D679">
        <v>7560</v>
      </c>
      <c r="E679">
        <f t="shared" si="70"/>
        <v>4</v>
      </c>
      <c r="F679">
        <f t="shared" si="71"/>
        <v>12000</v>
      </c>
      <c r="G679">
        <f t="shared" si="74"/>
        <v>18440</v>
      </c>
      <c r="H679">
        <f t="shared" si="72"/>
        <v>7560</v>
      </c>
      <c r="I679">
        <f t="shared" si="73"/>
        <v>0</v>
      </c>
      <c r="J679">
        <f t="shared" si="75"/>
        <v>10880</v>
      </c>
      <c r="K679">
        <f t="shared" si="76"/>
        <v>35</v>
      </c>
    </row>
    <row r="680" spans="1:11" x14ac:dyDescent="0.25">
      <c r="A680">
        <v>679</v>
      </c>
      <c r="B680" s="1">
        <v>44526</v>
      </c>
      <c r="C680" t="s">
        <v>5</v>
      </c>
      <c r="D680">
        <v>7970</v>
      </c>
      <c r="E680">
        <f t="shared" si="70"/>
        <v>5</v>
      </c>
      <c r="F680">
        <f t="shared" si="71"/>
        <v>12000</v>
      </c>
      <c r="G680">
        <f t="shared" si="74"/>
        <v>22880</v>
      </c>
      <c r="H680">
        <f t="shared" si="72"/>
        <v>7970</v>
      </c>
      <c r="I680">
        <f t="shared" si="73"/>
        <v>0</v>
      </c>
      <c r="J680">
        <f t="shared" si="75"/>
        <v>14910</v>
      </c>
      <c r="K680">
        <f t="shared" si="76"/>
        <v>35</v>
      </c>
    </row>
    <row r="681" spans="1:11" x14ac:dyDescent="0.25">
      <c r="A681">
        <v>680</v>
      </c>
      <c r="B681" s="1">
        <v>44526</v>
      </c>
      <c r="C681" t="s">
        <v>7</v>
      </c>
      <c r="D681">
        <v>2400</v>
      </c>
      <c r="E681">
        <f t="shared" si="70"/>
        <v>5</v>
      </c>
      <c r="F681">
        <f t="shared" si="71"/>
        <v>0</v>
      </c>
      <c r="G681">
        <f t="shared" si="74"/>
        <v>14910</v>
      </c>
      <c r="H681">
        <f t="shared" si="72"/>
        <v>2400</v>
      </c>
      <c r="I681">
        <f t="shared" si="73"/>
        <v>0</v>
      </c>
      <c r="J681">
        <f t="shared" si="75"/>
        <v>12510</v>
      </c>
      <c r="K681">
        <f t="shared" si="76"/>
        <v>35</v>
      </c>
    </row>
    <row r="682" spans="1:11" x14ac:dyDescent="0.25">
      <c r="A682">
        <v>681</v>
      </c>
      <c r="B682" s="1">
        <v>44526</v>
      </c>
      <c r="C682" t="s">
        <v>4</v>
      </c>
      <c r="D682">
        <v>7120</v>
      </c>
      <c r="E682">
        <f t="shared" si="70"/>
        <v>5</v>
      </c>
      <c r="F682">
        <f t="shared" si="71"/>
        <v>0</v>
      </c>
      <c r="G682">
        <f t="shared" si="74"/>
        <v>12510</v>
      </c>
      <c r="H682">
        <f t="shared" si="72"/>
        <v>7120</v>
      </c>
      <c r="I682">
        <f t="shared" si="73"/>
        <v>0</v>
      </c>
      <c r="J682">
        <f t="shared" si="75"/>
        <v>5390</v>
      </c>
      <c r="K682">
        <f t="shared" si="76"/>
        <v>35</v>
      </c>
    </row>
    <row r="683" spans="1:11" x14ac:dyDescent="0.25">
      <c r="A683">
        <v>682</v>
      </c>
      <c r="B683" s="1">
        <v>44527</v>
      </c>
      <c r="C683" t="s">
        <v>7</v>
      </c>
      <c r="D683">
        <v>3500</v>
      </c>
      <c r="E683">
        <f t="shared" si="70"/>
        <v>6</v>
      </c>
      <c r="F683">
        <f t="shared" si="71"/>
        <v>5000</v>
      </c>
      <c r="G683">
        <f t="shared" si="74"/>
        <v>10390</v>
      </c>
      <c r="H683">
        <f t="shared" si="72"/>
        <v>3500</v>
      </c>
      <c r="I683">
        <f t="shared" si="73"/>
        <v>0</v>
      </c>
      <c r="J683">
        <f t="shared" si="75"/>
        <v>6890</v>
      </c>
      <c r="K683">
        <f t="shared" si="76"/>
        <v>35</v>
      </c>
    </row>
    <row r="684" spans="1:11" x14ac:dyDescent="0.25">
      <c r="A684">
        <v>683</v>
      </c>
      <c r="B684" s="1">
        <v>44527</v>
      </c>
      <c r="C684" t="s">
        <v>4</v>
      </c>
      <c r="D684">
        <v>8590</v>
      </c>
      <c r="E684">
        <f t="shared" si="70"/>
        <v>6</v>
      </c>
      <c r="F684">
        <f t="shared" si="71"/>
        <v>0</v>
      </c>
      <c r="G684">
        <f t="shared" si="74"/>
        <v>6890</v>
      </c>
      <c r="H684">
        <f t="shared" si="72"/>
        <v>0</v>
      </c>
      <c r="I684">
        <f t="shared" si="73"/>
        <v>8590</v>
      </c>
      <c r="J684">
        <f t="shared" si="75"/>
        <v>6890</v>
      </c>
      <c r="K684">
        <f t="shared" si="76"/>
        <v>35</v>
      </c>
    </row>
    <row r="685" spans="1:11" x14ac:dyDescent="0.25">
      <c r="A685">
        <v>684</v>
      </c>
      <c r="B685" s="1">
        <v>44528</v>
      </c>
      <c r="C685" t="s">
        <v>4</v>
      </c>
      <c r="D685">
        <v>2510</v>
      </c>
      <c r="E685">
        <f t="shared" si="70"/>
        <v>7</v>
      </c>
      <c r="F685">
        <f t="shared" si="71"/>
        <v>5000</v>
      </c>
      <c r="G685">
        <f t="shared" si="74"/>
        <v>11890</v>
      </c>
      <c r="H685">
        <f t="shared" si="72"/>
        <v>2510</v>
      </c>
      <c r="I685">
        <f t="shared" si="73"/>
        <v>0</v>
      </c>
      <c r="J685">
        <f t="shared" si="75"/>
        <v>9380</v>
      </c>
      <c r="K685">
        <f t="shared" si="76"/>
        <v>36</v>
      </c>
    </row>
    <row r="686" spans="1:11" x14ac:dyDescent="0.25">
      <c r="A686">
        <v>685</v>
      </c>
      <c r="B686" s="1">
        <v>44528</v>
      </c>
      <c r="C686" t="s">
        <v>5</v>
      </c>
      <c r="D686">
        <v>2180</v>
      </c>
      <c r="E686">
        <f t="shared" si="70"/>
        <v>7</v>
      </c>
      <c r="F686">
        <f t="shared" si="71"/>
        <v>0</v>
      </c>
      <c r="G686">
        <f t="shared" si="74"/>
        <v>9380</v>
      </c>
      <c r="H686">
        <f t="shared" si="72"/>
        <v>2180</v>
      </c>
      <c r="I686">
        <f t="shared" si="73"/>
        <v>0</v>
      </c>
      <c r="J686">
        <f t="shared" si="75"/>
        <v>7200</v>
      </c>
      <c r="K686">
        <f t="shared" si="76"/>
        <v>36</v>
      </c>
    </row>
    <row r="687" spans="1:11" x14ac:dyDescent="0.25">
      <c r="A687">
        <v>686</v>
      </c>
      <c r="B687" s="1">
        <v>44528</v>
      </c>
      <c r="C687" t="s">
        <v>6</v>
      </c>
      <c r="D687">
        <v>4710</v>
      </c>
      <c r="E687">
        <f t="shared" si="70"/>
        <v>7</v>
      </c>
      <c r="F687">
        <f t="shared" si="71"/>
        <v>0</v>
      </c>
      <c r="G687">
        <f t="shared" si="74"/>
        <v>7200</v>
      </c>
      <c r="H687">
        <f t="shared" si="72"/>
        <v>4710</v>
      </c>
      <c r="I687">
        <f t="shared" si="73"/>
        <v>0</v>
      </c>
      <c r="J687">
        <f t="shared" si="75"/>
        <v>2490</v>
      </c>
      <c r="K687">
        <f t="shared" si="76"/>
        <v>36</v>
      </c>
    </row>
    <row r="688" spans="1:11" x14ac:dyDescent="0.25">
      <c r="A688">
        <v>687</v>
      </c>
      <c r="B688" s="1">
        <v>44529</v>
      </c>
      <c r="C688" t="s">
        <v>5</v>
      </c>
      <c r="D688">
        <v>3830</v>
      </c>
      <c r="E688">
        <f t="shared" si="70"/>
        <v>1</v>
      </c>
      <c r="F688">
        <f t="shared" si="71"/>
        <v>12000</v>
      </c>
      <c r="G688">
        <f t="shared" si="74"/>
        <v>14490</v>
      </c>
      <c r="H688">
        <f t="shared" si="72"/>
        <v>3830</v>
      </c>
      <c r="I688">
        <f t="shared" si="73"/>
        <v>0</v>
      </c>
      <c r="J688">
        <f t="shared" si="75"/>
        <v>10660</v>
      </c>
      <c r="K688">
        <f t="shared" si="76"/>
        <v>36</v>
      </c>
    </row>
    <row r="689" spans="1:11" x14ac:dyDescent="0.25">
      <c r="A689">
        <v>688</v>
      </c>
      <c r="B689" s="1">
        <v>44529</v>
      </c>
      <c r="C689" t="s">
        <v>4</v>
      </c>
      <c r="D689">
        <v>3110</v>
      </c>
      <c r="E689">
        <f t="shared" si="70"/>
        <v>1</v>
      </c>
      <c r="F689">
        <f t="shared" si="71"/>
        <v>0</v>
      </c>
      <c r="G689">
        <f t="shared" si="74"/>
        <v>10660</v>
      </c>
      <c r="H689">
        <f t="shared" si="72"/>
        <v>3110</v>
      </c>
      <c r="I689">
        <f t="shared" si="73"/>
        <v>0</v>
      </c>
      <c r="J689">
        <f t="shared" si="75"/>
        <v>7550</v>
      </c>
      <c r="K689">
        <f t="shared" si="76"/>
        <v>36</v>
      </c>
    </row>
    <row r="690" spans="1:11" x14ac:dyDescent="0.25">
      <c r="A690">
        <v>689</v>
      </c>
      <c r="B690" s="1">
        <v>44529</v>
      </c>
      <c r="C690" t="s">
        <v>7</v>
      </c>
      <c r="D690">
        <v>9840</v>
      </c>
      <c r="E690">
        <f t="shared" si="70"/>
        <v>1</v>
      </c>
      <c r="F690">
        <f t="shared" si="71"/>
        <v>0</v>
      </c>
      <c r="G690">
        <f t="shared" si="74"/>
        <v>7550</v>
      </c>
      <c r="H690">
        <f t="shared" si="72"/>
        <v>0</v>
      </c>
      <c r="I690">
        <f t="shared" si="73"/>
        <v>9840</v>
      </c>
      <c r="J690">
        <f t="shared" si="75"/>
        <v>7550</v>
      </c>
      <c r="K690">
        <f t="shared" si="76"/>
        <v>36</v>
      </c>
    </row>
    <row r="691" spans="1:11" x14ac:dyDescent="0.25">
      <c r="A691">
        <v>690</v>
      </c>
      <c r="B691" s="1">
        <v>44530</v>
      </c>
      <c r="C691" t="s">
        <v>4</v>
      </c>
      <c r="D691">
        <v>3880</v>
      </c>
      <c r="E691">
        <f t="shared" si="70"/>
        <v>2</v>
      </c>
      <c r="F691">
        <f t="shared" si="71"/>
        <v>12000</v>
      </c>
      <c r="G691">
        <f t="shared" si="74"/>
        <v>19550</v>
      </c>
      <c r="H691">
        <f t="shared" si="72"/>
        <v>3880</v>
      </c>
      <c r="I691">
        <f t="shared" si="73"/>
        <v>0</v>
      </c>
      <c r="J691">
        <f t="shared" si="75"/>
        <v>15670</v>
      </c>
      <c r="K691">
        <f t="shared" si="76"/>
        <v>37</v>
      </c>
    </row>
    <row r="692" spans="1:11" x14ac:dyDescent="0.25">
      <c r="A692">
        <v>691</v>
      </c>
      <c r="B692" s="1">
        <v>44530</v>
      </c>
      <c r="C692" t="s">
        <v>7</v>
      </c>
      <c r="D692">
        <v>9670</v>
      </c>
      <c r="E692">
        <f t="shared" si="70"/>
        <v>2</v>
      </c>
      <c r="F692">
        <f t="shared" si="71"/>
        <v>0</v>
      </c>
      <c r="G692">
        <f t="shared" si="74"/>
        <v>15670</v>
      </c>
      <c r="H692">
        <f t="shared" si="72"/>
        <v>9670</v>
      </c>
      <c r="I692">
        <f t="shared" si="73"/>
        <v>0</v>
      </c>
      <c r="J692">
        <f t="shared" si="75"/>
        <v>6000</v>
      </c>
      <c r="K692">
        <f t="shared" si="76"/>
        <v>37</v>
      </c>
    </row>
    <row r="693" spans="1:11" x14ac:dyDescent="0.25">
      <c r="A693">
        <v>692</v>
      </c>
      <c r="B693" s="1">
        <v>44531</v>
      </c>
      <c r="C693" t="s">
        <v>7</v>
      </c>
      <c r="D693">
        <v>3510</v>
      </c>
      <c r="E693">
        <f t="shared" si="70"/>
        <v>3</v>
      </c>
      <c r="F693">
        <f t="shared" si="71"/>
        <v>12000</v>
      </c>
      <c r="G693">
        <f t="shared" si="74"/>
        <v>18000</v>
      </c>
      <c r="H693">
        <f t="shared" si="72"/>
        <v>3510</v>
      </c>
      <c r="I693">
        <f t="shared" si="73"/>
        <v>0</v>
      </c>
      <c r="J693">
        <f t="shared" si="75"/>
        <v>14490</v>
      </c>
      <c r="K693">
        <f t="shared" si="76"/>
        <v>37</v>
      </c>
    </row>
    <row r="694" spans="1:11" x14ac:dyDescent="0.25">
      <c r="A694">
        <v>693</v>
      </c>
      <c r="B694" s="1">
        <v>44532</v>
      </c>
      <c r="C694" t="s">
        <v>7</v>
      </c>
      <c r="D694">
        <v>5820</v>
      </c>
      <c r="E694">
        <f t="shared" si="70"/>
        <v>4</v>
      </c>
      <c r="F694">
        <f t="shared" si="71"/>
        <v>12000</v>
      </c>
      <c r="G694">
        <f t="shared" si="74"/>
        <v>26490</v>
      </c>
      <c r="H694">
        <f t="shared" si="72"/>
        <v>5820</v>
      </c>
      <c r="I694">
        <f t="shared" si="73"/>
        <v>0</v>
      </c>
      <c r="J694">
        <f t="shared" si="75"/>
        <v>20670</v>
      </c>
      <c r="K694">
        <f t="shared" si="76"/>
        <v>37</v>
      </c>
    </row>
    <row r="695" spans="1:11" x14ac:dyDescent="0.25">
      <c r="A695">
        <v>694</v>
      </c>
      <c r="B695" s="1">
        <v>44532</v>
      </c>
      <c r="C695" t="s">
        <v>4</v>
      </c>
      <c r="D695">
        <v>1950</v>
      </c>
      <c r="E695">
        <f t="shared" si="70"/>
        <v>4</v>
      </c>
      <c r="F695">
        <f t="shared" si="71"/>
        <v>0</v>
      </c>
      <c r="G695">
        <f t="shared" si="74"/>
        <v>20670</v>
      </c>
      <c r="H695">
        <f t="shared" si="72"/>
        <v>1950</v>
      </c>
      <c r="I695">
        <f t="shared" si="73"/>
        <v>0</v>
      </c>
      <c r="J695">
        <f t="shared" si="75"/>
        <v>18720</v>
      </c>
      <c r="K695">
        <f t="shared" si="76"/>
        <v>37</v>
      </c>
    </row>
    <row r="696" spans="1:11" x14ac:dyDescent="0.25">
      <c r="A696">
        <v>695</v>
      </c>
      <c r="B696" s="1">
        <v>44533</v>
      </c>
      <c r="C696" t="s">
        <v>7</v>
      </c>
      <c r="D696">
        <v>1310</v>
      </c>
      <c r="E696">
        <f t="shared" si="70"/>
        <v>5</v>
      </c>
      <c r="F696">
        <f t="shared" si="71"/>
        <v>12000</v>
      </c>
      <c r="G696">
        <f t="shared" si="74"/>
        <v>30720</v>
      </c>
      <c r="H696">
        <f t="shared" si="72"/>
        <v>1310</v>
      </c>
      <c r="I696">
        <f t="shared" si="73"/>
        <v>0</v>
      </c>
      <c r="J696">
        <f t="shared" si="75"/>
        <v>29410</v>
      </c>
      <c r="K696">
        <f t="shared" si="76"/>
        <v>37</v>
      </c>
    </row>
    <row r="697" spans="1:11" x14ac:dyDescent="0.25">
      <c r="A697">
        <v>696</v>
      </c>
      <c r="B697" s="1">
        <v>44533</v>
      </c>
      <c r="C697" t="s">
        <v>5</v>
      </c>
      <c r="D697">
        <v>3850</v>
      </c>
      <c r="E697">
        <f t="shared" si="70"/>
        <v>5</v>
      </c>
      <c r="F697">
        <f t="shared" si="71"/>
        <v>0</v>
      </c>
      <c r="G697">
        <f t="shared" si="74"/>
        <v>29410</v>
      </c>
      <c r="H697">
        <f t="shared" si="72"/>
        <v>3850</v>
      </c>
      <c r="I697">
        <f t="shared" si="73"/>
        <v>0</v>
      </c>
      <c r="J697">
        <f t="shared" si="75"/>
        <v>25560</v>
      </c>
      <c r="K697">
        <f t="shared" si="76"/>
        <v>37</v>
      </c>
    </row>
    <row r="698" spans="1:11" x14ac:dyDescent="0.25">
      <c r="A698">
        <v>697</v>
      </c>
      <c r="B698" s="1">
        <v>44533</v>
      </c>
      <c r="C698" t="s">
        <v>6</v>
      </c>
      <c r="D698">
        <v>4160</v>
      </c>
      <c r="E698">
        <f t="shared" si="70"/>
        <v>5</v>
      </c>
      <c r="F698">
        <f t="shared" si="71"/>
        <v>0</v>
      </c>
      <c r="G698">
        <f t="shared" si="74"/>
        <v>25560</v>
      </c>
      <c r="H698">
        <f t="shared" si="72"/>
        <v>4160</v>
      </c>
      <c r="I698">
        <f t="shared" si="73"/>
        <v>0</v>
      </c>
      <c r="J698">
        <f t="shared" si="75"/>
        <v>21400</v>
      </c>
      <c r="K698">
        <f t="shared" si="76"/>
        <v>37</v>
      </c>
    </row>
    <row r="699" spans="1:11" x14ac:dyDescent="0.25">
      <c r="A699">
        <v>698</v>
      </c>
      <c r="B699" s="1">
        <v>44534</v>
      </c>
      <c r="C699" t="s">
        <v>7</v>
      </c>
      <c r="D699">
        <v>3550</v>
      </c>
      <c r="E699">
        <f t="shared" si="70"/>
        <v>6</v>
      </c>
      <c r="F699">
        <f t="shared" si="71"/>
        <v>5000</v>
      </c>
      <c r="G699">
        <f t="shared" si="74"/>
        <v>26400</v>
      </c>
      <c r="H699">
        <f t="shared" si="72"/>
        <v>3550</v>
      </c>
      <c r="I699">
        <f t="shared" si="73"/>
        <v>0</v>
      </c>
      <c r="J699">
        <f t="shared" si="75"/>
        <v>22850</v>
      </c>
      <c r="K699">
        <f t="shared" si="76"/>
        <v>37</v>
      </c>
    </row>
    <row r="700" spans="1:11" x14ac:dyDescent="0.25">
      <c r="A700">
        <v>699</v>
      </c>
      <c r="B700" s="1">
        <v>44534</v>
      </c>
      <c r="C700" t="s">
        <v>5</v>
      </c>
      <c r="D700">
        <v>2700</v>
      </c>
      <c r="E700">
        <f t="shared" si="70"/>
        <v>6</v>
      </c>
      <c r="F700">
        <f t="shared" si="71"/>
        <v>0</v>
      </c>
      <c r="G700">
        <f t="shared" si="74"/>
        <v>22850</v>
      </c>
      <c r="H700">
        <f t="shared" si="72"/>
        <v>2700</v>
      </c>
      <c r="I700">
        <f t="shared" si="73"/>
        <v>0</v>
      </c>
      <c r="J700">
        <f t="shared" si="75"/>
        <v>20150</v>
      </c>
      <c r="K700">
        <f t="shared" si="76"/>
        <v>37</v>
      </c>
    </row>
    <row r="701" spans="1:11" x14ac:dyDescent="0.25">
      <c r="A701">
        <v>700</v>
      </c>
      <c r="B701" s="1">
        <v>44535</v>
      </c>
      <c r="C701" t="s">
        <v>4</v>
      </c>
      <c r="D701">
        <v>4620</v>
      </c>
      <c r="E701">
        <f t="shared" si="70"/>
        <v>7</v>
      </c>
      <c r="F701">
        <f t="shared" si="71"/>
        <v>5000</v>
      </c>
      <c r="G701">
        <f t="shared" si="74"/>
        <v>25150</v>
      </c>
      <c r="H701">
        <f t="shared" si="72"/>
        <v>4620</v>
      </c>
      <c r="I701">
        <f t="shared" si="73"/>
        <v>0</v>
      </c>
      <c r="J701">
        <f t="shared" si="75"/>
        <v>20530</v>
      </c>
      <c r="K701">
        <f t="shared" si="76"/>
        <v>37</v>
      </c>
    </row>
    <row r="702" spans="1:11" x14ac:dyDescent="0.25">
      <c r="A702">
        <v>701</v>
      </c>
      <c r="B702" s="1">
        <v>44535</v>
      </c>
      <c r="C702" t="s">
        <v>5</v>
      </c>
      <c r="D702">
        <v>5060</v>
      </c>
      <c r="E702">
        <f t="shared" si="70"/>
        <v>7</v>
      </c>
      <c r="F702">
        <f t="shared" si="71"/>
        <v>0</v>
      </c>
      <c r="G702">
        <f t="shared" si="74"/>
        <v>20530</v>
      </c>
      <c r="H702">
        <f t="shared" si="72"/>
        <v>5060</v>
      </c>
      <c r="I702">
        <f t="shared" si="73"/>
        <v>0</v>
      </c>
      <c r="J702">
        <f t="shared" si="75"/>
        <v>15470</v>
      </c>
      <c r="K702">
        <f t="shared" si="76"/>
        <v>37</v>
      </c>
    </row>
    <row r="703" spans="1:11" x14ac:dyDescent="0.25">
      <c r="A703">
        <v>702</v>
      </c>
      <c r="B703" s="1">
        <v>44536</v>
      </c>
      <c r="C703" t="s">
        <v>4</v>
      </c>
      <c r="D703">
        <v>2550</v>
      </c>
      <c r="E703">
        <f t="shared" si="70"/>
        <v>1</v>
      </c>
      <c r="F703">
        <f t="shared" si="71"/>
        <v>12000</v>
      </c>
      <c r="G703">
        <f t="shared" si="74"/>
        <v>27470</v>
      </c>
      <c r="H703">
        <f t="shared" si="72"/>
        <v>2550</v>
      </c>
      <c r="I703">
        <f t="shared" si="73"/>
        <v>0</v>
      </c>
      <c r="J703">
        <f t="shared" si="75"/>
        <v>24920</v>
      </c>
      <c r="K703">
        <f t="shared" si="76"/>
        <v>37</v>
      </c>
    </row>
    <row r="704" spans="1:11" x14ac:dyDescent="0.25">
      <c r="A704">
        <v>703</v>
      </c>
      <c r="B704" s="1">
        <v>44536</v>
      </c>
      <c r="C704" t="s">
        <v>5</v>
      </c>
      <c r="D704">
        <v>4310</v>
      </c>
      <c r="E704">
        <f t="shared" si="70"/>
        <v>1</v>
      </c>
      <c r="F704">
        <f t="shared" si="71"/>
        <v>0</v>
      </c>
      <c r="G704">
        <f t="shared" si="74"/>
        <v>24920</v>
      </c>
      <c r="H704">
        <f t="shared" si="72"/>
        <v>4310</v>
      </c>
      <c r="I704">
        <f t="shared" si="73"/>
        <v>0</v>
      </c>
      <c r="J704">
        <f t="shared" si="75"/>
        <v>20610</v>
      </c>
      <c r="K704">
        <f t="shared" si="76"/>
        <v>37</v>
      </c>
    </row>
    <row r="705" spans="1:11" x14ac:dyDescent="0.25">
      <c r="A705">
        <v>704</v>
      </c>
      <c r="B705" s="1">
        <v>44536</v>
      </c>
      <c r="C705" t="s">
        <v>6</v>
      </c>
      <c r="D705">
        <v>7210</v>
      </c>
      <c r="E705">
        <f t="shared" si="70"/>
        <v>1</v>
      </c>
      <c r="F705">
        <f t="shared" si="71"/>
        <v>0</v>
      </c>
      <c r="G705">
        <f t="shared" si="74"/>
        <v>20610</v>
      </c>
      <c r="H705">
        <f t="shared" si="72"/>
        <v>7210</v>
      </c>
      <c r="I705">
        <f t="shared" si="73"/>
        <v>0</v>
      </c>
      <c r="J705">
        <f t="shared" si="75"/>
        <v>13400</v>
      </c>
      <c r="K705">
        <f t="shared" si="76"/>
        <v>37</v>
      </c>
    </row>
    <row r="706" spans="1:11" x14ac:dyDescent="0.25">
      <c r="A706">
        <v>705</v>
      </c>
      <c r="B706" s="1">
        <v>44537</v>
      </c>
      <c r="C706" t="s">
        <v>6</v>
      </c>
      <c r="D706">
        <v>3560</v>
      </c>
      <c r="E706">
        <f t="shared" si="70"/>
        <v>2</v>
      </c>
      <c r="F706">
        <f t="shared" si="71"/>
        <v>12000</v>
      </c>
      <c r="G706">
        <f t="shared" si="74"/>
        <v>25400</v>
      </c>
      <c r="H706">
        <f t="shared" si="72"/>
        <v>3560</v>
      </c>
      <c r="I706">
        <f t="shared" si="73"/>
        <v>0</v>
      </c>
      <c r="J706">
        <f t="shared" si="75"/>
        <v>21840</v>
      </c>
      <c r="K706">
        <f t="shared" si="76"/>
        <v>37</v>
      </c>
    </row>
    <row r="707" spans="1:11" x14ac:dyDescent="0.25">
      <c r="A707">
        <v>706</v>
      </c>
      <c r="B707" s="1">
        <v>44538</v>
      </c>
      <c r="C707" t="s">
        <v>5</v>
      </c>
      <c r="D707">
        <v>520</v>
      </c>
      <c r="E707">
        <f t="shared" ref="E707:E756" si="77">WEEKDAY(B707,2)</f>
        <v>3</v>
      </c>
      <c r="F707">
        <f t="shared" ref="F707:F756" si="78">IF(E707&lt;&gt;E706,IF(E707&lt;6,12000,5000),0)</f>
        <v>12000</v>
      </c>
      <c r="G707">
        <f t="shared" si="74"/>
        <v>33840</v>
      </c>
      <c r="H707">
        <f t="shared" ref="H707:H756" si="79">IF(D707&lt;=G707,D707,0)</f>
        <v>520</v>
      </c>
      <c r="I707">
        <f t="shared" ref="I707:I756" si="80">IF(H707=0,D707,0)</f>
        <v>0</v>
      </c>
      <c r="J707">
        <f t="shared" si="75"/>
        <v>33320</v>
      </c>
      <c r="K707">
        <f t="shared" si="76"/>
        <v>37</v>
      </c>
    </row>
    <row r="708" spans="1:11" x14ac:dyDescent="0.25">
      <c r="A708">
        <v>707</v>
      </c>
      <c r="B708" s="1">
        <v>44539</v>
      </c>
      <c r="C708" t="s">
        <v>7</v>
      </c>
      <c r="D708">
        <v>6090</v>
      </c>
      <c r="E708">
        <f t="shared" si="77"/>
        <v>4</v>
      </c>
      <c r="F708">
        <f t="shared" si="78"/>
        <v>12000</v>
      </c>
      <c r="G708">
        <f t="shared" ref="G708:G756" si="81">J707+F708</f>
        <v>45320</v>
      </c>
      <c r="H708">
        <f t="shared" si="79"/>
        <v>6090</v>
      </c>
      <c r="I708">
        <f t="shared" si="80"/>
        <v>0</v>
      </c>
      <c r="J708">
        <f t="shared" ref="J708:J756" si="82">G708-H708</f>
        <v>39230</v>
      </c>
      <c r="K708">
        <f t="shared" ref="K708:K756" si="83">IF(I707=0,K707,K707+1)</f>
        <v>37</v>
      </c>
    </row>
    <row r="709" spans="1:11" x14ac:dyDescent="0.25">
      <c r="A709">
        <v>708</v>
      </c>
      <c r="B709" s="1">
        <v>44540</v>
      </c>
      <c r="C709" t="s">
        <v>4</v>
      </c>
      <c r="D709">
        <v>570</v>
      </c>
      <c r="E709">
        <f t="shared" si="77"/>
        <v>5</v>
      </c>
      <c r="F709">
        <f t="shared" si="78"/>
        <v>12000</v>
      </c>
      <c r="G709">
        <f t="shared" si="81"/>
        <v>51230</v>
      </c>
      <c r="H709">
        <f t="shared" si="79"/>
        <v>570</v>
      </c>
      <c r="I709">
        <f t="shared" si="80"/>
        <v>0</v>
      </c>
      <c r="J709">
        <f t="shared" si="82"/>
        <v>50660</v>
      </c>
      <c r="K709">
        <f t="shared" si="83"/>
        <v>37</v>
      </c>
    </row>
    <row r="710" spans="1:11" x14ac:dyDescent="0.25">
      <c r="A710">
        <v>709</v>
      </c>
      <c r="B710" s="1">
        <v>44541</v>
      </c>
      <c r="C710" t="s">
        <v>4</v>
      </c>
      <c r="D710">
        <v>9510</v>
      </c>
      <c r="E710">
        <f t="shared" si="77"/>
        <v>6</v>
      </c>
      <c r="F710">
        <f t="shared" si="78"/>
        <v>5000</v>
      </c>
      <c r="G710">
        <f t="shared" si="81"/>
        <v>55660</v>
      </c>
      <c r="H710">
        <f t="shared" si="79"/>
        <v>9510</v>
      </c>
      <c r="I710">
        <f t="shared" si="80"/>
        <v>0</v>
      </c>
      <c r="J710">
        <f t="shared" si="82"/>
        <v>46150</v>
      </c>
      <c r="K710">
        <f t="shared" si="83"/>
        <v>37</v>
      </c>
    </row>
    <row r="711" spans="1:11" x14ac:dyDescent="0.25">
      <c r="A711">
        <v>710</v>
      </c>
      <c r="B711" s="1">
        <v>44541</v>
      </c>
      <c r="C711" t="s">
        <v>7</v>
      </c>
      <c r="D711">
        <v>2480</v>
      </c>
      <c r="E711">
        <f t="shared" si="77"/>
        <v>6</v>
      </c>
      <c r="F711">
        <f t="shared" si="78"/>
        <v>0</v>
      </c>
      <c r="G711">
        <f t="shared" si="81"/>
        <v>46150</v>
      </c>
      <c r="H711">
        <f t="shared" si="79"/>
        <v>2480</v>
      </c>
      <c r="I711">
        <f t="shared" si="80"/>
        <v>0</v>
      </c>
      <c r="J711">
        <f t="shared" si="82"/>
        <v>43670</v>
      </c>
      <c r="K711">
        <f t="shared" si="83"/>
        <v>37</v>
      </c>
    </row>
    <row r="712" spans="1:11" x14ac:dyDescent="0.25">
      <c r="A712">
        <v>711</v>
      </c>
      <c r="B712" s="1">
        <v>44541</v>
      </c>
      <c r="C712" t="s">
        <v>6</v>
      </c>
      <c r="D712">
        <v>8000</v>
      </c>
      <c r="E712">
        <f t="shared" si="77"/>
        <v>6</v>
      </c>
      <c r="F712">
        <f t="shared" si="78"/>
        <v>0</v>
      </c>
      <c r="G712">
        <f t="shared" si="81"/>
        <v>43670</v>
      </c>
      <c r="H712">
        <f t="shared" si="79"/>
        <v>8000</v>
      </c>
      <c r="I712">
        <f t="shared" si="80"/>
        <v>0</v>
      </c>
      <c r="J712">
        <f t="shared" si="82"/>
        <v>35670</v>
      </c>
      <c r="K712">
        <f t="shared" si="83"/>
        <v>37</v>
      </c>
    </row>
    <row r="713" spans="1:11" x14ac:dyDescent="0.25">
      <c r="A713">
        <v>712</v>
      </c>
      <c r="B713" s="1">
        <v>44542</v>
      </c>
      <c r="C713" t="s">
        <v>5</v>
      </c>
      <c r="D713">
        <v>9990</v>
      </c>
      <c r="E713">
        <f t="shared" si="77"/>
        <v>7</v>
      </c>
      <c r="F713">
        <f t="shared" si="78"/>
        <v>5000</v>
      </c>
      <c r="G713">
        <f t="shared" si="81"/>
        <v>40670</v>
      </c>
      <c r="H713">
        <f t="shared" si="79"/>
        <v>9990</v>
      </c>
      <c r="I713">
        <f t="shared" si="80"/>
        <v>0</v>
      </c>
      <c r="J713">
        <f t="shared" si="82"/>
        <v>30680</v>
      </c>
      <c r="K713">
        <f t="shared" si="83"/>
        <v>37</v>
      </c>
    </row>
    <row r="714" spans="1:11" x14ac:dyDescent="0.25">
      <c r="A714">
        <v>713</v>
      </c>
      <c r="B714" s="1">
        <v>44542</v>
      </c>
      <c r="C714" t="s">
        <v>4</v>
      </c>
      <c r="D714">
        <v>2750</v>
      </c>
      <c r="E714">
        <f t="shared" si="77"/>
        <v>7</v>
      </c>
      <c r="F714">
        <f t="shared" si="78"/>
        <v>0</v>
      </c>
      <c r="G714">
        <f t="shared" si="81"/>
        <v>30680</v>
      </c>
      <c r="H714">
        <f t="shared" si="79"/>
        <v>2750</v>
      </c>
      <c r="I714">
        <f t="shared" si="80"/>
        <v>0</v>
      </c>
      <c r="J714">
        <f t="shared" si="82"/>
        <v>27930</v>
      </c>
      <c r="K714">
        <f t="shared" si="83"/>
        <v>37</v>
      </c>
    </row>
    <row r="715" spans="1:11" x14ac:dyDescent="0.25">
      <c r="A715">
        <v>714</v>
      </c>
      <c r="B715" s="1">
        <v>44542</v>
      </c>
      <c r="C715" t="s">
        <v>7</v>
      </c>
      <c r="D715">
        <v>4260</v>
      </c>
      <c r="E715">
        <f t="shared" si="77"/>
        <v>7</v>
      </c>
      <c r="F715">
        <f t="shared" si="78"/>
        <v>0</v>
      </c>
      <c r="G715">
        <f t="shared" si="81"/>
        <v>27930</v>
      </c>
      <c r="H715">
        <f t="shared" si="79"/>
        <v>4260</v>
      </c>
      <c r="I715">
        <f t="shared" si="80"/>
        <v>0</v>
      </c>
      <c r="J715">
        <f t="shared" si="82"/>
        <v>23670</v>
      </c>
      <c r="K715">
        <f t="shared" si="83"/>
        <v>37</v>
      </c>
    </row>
    <row r="716" spans="1:11" x14ac:dyDescent="0.25">
      <c r="A716">
        <v>715</v>
      </c>
      <c r="B716" s="1">
        <v>44543</v>
      </c>
      <c r="C716" t="s">
        <v>5</v>
      </c>
      <c r="D716">
        <v>2700</v>
      </c>
      <c r="E716">
        <f t="shared" si="77"/>
        <v>1</v>
      </c>
      <c r="F716">
        <f t="shared" si="78"/>
        <v>12000</v>
      </c>
      <c r="G716">
        <f t="shared" si="81"/>
        <v>35670</v>
      </c>
      <c r="H716">
        <f t="shared" si="79"/>
        <v>2700</v>
      </c>
      <c r="I716">
        <f t="shared" si="80"/>
        <v>0</v>
      </c>
      <c r="J716">
        <f t="shared" si="82"/>
        <v>32970</v>
      </c>
      <c r="K716">
        <f t="shared" si="83"/>
        <v>37</v>
      </c>
    </row>
    <row r="717" spans="1:11" x14ac:dyDescent="0.25">
      <c r="A717">
        <v>716</v>
      </c>
      <c r="B717" s="1">
        <v>44543</v>
      </c>
      <c r="C717" t="s">
        <v>7</v>
      </c>
      <c r="D717">
        <v>2180</v>
      </c>
      <c r="E717">
        <f t="shared" si="77"/>
        <v>1</v>
      </c>
      <c r="F717">
        <f t="shared" si="78"/>
        <v>0</v>
      </c>
      <c r="G717">
        <f t="shared" si="81"/>
        <v>32970</v>
      </c>
      <c r="H717">
        <f t="shared" si="79"/>
        <v>2180</v>
      </c>
      <c r="I717">
        <f t="shared" si="80"/>
        <v>0</v>
      </c>
      <c r="J717">
        <f t="shared" si="82"/>
        <v>30790</v>
      </c>
      <c r="K717">
        <f t="shared" si="83"/>
        <v>37</v>
      </c>
    </row>
    <row r="718" spans="1:11" x14ac:dyDescent="0.25">
      <c r="A718">
        <v>717</v>
      </c>
      <c r="B718" s="1">
        <v>44544</v>
      </c>
      <c r="C718" t="s">
        <v>5</v>
      </c>
      <c r="D718">
        <v>8200</v>
      </c>
      <c r="E718">
        <f t="shared" si="77"/>
        <v>2</v>
      </c>
      <c r="F718">
        <f t="shared" si="78"/>
        <v>12000</v>
      </c>
      <c r="G718">
        <f t="shared" si="81"/>
        <v>42790</v>
      </c>
      <c r="H718">
        <f t="shared" si="79"/>
        <v>8200</v>
      </c>
      <c r="I718">
        <f t="shared" si="80"/>
        <v>0</v>
      </c>
      <c r="J718">
        <f t="shared" si="82"/>
        <v>34590</v>
      </c>
      <c r="K718">
        <f t="shared" si="83"/>
        <v>37</v>
      </c>
    </row>
    <row r="719" spans="1:11" x14ac:dyDescent="0.25">
      <c r="A719">
        <v>718</v>
      </c>
      <c r="B719" s="1">
        <v>44544</v>
      </c>
      <c r="C719" t="s">
        <v>6</v>
      </c>
      <c r="D719">
        <v>5080</v>
      </c>
      <c r="E719">
        <f t="shared" si="77"/>
        <v>2</v>
      </c>
      <c r="F719">
        <f t="shared" si="78"/>
        <v>0</v>
      </c>
      <c r="G719">
        <f t="shared" si="81"/>
        <v>34590</v>
      </c>
      <c r="H719">
        <f t="shared" si="79"/>
        <v>5080</v>
      </c>
      <c r="I719">
        <f t="shared" si="80"/>
        <v>0</v>
      </c>
      <c r="J719">
        <f t="shared" si="82"/>
        <v>29510</v>
      </c>
      <c r="K719">
        <f t="shared" si="83"/>
        <v>37</v>
      </c>
    </row>
    <row r="720" spans="1:11" x14ac:dyDescent="0.25">
      <c r="A720">
        <v>719</v>
      </c>
      <c r="B720" s="1">
        <v>44544</v>
      </c>
      <c r="C720" t="s">
        <v>4</v>
      </c>
      <c r="D720">
        <v>7660</v>
      </c>
      <c r="E720">
        <f t="shared" si="77"/>
        <v>2</v>
      </c>
      <c r="F720">
        <f t="shared" si="78"/>
        <v>0</v>
      </c>
      <c r="G720">
        <f t="shared" si="81"/>
        <v>29510</v>
      </c>
      <c r="H720">
        <f t="shared" si="79"/>
        <v>7660</v>
      </c>
      <c r="I720">
        <f t="shared" si="80"/>
        <v>0</v>
      </c>
      <c r="J720">
        <f t="shared" si="82"/>
        <v>21850</v>
      </c>
      <c r="K720">
        <f t="shared" si="83"/>
        <v>37</v>
      </c>
    </row>
    <row r="721" spans="1:11" x14ac:dyDescent="0.25">
      <c r="A721">
        <v>720</v>
      </c>
      <c r="B721" s="1">
        <v>44544</v>
      </c>
      <c r="C721" t="s">
        <v>7</v>
      </c>
      <c r="D721">
        <v>8700</v>
      </c>
      <c r="E721">
        <f t="shared" si="77"/>
        <v>2</v>
      </c>
      <c r="F721">
        <f t="shared" si="78"/>
        <v>0</v>
      </c>
      <c r="G721">
        <f t="shared" si="81"/>
        <v>21850</v>
      </c>
      <c r="H721">
        <f t="shared" si="79"/>
        <v>8700</v>
      </c>
      <c r="I721">
        <f t="shared" si="80"/>
        <v>0</v>
      </c>
      <c r="J721">
        <f t="shared" si="82"/>
        <v>13150</v>
      </c>
      <c r="K721">
        <f t="shared" si="83"/>
        <v>37</v>
      </c>
    </row>
    <row r="722" spans="1:11" x14ac:dyDescent="0.25">
      <c r="A722">
        <v>721</v>
      </c>
      <c r="B722" s="1">
        <v>44545</v>
      </c>
      <c r="C722" t="s">
        <v>6</v>
      </c>
      <c r="D722">
        <v>7940</v>
      </c>
      <c r="E722">
        <f t="shared" si="77"/>
        <v>3</v>
      </c>
      <c r="F722">
        <f t="shared" si="78"/>
        <v>12000</v>
      </c>
      <c r="G722">
        <f t="shared" si="81"/>
        <v>25150</v>
      </c>
      <c r="H722">
        <f t="shared" si="79"/>
        <v>7940</v>
      </c>
      <c r="I722">
        <f t="shared" si="80"/>
        <v>0</v>
      </c>
      <c r="J722">
        <f t="shared" si="82"/>
        <v>17210</v>
      </c>
      <c r="K722">
        <f t="shared" si="83"/>
        <v>37</v>
      </c>
    </row>
    <row r="723" spans="1:11" x14ac:dyDescent="0.25">
      <c r="A723">
        <v>722</v>
      </c>
      <c r="B723" s="1">
        <v>44545</v>
      </c>
      <c r="C723" t="s">
        <v>4</v>
      </c>
      <c r="D723">
        <v>5370</v>
      </c>
      <c r="E723">
        <f t="shared" si="77"/>
        <v>3</v>
      </c>
      <c r="F723">
        <f t="shared" si="78"/>
        <v>0</v>
      </c>
      <c r="G723">
        <f t="shared" si="81"/>
        <v>17210</v>
      </c>
      <c r="H723">
        <f t="shared" si="79"/>
        <v>5370</v>
      </c>
      <c r="I723">
        <f t="shared" si="80"/>
        <v>0</v>
      </c>
      <c r="J723">
        <f t="shared" si="82"/>
        <v>11840</v>
      </c>
      <c r="K723">
        <f t="shared" si="83"/>
        <v>37</v>
      </c>
    </row>
    <row r="724" spans="1:11" x14ac:dyDescent="0.25">
      <c r="A724">
        <v>723</v>
      </c>
      <c r="B724" s="1">
        <v>44546</v>
      </c>
      <c r="C724" t="s">
        <v>5</v>
      </c>
      <c r="D724">
        <v>3940</v>
      </c>
      <c r="E724">
        <f t="shared" si="77"/>
        <v>4</v>
      </c>
      <c r="F724">
        <f t="shared" si="78"/>
        <v>12000</v>
      </c>
      <c r="G724">
        <f t="shared" si="81"/>
        <v>23840</v>
      </c>
      <c r="H724">
        <f t="shared" si="79"/>
        <v>3940</v>
      </c>
      <c r="I724">
        <f t="shared" si="80"/>
        <v>0</v>
      </c>
      <c r="J724">
        <f t="shared" si="82"/>
        <v>19900</v>
      </c>
      <c r="K724">
        <f t="shared" si="83"/>
        <v>37</v>
      </c>
    </row>
    <row r="725" spans="1:11" x14ac:dyDescent="0.25">
      <c r="A725">
        <v>724</v>
      </c>
      <c r="B725" s="1">
        <v>44547</v>
      </c>
      <c r="C725" t="s">
        <v>5</v>
      </c>
      <c r="D725">
        <v>4400</v>
      </c>
      <c r="E725">
        <f t="shared" si="77"/>
        <v>5</v>
      </c>
      <c r="F725">
        <f t="shared" si="78"/>
        <v>12000</v>
      </c>
      <c r="G725">
        <f t="shared" si="81"/>
        <v>31900</v>
      </c>
      <c r="H725">
        <f t="shared" si="79"/>
        <v>4400</v>
      </c>
      <c r="I725">
        <f t="shared" si="80"/>
        <v>0</v>
      </c>
      <c r="J725">
        <f t="shared" si="82"/>
        <v>27500</v>
      </c>
      <c r="K725">
        <f t="shared" si="83"/>
        <v>37</v>
      </c>
    </row>
    <row r="726" spans="1:11" x14ac:dyDescent="0.25">
      <c r="A726">
        <v>725</v>
      </c>
      <c r="B726" s="1">
        <v>44548</v>
      </c>
      <c r="C726" t="s">
        <v>6</v>
      </c>
      <c r="D726">
        <v>6800</v>
      </c>
      <c r="E726">
        <f t="shared" si="77"/>
        <v>6</v>
      </c>
      <c r="F726">
        <f t="shared" si="78"/>
        <v>5000</v>
      </c>
      <c r="G726">
        <f t="shared" si="81"/>
        <v>32500</v>
      </c>
      <c r="H726">
        <f t="shared" si="79"/>
        <v>6800</v>
      </c>
      <c r="I726">
        <f t="shared" si="80"/>
        <v>0</v>
      </c>
      <c r="J726">
        <f t="shared" si="82"/>
        <v>25700</v>
      </c>
      <c r="K726">
        <f t="shared" si="83"/>
        <v>37</v>
      </c>
    </row>
    <row r="727" spans="1:11" x14ac:dyDescent="0.25">
      <c r="A727">
        <v>726</v>
      </c>
      <c r="B727" s="1">
        <v>44548</v>
      </c>
      <c r="C727" t="s">
        <v>4</v>
      </c>
      <c r="D727">
        <v>4640</v>
      </c>
      <c r="E727">
        <f t="shared" si="77"/>
        <v>6</v>
      </c>
      <c r="F727">
        <f t="shared" si="78"/>
        <v>0</v>
      </c>
      <c r="G727">
        <f t="shared" si="81"/>
        <v>25700</v>
      </c>
      <c r="H727">
        <f t="shared" si="79"/>
        <v>4640</v>
      </c>
      <c r="I727">
        <f t="shared" si="80"/>
        <v>0</v>
      </c>
      <c r="J727">
        <f t="shared" si="82"/>
        <v>21060</v>
      </c>
      <c r="K727">
        <f t="shared" si="83"/>
        <v>37</v>
      </c>
    </row>
    <row r="728" spans="1:11" x14ac:dyDescent="0.25">
      <c r="A728">
        <v>727</v>
      </c>
      <c r="B728" s="1">
        <v>44548</v>
      </c>
      <c r="C728" t="s">
        <v>7</v>
      </c>
      <c r="D728">
        <v>7530</v>
      </c>
      <c r="E728">
        <f t="shared" si="77"/>
        <v>6</v>
      </c>
      <c r="F728">
        <f t="shared" si="78"/>
        <v>0</v>
      </c>
      <c r="G728">
        <f t="shared" si="81"/>
        <v>21060</v>
      </c>
      <c r="H728">
        <f t="shared" si="79"/>
        <v>7530</v>
      </c>
      <c r="I728">
        <f t="shared" si="80"/>
        <v>0</v>
      </c>
      <c r="J728">
        <f t="shared" si="82"/>
        <v>13530</v>
      </c>
      <c r="K728">
        <f t="shared" si="83"/>
        <v>37</v>
      </c>
    </row>
    <row r="729" spans="1:11" x14ac:dyDescent="0.25">
      <c r="A729">
        <v>728</v>
      </c>
      <c r="B729" s="1">
        <v>44549</v>
      </c>
      <c r="C729" t="s">
        <v>7</v>
      </c>
      <c r="D729">
        <v>6950</v>
      </c>
      <c r="E729">
        <f t="shared" si="77"/>
        <v>7</v>
      </c>
      <c r="F729">
        <f t="shared" si="78"/>
        <v>5000</v>
      </c>
      <c r="G729">
        <f t="shared" si="81"/>
        <v>18530</v>
      </c>
      <c r="H729">
        <f t="shared" si="79"/>
        <v>6950</v>
      </c>
      <c r="I729">
        <f t="shared" si="80"/>
        <v>0</v>
      </c>
      <c r="J729">
        <f t="shared" si="82"/>
        <v>11580</v>
      </c>
      <c r="K729">
        <f t="shared" si="83"/>
        <v>37</v>
      </c>
    </row>
    <row r="730" spans="1:11" x14ac:dyDescent="0.25">
      <c r="A730">
        <v>729</v>
      </c>
      <c r="B730" s="1">
        <v>44549</v>
      </c>
      <c r="C730" t="s">
        <v>4</v>
      </c>
      <c r="D730">
        <v>2520</v>
      </c>
      <c r="E730">
        <f t="shared" si="77"/>
        <v>7</v>
      </c>
      <c r="F730">
        <f t="shared" si="78"/>
        <v>0</v>
      </c>
      <c r="G730">
        <f t="shared" si="81"/>
        <v>11580</v>
      </c>
      <c r="H730">
        <f t="shared" si="79"/>
        <v>2520</v>
      </c>
      <c r="I730">
        <f t="shared" si="80"/>
        <v>0</v>
      </c>
      <c r="J730">
        <f t="shared" si="82"/>
        <v>9060</v>
      </c>
      <c r="K730">
        <f t="shared" si="83"/>
        <v>37</v>
      </c>
    </row>
    <row r="731" spans="1:11" x14ac:dyDescent="0.25">
      <c r="A731">
        <v>730</v>
      </c>
      <c r="B731" s="1">
        <v>44549</v>
      </c>
      <c r="C731" t="s">
        <v>5</v>
      </c>
      <c r="D731">
        <v>4570</v>
      </c>
      <c r="E731">
        <f t="shared" si="77"/>
        <v>7</v>
      </c>
      <c r="F731">
        <f t="shared" si="78"/>
        <v>0</v>
      </c>
      <c r="G731">
        <f t="shared" si="81"/>
        <v>9060</v>
      </c>
      <c r="H731">
        <f t="shared" si="79"/>
        <v>4570</v>
      </c>
      <c r="I731">
        <f t="shared" si="80"/>
        <v>0</v>
      </c>
      <c r="J731">
        <f t="shared" si="82"/>
        <v>4490</v>
      </c>
      <c r="K731">
        <f t="shared" si="83"/>
        <v>37</v>
      </c>
    </row>
    <row r="732" spans="1:11" x14ac:dyDescent="0.25">
      <c r="A732">
        <v>731</v>
      </c>
      <c r="B732" s="1">
        <v>44550</v>
      </c>
      <c r="C732" t="s">
        <v>6</v>
      </c>
      <c r="D732">
        <v>7250</v>
      </c>
      <c r="E732">
        <f t="shared" si="77"/>
        <v>1</v>
      </c>
      <c r="F732">
        <f t="shared" si="78"/>
        <v>12000</v>
      </c>
      <c r="G732">
        <f t="shared" si="81"/>
        <v>16490</v>
      </c>
      <c r="H732">
        <f t="shared" si="79"/>
        <v>7250</v>
      </c>
      <c r="I732">
        <f t="shared" si="80"/>
        <v>0</v>
      </c>
      <c r="J732">
        <f t="shared" si="82"/>
        <v>9240</v>
      </c>
      <c r="K732">
        <f t="shared" si="83"/>
        <v>37</v>
      </c>
    </row>
    <row r="733" spans="1:11" x14ac:dyDescent="0.25">
      <c r="A733">
        <v>732</v>
      </c>
      <c r="B733" s="1">
        <v>44550</v>
      </c>
      <c r="C733" t="s">
        <v>4</v>
      </c>
      <c r="D733">
        <v>1340</v>
      </c>
      <c r="E733">
        <f t="shared" si="77"/>
        <v>1</v>
      </c>
      <c r="F733">
        <f t="shared" si="78"/>
        <v>0</v>
      </c>
      <c r="G733">
        <f t="shared" si="81"/>
        <v>9240</v>
      </c>
      <c r="H733">
        <f t="shared" si="79"/>
        <v>1340</v>
      </c>
      <c r="I733">
        <f t="shared" si="80"/>
        <v>0</v>
      </c>
      <c r="J733">
        <f t="shared" si="82"/>
        <v>7900</v>
      </c>
      <c r="K733">
        <f t="shared" si="83"/>
        <v>37</v>
      </c>
    </row>
    <row r="734" spans="1:11" x14ac:dyDescent="0.25">
      <c r="A734">
        <v>733</v>
      </c>
      <c r="B734" s="1">
        <v>44551</v>
      </c>
      <c r="C734" t="s">
        <v>6</v>
      </c>
      <c r="D734">
        <v>1880</v>
      </c>
      <c r="E734">
        <f t="shared" si="77"/>
        <v>2</v>
      </c>
      <c r="F734">
        <f t="shared" si="78"/>
        <v>12000</v>
      </c>
      <c r="G734">
        <f t="shared" si="81"/>
        <v>19900</v>
      </c>
      <c r="H734">
        <f t="shared" si="79"/>
        <v>1880</v>
      </c>
      <c r="I734">
        <f t="shared" si="80"/>
        <v>0</v>
      </c>
      <c r="J734">
        <f t="shared" si="82"/>
        <v>18020</v>
      </c>
      <c r="K734">
        <f t="shared" si="83"/>
        <v>37</v>
      </c>
    </row>
    <row r="735" spans="1:11" x14ac:dyDescent="0.25">
      <c r="A735">
        <v>734</v>
      </c>
      <c r="B735" s="1">
        <v>44552</v>
      </c>
      <c r="C735" t="s">
        <v>4</v>
      </c>
      <c r="D735">
        <v>5730</v>
      </c>
      <c r="E735">
        <f t="shared" si="77"/>
        <v>3</v>
      </c>
      <c r="F735">
        <f t="shared" si="78"/>
        <v>12000</v>
      </c>
      <c r="G735">
        <f t="shared" si="81"/>
        <v>30020</v>
      </c>
      <c r="H735">
        <f t="shared" si="79"/>
        <v>5730</v>
      </c>
      <c r="I735">
        <f t="shared" si="80"/>
        <v>0</v>
      </c>
      <c r="J735">
        <f t="shared" si="82"/>
        <v>24290</v>
      </c>
      <c r="K735">
        <f t="shared" si="83"/>
        <v>37</v>
      </c>
    </row>
    <row r="736" spans="1:11" x14ac:dyDescent="0.25">
      <c r="A736">
        <v>735</v>
      </c>
      <c r="B736" s="1">
        <v>44552</v>
      </c>
      <c r="C736" t="s">
        <v>5</v>
      </c>
      <c r="D736">
        <v>1260</v>
      </c>
      <c r="E736">
        <f t="shared" si="77"/>
        <v>3</v>
      </c>
      <c r="F736">
        <f t="shared" si="78"/>
        <v>0</v>
      </c>
      <c r="G736">
        <f t="shared" si="81"/>
        <v>24290</v>
      </c>
      <c r="H736">
        <f t="shared" si="79"/>
        <v>1260</v>
      </c>
      <c r="I736">
        <f t="shared" si="80"/>
        <v>0</v>
      </c>
      <c r="J736">
        <f t="shared" si="82"/>
        <v>23030</v>
      </c>
      <c r="K736">
        <f t="shared" si="83"/>
        <v>37</v>
      </c>
    </row>
    <row r="737" spans="1:11" x14ac:dyDescent="0.25">
      <c r="A737">
        <v>736</v>
      </c>
      <c r="B737" s="1">
        <v>44553</v>
      </c>
      <c r="C737" t="s">
        <v>4</v>
      </c>
      <c r="D737">
        <v>9620</v>
      </c>
      <c r="E737">
        <f t="shared" si="77"/>
        <v>4</v>
      </c>
      <c r="F737">
        <f t="shared" si="78"/>
        <v>12000</v>
      </c>
      <c r="G737">
        <f t="shared" si="81"/>
        <v>35030</v>
      </c>
      <c r="H737">
        <f t="shared" si="79"/>
        <v>9620</v>
      </c>
      <c r="I737">
        <f t="shared" si="80"/>
        <v>0</v>
      </c>
      <c r="J737">
        <f t="shared" si="82"/>
        <v>25410</v>
      </c>
      <c r="K737">
        <f t="shared" si="83"/>
        <v>37</v>
      </c>
    </row>
    <row r="738" spans="1:11" x14ac:dyDescent="0.25">
      <c r="A738">
        <v>737</v>
      </c>
      <c r="B738" s="1">
        <v>44553</v>
      </c>
      <c r="C738" t="s">
        <v>6</v>
      </c>
      <c r="D738">
        <v>1280</v>
      </c>
      <c r="E738">
        <f t="shared" si="77"/>
        <v>4</v>
      </c>
      <c r="F738">
        <f t="shared" si="78"/>
        <v>0</v>
      </c>
      <c r="G738">
        <f t="shared" si="81"/>
        <v>25410</v>
      </c>
      <c r="H738">
        <f t="shared" si="79"/>
        <v>1280</v>
      </c>
      <c r="I738">
        <f t="shared" si="80"/>
        <v>0</v>
      </c>
      <c r="J738">
        <f t="shared" si="82"/>
        <v>24130</v>
      </c>
      <c r="K738">
        <f t="shared" si="83"/>
        <v>37</v>
      </c>
    </row>
    <row r="739" spans="1:11" x14ac:dyDescent="0.25">
      <c r="A739">
        <v>738</v>
      </c>
      <c r="B739" s="1">
        <v>44553</v>
      </c>
      <c r="C739" t="s">
        <v>5</v>
      </c>
      <c r="D739">
        <v>4040</v>
      </c>
      <c r="E739">
        <f t="shared" si="77"/>
        <v>4</v>
      </c>
      <c r="F739">
        <f t="shared" si="78"/>
        <v>0</v>
      </c>
      <c r="G739">
        <f t="shared" si="81"/>
        <v>24130</v>
      </c>
      <c r="H739">
        <f t="shared" si="79"/>
        <v>4040</v>
      </c>
      <c r="I739">
        <f t="shared" si="80"/>
        <v>0</v>
      </c>
      <c r="J739">
        <f t="shared" si="82"/>
        <v>20090</v>
      </c>
      <c r="K739">
        <f t="shared" si="83"/>
        <v>37</v>
      </c>
    </row>
    <row r="740" spans="1:11" x14ac:dyDescent="0.25">
      <c r="A740">
        <v>739</v>
      </c>
      <c r="B740" s="1">
        <v>44554</v>
      </c>
      <c r="C740" t="s">
        <v>4</v>
      </c>
      <c r="D740">
        <v>4270</v>
      </c>
      <c r="E740">
        <f t="shared" si="77"/>
        <v>5</v>
      </c>
      <c r="F740">
        <f t="shared" si="78"/>
        <v>12000</v>
      </c>
      <c r="G740">
        <f t="shared" si="81"/>
        <v>32090</v>
      </c>
      <c r="H740">
        <f t="shared" si="79"/>
        <v>4270</v>
      </c>
      <c r="I740">
        <f t="shared" si="80"/>
        <v>0</v>
      </c>
      <c r="J740">
        <f t="shared" si="82"/>
        <v>27820</v>
      </c>
      <c r="K740">
        <f t="shared" si="83"/>
        <v>37</v>
      </c>
    </row>
    <row r="741" spans="1:11" x14ac:dyDescent="0.25">
      <c r="A741">
        <v>740</v>
      </c>
      <c r="B741" s="1">
        <v>44555</v>
      </c>
      <c r="C741" t="s">
        <v>4</v>
      </c>
      <c r="D741">
        <v>1590</v>
      </c>
      <c r="E741">
        <f t="shared" si="77"/>
        <v>6</v>
      </c>
      <c r="F741">
        <f t="shared" si="78"/>
        <v>5000</v>
      </c>
      <c r="G741">
        <f t="shared" si="81"/>
        <v>32820</v>
      </c>
      <c r="H741">
        <f t="shared" si="79"/>
        <v>1590</v>
      </c>
      <c r="I741">
        <f t="shared" si="80"/>
        <v>0</v>
      </c>
      <c r="J741">
        <f t="shared" si="82"/>
        <v>31230</v>
      </c>
      <c r="K741">
        <f t="shared" si="83"/>
        <v>37</v>
      </c>
    </row>
    <row r="742" spans="1:11" x14ac:dyDescent="0.25">
      <c r="A742">
        <v>741</v>
      </c>
      <c r="B742" s="1">
        <v>44556</v>
      </c>
      <c r="C742" t="s">
        <v>5</v>
      </c>
      <c r="D742">
        <v>7700</v>
      </c>
      <c r="E742">
        <f t="shared" si="77"/>
        <v>7</v>
      </c>
      <c r="F742">
        <f t="shared" si="78"/>
        <v>5000</v>
      </c>
      <c r="G742">
        <f t="shared" si="81"/>
        <v>36230</v>
      </c>
      <c r="H742">
        <f t="shared" si="79"/>
        <v>7700</v>
      </c>
      <c r="I742">
        <f t="shared" si="80"/>
        <v>0</v>
      </c>
      <c r="J742">
        <f t="shared" si="82"/>
        <v>28530</v>
      </c>
      <c r="K742">
        <f t="shared" si="83"/>
        <v>37</v>
      </c>
    </row>
    <row r="743" spans="1:11" x14ac:dyDescent="0.25">
      <c r="A743">
        <v>742</v>
      </c>
      <c r="B743" s="1">
        <v>44556</v>
      </c>
      <c r="C743" t="s">
        <v>7</v>
      </c>
      <c r="D743">
        <v>7320</v>
      </c>
      <c r="E743">
        <f t="shared" si="77"/>
        <v>7</v>
      </c>
      <c r="F743">
        <f t="shared" si="78"/>
        <v>0</v>
      </c>
      <c r="G743">
        <f t="shared" si="81"/>
        <v>28530</v>
      </c>
      <c r="H743">
        <f t="shared" si="79"/>
        <v>7320</v>
      </c>
      <c r="I743">
        <f t="shared" si="80"/>
        <v>0</v>
      </c>
      <c r="J743">
        <f t="shared" si="82"/>
        <v>21210</v>
      </c>
      <c r="K743">
        <f t="shared" si="83"/>
        <v>37</v>
      </c>
    </row>
    <row r="744" spans="1:11" x14ac:dyDescent="0.25">
      <c r="A744">
        <v>743</v>
      </c>
      <c r="B744" s="1">
        <v>44557</v>
      </c>
      <c r="C744" t="s">
        <v>7</v>
      </c>
      <c r="D744">
        <v>3930</v>
      </c>
      <c r="E744">
        <f t="shared" si="77"/>
        <v>1</v>
      </c>
      <c r="F744">
        <f t="shared" si="78"/>
        <v>12000</v>
      </c>
      <c r="G744">
        <f t="shared" si="81"/>
        <v>33210</v>
      </c>
      <c r="H744">
        <f t="shared" si="79"/>
        <v>3930</v>
      </c>
      <c r="I744">
        <f t="shared" si="80"/>
        <v>0</v>
      </c>
      <c r="J744">
        <f t="shared" si="82"/>
        <v>29280</v>
      </c>
      <c r="K744">
        <f t="shared" si="83"/>
        <v>37</v>
      </c>
    </row>
    <row r="745" spans="1:11" x14ac:dyDescent="0.25">
      <c r="A745">
        <v>744</v>
      </c>
      <c r="B745" s="1">
        <v>44557</v>
      </c>
      <c r="C745" t="s">
        <v>6</v>
      </c>
      <c r="D745">
        <v>5870</v>
      </c>
      <c r="E745">
        <f t="shared" si="77"/>
        <v>1</v>
      </c>
      <c r="F745">
        <f t="shared" si="78"/>
        <v>0</v>
      </c>
      <c r="G745">
        <f t="shared" si="81"/>
        <v>29280</v>
      </c>
      <c r="H745">
        <f t="shared" si="79"/>
        <v>5870</v>
      </c>
      <c r="I745">
        <f t="shared" si="80"/>
        <v>0</v>
      </c>
      <c r="J745">
        <f t="shared" si="82"/>
        <v>23410</v>
      </c>
      <c r="K745">
        <f t="shared" si="83"/>
        <v>37</v>
      </c>
    </row>
    <row r="746" spans="1:11" x14ac:dyDescent="0.25">
      <c r="A746">
        <v>745</v>
      </c>
      <c r="B746" s="1">
        <v>44557</v>
      </c>
      <c r="C746" t="s">
        <v>5</v>
      </c>
      <c r="D746">
        <v>8040</v>
      </c>
      <c r="E746">
        <f t="shared" si="77"/>
        <v>1</v>
      </c>
      <c r="F746">
        <f t="shared" si="78"/>
        <v>0</v>
      </c>
      <c r="G746">
        <f t="shared" si="81"/>
        <v>23410</v>
      </c>
      <c r="H746">
        <f t="shared" si="79"/>
        <v>8040</v>
      </c>
      <c r="I746">
        <f t="shared" si="80"/>
        <v>0</v>
      </c>
      <c r="J746">
        <f t="shared" si="82"/>
        <v>15370</v>
      </c>
      <c r="K746">
        <f t="shared" si="83"/>
        <v>37</v>
      </c>
    </row>
    <row r="747" spans="1:11" x14ac:dyDescent="0.25">
      <c r="A747">
        <v>746</v>
      </c>
      <c r="B747" s="1">
        <v>44557</v>
      </c>
      <c r="C747" t="s">
        <v>4</v>
      </c>
      <c r="D747">
        <v>8030</v>
      </c>
      <c r="E747">
        <f t="shared" si="77"/>
        <v>1</v>
      </c>
      <c r="F747">
        <f t="shared" si="78"/>
        <v>0</v>
      </c>
      <c r="G747">
        <f t="shared" si="81"/>
        <v>15370</v>
      </c>
      <c r="H747">
        <f t="shared" si="79"/>
        <v>8030</v>
      </c>
      <c r="I747">
        <f t="shared" si="80"/>
        <v>0</v>
      </c>
      <c r="J747">
        <f t="shared" si="82"/>
        <v>7340</v>
      </c>
      <c r="K747">
        <f t="shared" si="83"/>
        <v>37</v>
      </c>
    </row>
    <row r="748" spans="1:11" x14ac:dyDescent="0.25">
      <c r="A748">
        <v>747</v>
      </c>
      <c r="B748" s="1">
        <v>44558</v>
      </c>
      <c r="C748" t="s">
        <v>5</v>
      </c>
      <c r="D748">
        <v>4140</v>
      </c>
      <c r="E748">
        <f t="shared" si="77"/>
        <v>2</v>
      </c>
      <c r="F748">
        <f t="shared" si="78"/>
        <v>12000</v>
      </c>
      <c r="G748">
        <f t="shared" si="81"/>
        <v>19340</v>
      </c>
      <c r="H748">
        <f t="shared" si="79"/>
        <v>4140</v>
      </c>
      <c r="I748">
        <f t="shared" si="80"/>
        <v>0</v>
      </c>
      <c r="J748">
        <f t="shared" si="82"/>
        <v>15200</v>
      </c>
      <c r="K748">
        <f t="shared" si="83"/>
        <v>37</v>
      </c>
    </row>
    <row r="749" spans="1:11" x14ac:dyDescent="0.25">
      <c r="A749">
        <v>748</v>
      </c>
      <c r="B749" s="1">
        <v>44558</v>
      </c>
      <c r="C749" t="s">
        <v>4</v>
      </c>
      <c r="D749">
        <v>1410</v>
      </c>
      <c r="E749">
        <f t="shared" si="77"/>
        <v>2</v>
      </c>
      <c r="F749">
        <f t="shared" si="78"/>
        <v>0</v>
      </c>
      <c r="G749">
        <f t="shared" si="81"/>
        <v>15200</v>
      </c>
      <c r="H749">
        <f t="shared" si="79"/>
        <v>1410</v>
      </c>
      <c r="I749">
        <f t="shared" si="80"/>
        <v>0</v>
      </c>
      <c r="J749">
        <f t="shared" si="82"/>
        <v>13790</v>
      </c>
      <c r="K749">
        <f t="shared" si="83"/>
        <v>37</v>
      </c>
    </row>
    <row r="750" spans="1:11" x14ac:dyDescent="0.25">
      <c r="A750">
        <v>749</v>
      </c>
      <c r="B750" s="1">
        <v>44558</v>
      </c>
      <c r="C750" t="s">
        <v>6</v>
      </c>
      <c r="D750">
        <v>4500</v>
      </c>
      <c r="E750">
        <f t="shared" si="77"/>
        <v>2</v>
      </c>
      <c r="F750">
        <f t="shared" si="78"/>
        <v>0</v>
      </c>
      <c r="G750">
        <f t="shared" si="81"/>
        <v>13790</v>
      </c>
      <c r="H750">
        <f t="shared" si="79"/>
        <v>4500</v>
      </c>
      <c r="I750">
        <f t="shared" si="80"/>
        <v>0</v>
      </c>
      <c r="J750">
        <f t="shared" si="82"/>
        <v>9290</v>
      </c>
      <c r="K750">
        <f t="shared" si="83"/>
        <v>37</v>
      </c>
    </row>
    <row r="751" spans="1:11" x14ac:dyDescent="0.25">
      <c r="A751">
        <v>750</v>
      </c>
      <c r="B751" s="1">
        <v>44559</v>
      </c>
      <c r="C751" t="s">
        <v>5</v>
      </c>
      <c r="D751">
        <v>4050</v>
      </c>
      <c r="E751">
        <f t="shared" si="77"/>
        <v>3</v>
      </c>
      <c r="F751">
        <f t="shared" si="78"/>
        <v>12000</v>
      </c>
      <c r="G751">
        <f t="shared" si="81"/>
        <v>21290</v>
      </c>
      <c r="H751">
        <f t="shared" si="79"/>
        <v>4050</v>
      </c>
      <c r="I751">
        <f t="shared" si="80"/>
        <v>0</v>
      </c>
      <c r="J751">
        <f t="shared" si="82"/>
        <v>17240</v>
      </c>
      <c r="K751">
        <f t="shared" si="83"/>
        <v>37</v>
      </c>
    </row>
    <row r="752" spans="1:11" x14ac:dyDescent="0.25">
      <c r="A752">
        <v>751</v>
      </c>
      <c r="B752" s="1">
        <v>44559</v>
      </c>
      <c r="C752" t="s">
        <v>4</v>
      </c>
      <c r="D752">
        <v>7390</v>
      </c>
      <c r="E752">
        <f t="shared" si="77"/>
        <v>3</v>
      </c>
      <c r="F752">
        <f t="shared" si="78"/>
        <v>0</v>
      </c>
      <c r="G752">
        <f t="shared" si="81"/>
        <v>17240</v>
      </c>
      <c r="H752">
        <f t="shared" si="79"/>
        <v>7390</v>
      </c>
      <c r="I752">
        <f t="shared" si="80"/>
        <v>0</v>
      </c>
      <c r="J752">
        <f t="shared" si="82"/>
        <v>9850</v>
      </c>
      <c r="K752">
        <f t="shared" si="83"/>
        <v>37</v>
      </c>
    </row>
    <row r="753" spans="1:11" x14ac:dyDescent="0.25">
      <c r="A753">
        <v>752</v>
      </c>
      <c r="B753" s="1">
        <v>44560</v>
      </c>
      <c r="C753" t="s">
        <v>6</v>
      </c>
      <c r="D753">
        <v>4600</v>
      </c>
      <c r="E753">
        <f t="shared" si="77"/>
        <v>4</v>
      </c>
      <c r="F753">
        <f t="shared" si="78"/>
        <v>12000</v>
      </c>
      <c r="G753">
        <f t="shared" si="81"/>
        <v>21850</v>
      </c>
      <c r="H753">
        <f t="shared" si="79"/>
        <v>4600</v>
      </c>
      <c r="I753">
        <f t="shared" si="80"/>
        <v>0</v>
      </c>
      <c r="J753">
        <f t="shared" si="82"/>
        <v>17250</v>
      </c>
      <c r="K753">
        <f t="shared" si="83"/>
        <v>37</v>
      </c>
    </row>
    <row r="754" spans="1:11" x14ac:dyDescent="0.25">
      <c r="A754">
        <v>753</v>
      </c>
      <c r="B754" s="1">
        <v>44560</v>
      </c>
      <c r="C754" t="s">
        <v>5</v>
      </c>
      <c r="D754">
        <v>7040</v>
      </c>
      <c r="E754">
        <f t="shared" si="77"/>
        <v>4</v>
      </c>
      <c r="F754">
        <f t="shared" si="78"/>
        <v>0</v>
      </c>
      <c r="G754">
        <f t="shared" si="81"/>
        <v>17250</v>
      </c>
      <c r="H754">
        <f t="shared" si="79"/>
        <v>7040</v>
      </c>
      <c r="I754">
        <f t="shared" si="80"/>
        <v>0</v>
      </c>
      <c r="J754">
        <f t="shared" si="82"/>
        <v>10210</v>
      </c>
      <c r="K754">
        <f t="shared" si="83"/>
        <v>37</v>
      </c>
    </row>
    <row r="755" spans="1:11" x14ac:dyDescent="0.25">
      <c r="A755">
        <v>754</v>
      </c>
      <c r="B755" s="1">
        <v>44560</v>
      </c>
      <c r="C755" t="s">
        <v>7</v>
      </c>
      <c r="D755">
        <v>2410</v>
      </c>
      <c r="E755">
        <f t="shared" si="77"/>
        <v>4</v>
      </c>
      <c r="F755">
        <f t="shared" si="78"/>
        <v>0</v>
      </c>
      <c r="G755">
        <f t="shared" si="81"/>
        <v>10210</v>
      </c>
      <c r="H755">
        <f t="shared" si="79"/>
        <v>2410</v>
      </c>
      <c r="I755">
        <f t="shared" si="80"/>
        <v>0</v>
      </c>
      <c r="J755">
        <f t="shared" si="82"/>
        <v>7800</v>
      </c>
      <c r="K755">
        <f t="shared" si="83"/>
        <v>37</v>
      </c>
    </row>
    <row r="756" spans="1:11" x14ac:dyDescent="0.25">
      <c r="A756">
        <v>755</v>
      </c>
      <c r="B756" s="1">
        <v>44561</v>
      </c>
      <c r="C756" t="s">
        <v>6</v>
      </c>
      <c r="D756">
        <v>6290</v>
      </c>
      <c r="E756">
        <f t="shared" si="77"/>
        <v>5</v>
      </c>
      <c r="F756">
        <f t="shared" si="78"/>
        <v>12000</v>
      </c>
      <c r="G756">
        <f t="shared" si="81"/>
        <v>19800</v>
      </c>
      <c r="H756">
        <f t="shared" si="79"/>
        <v>6290</v>
      </c>
      <c r="I756">
        <f t="shared" si="80"/>
        <v>0</v>
      </c>
      <c r="J756">
        <f t="shared" si="82"/>
        <v>13510</v>
      </c>
      <c r="K756">
        <f t="shared" si="83"/>
        <v>37</v>
      </c>
    </row>
  </sheetData>
  <autoFilter ref="A1:J756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6"/>
  <sheetViews>
    <sheetView workbookViewId="0">
      <selection activeCell="N18" sqref="N18"/>
    </sheetView>
  </sheetViews>
  <sheetFormatPr defaultRowHeight="15" x14ac:dyDescent="0.25"/>
  <cols>
    <col min="1" max="1" width="17.7109375" bestFit="1" customWidth="1"/>
    <col min="2" max="2" width="22" bestFit="1" customWidth="1"/>
    <col min="3" max="3" width="8.42578125" bestFit="1" customWidth="1"/>
    <col min="4" max="4" width="12.7109375" bestFit="1" customWidth="1"/>
    <col min="5" max="5" width="9" bestFit="1" customWidth="1"/>
    <col min="6" max="6" width="14.28515625" bestFit="1" customWidth="1"/>
    <col min="9" max="9" width="13.28515625" customWidth="1"/>
    <col min="10" max="10" width="10.140625" bestFit="1" customWidth="1"/>
  </cols>
  <sheetData>
    <row r="1" spans="1:10" x14ac:dyDescent="0.25">
      <c r="A1" s="3" t="s">
        <v>2</v>
      </c>
      <c r="B1" t="s">
        <v>4</v>
      </c>
    </row>
    <row r="3" spans="1:10" ht="45" x14ac:dyDescent="0.25">
      <c r="A3" s="3" t="s">
        <v>8</v>
      </c>
      <c r="B3" t="s">
        <v>10</v>
      </c>
      <c r="D3" s="1" t="s">
        <v>8</v>
      </c>
      <c r="E3" s="2" t="s">
        <v>10</v>
      </c>
      <c r="F3" t="s">
        <v>379</v>
      </c>
    </row>
    <row r="4" spans="1:10" x14ac:dyDescent="0.25">
      <c r="A4" s="6" t="s">
        <v>12</v>
      </c>
      <c r="B4">
        <v>1</v>
      </c>
      <c r="D4" s="8">
        <v>44198</v>
      </c>
      <c r="E4">
        <v>1</v>
      </c>
      <c r="F4">
        <v>1</v>
      </c>
    </row>
    <row r="5" spans="1:10" x14ac:dyDescent="0.25">
      <c r="A5" s="6" t="s">
        <v>15</v>
      </c>
      <c r="B5">
        <v>1</v>
      </c>
      <c r="D5" s="8">
        <v>44201</v>
      </c>
      <c r="E5">
        <v>1</v>
      </c>
      <c r="F5">
        <f>IF(D5-D4=1,F4+1,1)</f>
        <v>1</v>
      </c>
      <c r="I5" s="5" t="s">
        <v>380</v>
      </c>
      <c r="J5" s="5">
        <f>MAX(F3:F225)</f>
        <v>8</v>
      </c>
    </row>
    <row r="6" spans="1:10" x14ac:dyDescent="0.25">
      <c r="A6" s="6" t="s">
        <v>16</v>
      </c>
      <c r="B6">
        <v>1</v>
      </c>
      <c r="D6" s="8">
        <v>44202</v>
      </c>
      <c r="E6">
        <v>1</v>
      </c>
      <c r="F6">
        <f t="shared" ref="F6:F69" si="0">IF(D6-D5=1,F5+1,1)</f>
        <v>2</v>
      </c>
      <c r="I6" s="5" t="s">
        <v>377</v>
      </c>
      <c r="J6" s="7">
        <v>44476</v>
      </c>
    </row>
    <row r="7" spans="1:10" x14ac:dyDescent="0.25">
      <c r="A7" s="6" t="s">
        <v>18</v>
      </c>
      <c r="B7">
        <v>1</v>
      </c>
      <c r="D7" s="8">
        <v>44204</v>
      </c>
      <c r="E7">
        <v>1</v>
      </c>
      <c r="F7">
        <f t="shared" si="0"/>
        <v>1</v>
      </c>
      <c r="I7" s="5" t="s">
        <v>378</v>
      </c>
      <c r="J7" s="7">
        <v>44483</v>
      </c>
    </row>
    <row r="8" spans="1:10" x14ac:dyDescent="0.25">
      <c r="A8" s="6" t="s">
        <v>19</v>
      </c>
      <c r="B8">
        <v>1</v>
      </c>
      <c r="D8" s="8">
        <v>44205</v>
      </c>
      <c r="E8">
        <v>1</v>
      </c>
      <c r="F8">
        <f t="shared" si="0"/>
        <v>2</v>
      </c>
    </row>
    <row r="9" spans="1:10" x14ac:dyDescent="0.25">
      <c r="A9" s="6" t="s">
        <v>21</v>
      </c>
      <c r="B9">
        <v>1</v>
      </c>
      <c r="D9" s="8">
        <v>44207</v>
      </c>
      <c r="E9">
        <v>1</v>
      </c>
      <c r="F9">
        <f t="shared" si="0"/>
        <v>1</v>
      </c>
    </row>
    <row r="10" spans="1:10" x14ac:dyDescent="0.25">
      <c r="A10" s="6" t="s">
        <v>24</v>
      </c>
      <c r="B10">
        <v>1</v>
      </c>
      <c r="D10" s="8">
        <v>44210</v>
      </c>
      <c r="E10">
        <v>1</v>
      </c>
      <c r="F10">
        <f t="shared" si="0"/>
        <v>1</v>
      </c>
    </row>
    <row r="11" spans="1:10" x14ac:dyDescent="0.25">
      <c r="A11" s="6" t="s">
        <v>25</v>
      </c>
      <c r="B11">
        <v>1</v>
      </c>
      <c r="D11" s="8">
        <v>44211</v>
      </c>
      <c r="E11">
        <v>1</v>
      </c>
      <c r="F11">
        <f t="shared" si="0"/>
        <v>2</v>
      </c>
    </row>
    <row r="12" spans="1:10" x14ac:dyDescent="0.25">
      <c r="A12" s="6" t="s">
        <v>27</v>
      </c>
      <c r="B12">
        <v>1</v>
      </c>
      <c r="D12" s="8">
        <v>44213</v>
      </c>
      <c r="E12">
        <v>1</v>
      </c>
      <c r="F12">
        <f t="shared" si="0"/>
        <v>1</v>
      </c>
    </row>
    <row r="13" spans="1:10" x14ac:dyDescent="0.25">
      <c r="A13" s="6" t="s">
        <v>29</v>
      </c>
      <c r="B13">
        <v>1</v>
      </c>
      <c r="D13" s="8">
        <v>44215</v>
      </c>
      <c r="E13">
        <v>1</v>
      </c>
      <c r="F13">
        <f t="shared" si="0"/>
        <v>1</v>
      </c>
    </row>
    <row r="14" spans="1:10" x14ac:dyDescent="0.25">
      <c r="A14" s="6" t="s">
        <v>30</v>
      </c>
      <c r="B14">
        <v>1</v>
      </c>
      <c r="D14" s="8">
        <v>44216</v>
      </c>
      <c r="E14">
        <v>1</v>
      </c>
      <c r="F14">
        <f t="shared" si="0"/>
        <v>2</v>
      </c>
    </row>
    <row r="15" spans="1:10" x14ac:dyDescent="0.25">
      <c r="A15" s="6" t="s">
        <v>33</v>
      </c>
      <c r="B15">
        <v>1</v>
      </c>
      <c r="D15" s="8">
        <v>44219</v>
      </c>
      <c r="E15">
        <v>1</v>
      </c>
      <c r="F15">
        <f t="shared" si="0"/>
        <v>1</v>
      </c>
    </row>
    <row r="16" spans="1:10" x14ac:dyDescent="0.25">
      <c r="A16" s="6" t="s">
        <v>34</v>
      </c>
      <c r="B16">
        <v>1</v>
      </c>
      <c r="D16" s="8">
        <v>44220</v>
      </c>
      <c r="E16">
        <v>1</v>
      </c>
      <c r="F16">
        <f t="shared" si="0"/>
        <v>2</v>
      </c>
    </row>
    <row r="17" spans="1:6" x14ac:dyDescent="0.25">
      <c r="A17" s="6" t="s">
        <v>37</v>
      </c>
      <c r="B17">
        <v>1</v>
      </c>
      <c r="D17" s="1" t="s">
        <v>37</v>
      </c>
      <c r="E17">
        <v>1</v>
      </c>
      <c r="F17">
        <f t="shared" si="0"/>
        <v>1</v>
      </c>
    </row>
    <row r="18" spans="1:6" x14ac:dyDescent="0.25">
      <c r="A18" s="6" t="s">
        <v>38</v>
      </c>
      <c r="B18">
        <v>1</v>
      </c>
      <c r="D18" s="1" t="s">
        <v>38</v>
      </c>
      <c r="E18">
        <v>1</v>
      </c>
      <c r="F18">
        <f t="shared" si="0"/>
        <v>2</v>
      </c>
    </row>
    <row r="19" spans="1:6" x14ac:dyDescent="0.25">
      <c r="A19" s="6" t="s">
        <v>41</v>
      </c>
      <c r="B19">
        <v>1</v>
      </c>
      <c r="D19" s="1" t="s">
        <v>41</v>
      </c>
      <c r="E19">
        <v>1</v>
      </c>
      <c r="F19">
        <f t="shared" si="0"/>
        <v>1</v>
      </c>
    </row>
    <row r="20" spans="1:6" x14ac:dyDescent="0.25">
      <c r="A20" s="6" t="s">
        <v>42</v>
      </c>
      <c r="B20">
        <v>1</v>
      </c>
      <c r="D20" s="1" t="s">
        <v>42</v>
      </c>
      <c r="E20">
        <v>1</v>
      </c>
      <c r="F20">
        <f t="shared" si="0"/>
        <v>2</v>
      </c>
    </row>
    <row r="21" spans="1:6" x14ac:dyDescent="0.25">
      <c r="A21" s="6" t="s">
        <v>45</v>
      </c>
      <c r="B21">
        <v>1</v>
      </c>
      <c r="D21" s="1" t="s">
        <v>45</v>
      </c>
      <c r="E21">
        <v>1</v>
      </c>
      <c r="F21">
        <f t="shared" si="0"/>
        <v>1</v>
      </c>
    </row>
    <row r="22" spans="1:6" x14ac:dyDescent="0.25">
      <c r="A22" s="6" t="s">
        <v>47</v>
      </c>
      <c r="B22">
        <v>1</v>
      </c>
      <c r="D22" s="1" t="s">
        <v>47</v>
      </c>
      <c r="E22">
        <v>1</v>
      </c>
      <c r="F22">
        <f t="shared" si="0"/>
        <v>1</v>
      </c>
    </row>
    <row r="23" spans="1:6" x14ac:dyDescent="0.25">
      <c r="A23" s="6" t="s">
        <v>48</v>
      </c>
      <c r="B23">
        <v>1</v>
      </c>
      <c r="D23" s="1" t="s">
        <v>48</v>
      </c>
      <c r="E23">
        <v>1</v>
      </c>
      <c r="F23">
        <f t="shared" si="0"/>
        <v>2</v>
      </c>
    </row>
    <row r="24" spans="1:6" x14ac:dyDescent="0.25">
      <c r="A24" s="6" t="s">
        <v>49</v>
      </c>
      <c r="B24">
        <v>1</v>
      </c>
      <c r="D24" s="1" t="s">
        <v>49</v>
      </c>
      <c r="E24">
        <v>1</v>
      </c>
      <c r="F24">
        <f t="shared" si="0"/>
        <v>3</v>
      </c>
    </row>
    <row r="25" spans="1:6" x14ac:dyDescent="0.25">
      <c r="A25" s="6" t="s">
        <v>51</v>
      </c>
      <c r="B25">
        <v>1</v>
      </c>
      <c r="D25" s="1" t="s">
        <v>51</v>
      </c>
      <c r="E25">
        <v>1</v>
      </c>
      <c r="F25">
        <f t="shared" si="0"/>
        <v>1</v>
      </c>
    </row>
    <row r="26" spans="1:6" x14ac:dyDescent="0.25">
      <c r="A26" s="6" t="s">
        <v>54</v>
      </c>
      <c r="B26">
        <v>1</v>
      </c>
      <c r="D26" s="1" t="s">
        <v>54</v>
      </c>
      <c r="E26">
        <v>1</v>
      </c>
      <c r="F26">
        <f t="shared" si="0"/>
        <v>1</v>
      </c>
    </row>
    <row r="27" spans="1:6" x14ac:dyDescent="0.25">
      <c r="A27" s="6" t="s">
        <v>56</v>
      </c>
      <c r="B27">
        <v>1</v>
      </c>
      <c r="D27" s="1" t="s">
        <v>56</v>
      </c>
      <c r="E27">
        <v>1</v>
      </c>
      <c r="F27">
        <f t="shared" si="0"/>
        <v>1</v>
      </c>
    </row>
    <row r="28" spans="1:6" x14ac:dyDescent="0.25">
      <c r="A28" s="6" t="s">
        <v>57</v>
      </c>
      <c r="B28">
        <v>1</v>
      </c>
      <c r="D28" s="1" t="s">
        <v>57</v>
      </c>
      <c r="E28">
        <v>1</v>
      </c>
      <c r="F28">
        <f t="shared" si="0"/>
        <v>2</v>
      </c>
    </row>
    <row r="29" spans="1:6" x14ac:dyDescent="0.25">
      <c r="A29" s="6" t="s">
        <v>58</v>
      </c>
      <c r="B29">
        <v>1</v>
      </c>
      <c r="D29" s="1" t="s">
        <v>58</v>
      </c>
      <c r="E29">
        <v>1</v>
      </c>
      <c r="F29">
        <f t="shared" si="0"/>
        <v>3</v>
      </c>
    </row>
    <row r="30" spans="1:6" x14ac:dyDescent="0.25">
      <c r="A30" s="6" t="s">
        <v>62</v>
      </c>
      <c r="B30">
        <v>1</v>
      </c>
      <c r="D30" s="1" t="s">
        <v>62</v>
      </c>
      <c r="E30">
        <v>1</v>
      </c>
      <c r="F30">
        <f t="shared" si="0"/>
        <v>1</v>
      </c>
    </row>
    <row r="31" spans="1:6" x14ac:dyDescent="0.25">
      <c r="A31" s="6" t="s">
        <v>63</v>
      </c>
      <c r="B31">
        <v>1</v>
      </c>
      <c r="D31" s="1" t="s">
        <v>63</v>
      </c>
      <c r="E31">
        <v>1</v>
      </c>
      <c r="F31">
        <f t="shared" si="0"/>
        <v>2</v>
      </c>
    </row>
    <row r="32" spans="1:6" x14ac:dyDescent="0.25">
      <c r="A32" s="6" t="s">
        <v>66</v>
      </c>
      <c r="B32">
        <v>1</v>
      </c>
      <c r="D32" s="1" t="s">
        <v>66</v>
      </c>
      <c r="E32">
        <v>1</v>
      </c>
      <c r="F32">
        <f t="shared" si="0"/>
        <v>1</v>
      </c>
    </row>
    <row r="33" spans="1:6" x14ac:dyDescent="0.25">
      <c r="A33" s="6" t="s">
        <v>67</v>
      </c>
      <c r="B33">
        <v>1</v>
      </c>
      <c r="D33" s="1" t="s">
        <v>67</v>
      </c>
      <c r="E33">
        <v>1</v>
      </c>
      <c r="F33">
        <f t="shared" si="0"/>
        <v>2</v>
      </c>
    </row>
    <row r="34" spans="1:6" x14ac:dyDescent="0.25">
      <c r="A34" s="6" t="s">
        <v>69</v>
      </c>
      <c r="B34">
        <v>1</v>
      </c>
      <c r="D34" s="1" t="s">
        <v>69</v>
      </c>
      <c r="E34">
        <v>1</v>
      </c>
      <c r="F34">
        <f t="shared" si="0"/>
        <v>1</v>
      </c>
    </row>
    <row r="35" spans="1:6" x14ac:dyDescent="0.25">
      <c r="A35" s="6" t="s">
        <v>70</v>
      </c>
      <c r="B35">
        <v>1</v>
      </c>
      <c r="D35" s="1" t="s">
        <v>70</v>
      </c>
      <c r="E35">
        <v>1</v>
      </c>
      <c r="F35">
        <f t="shared" si="0"/>
        <v>2</v>
      </c>
    </row>
    <row r="36" spans="1:6" x14ac:dyDescent="0.25">
      <c r="A36" s="6" t="s">
        <v>72</v>
      </c>
      <c r="B36">
        <v>1</v>
      </c>
      <c r="D36" s="1" t="s">
        <v>72</v>
      </c>
      <c r="E36">
        <v>1</v>
      </c>
      <c r="F36">
        <f t="shared" si="0"/>
        <v>1</v>
      </c>
    </row>
    <row r="37" spans="1:6" x14ac:dyDescent="0.25">
      <c r="A37" s="6" t="s">
        <v>73</v>
      </c>
      <c r="B37">
        <v>1</v>
      </c>
      <c r="D37" s="1" t="s">
        <v>73</v>
      </c>
      <c r="E37">
        <v>1</v>
      </c>
      <c r="F37">
        <f t="shared" si="0"/>
        <v>2</v>
      </c>
    </row>
    <row r="38" spans="1:6" x14ac:dyDescent="0.25">
      <c r="A38" s="6" t="s">
        <v>74</v>
      </c>
      <c r="B38">
        <v>1</v>
      </c>
      <c r="D38" s="1" t="s">
        <v>74</v>
      </c>
      <c r="E38">
        <v>1</v>
      </c>
      <c r="F38">
        <f t="shared" si="0"/>
        <v>3</v>
      </c>
    </row>
    <row r="39" spans="1:6" x14ac:dyDescent="0.25">
      <c r="A39" s="6" t="s">
        <v>76</v>
      </c>
      <c r="B39">
        <v>1</v>
      </c>
      <c r="D39" s="1" t="s">
        <v>76</v>
      </c>
      <c r="E39">
        <v>1</v>
      </c>
      <c r="F39">
        <f t="shared" si="0"/>
        <v>1</v>
      </c>
    </row>
    <row r="40" spans="1:6" x14ac:dyDescent="0.25">
      <c r="A40" s="6" t="s">
        <v>77</v>
      </c>
      <c r="B40">
        <v>1</v>
      </c>
      <c r="D40" s="1" t="s">
        <v>77</v>
      </c>
      <c r="E40">
        <v>1</v>
      </c>
      <c r="F40">
        <f t="shared" si="0"/>
        <v>2</v>
      </c>
    </row>
    <row r="41" spans="1:6" x14ac:dyDescent="0.25">
      <c r="A41" s="6" t="s">
        <v>78</v>
      </c>
      <c r="B41">
        <v>1</v>
      </c>
      <c r="D41" s="1" t="s">
        <v>78</v>
      </c>
      <c r="E41">
        <v>1</v>
      </c>
      <c r="F41">
        <f t="shared" si="0"/>
        <v>3</v>
      </c>
    </row>
    <row r="42" spans="1:6" x14ac:dyDescent="0.25">
      <c r="A42" s="6" t="s">
        <v>81</v>
      </c>
      <c r="B42">
        <v>1</v>
      </c>
      <c r="D42" s="1" t="s">
        <v>81</v>
      </c>
      <c r="E42">
        <v>1</v>
      </c>
      <c r="F42">
        <f t="shared" si="0"/>
        <v>1</v>
      </c>
    </row>
    <row r="43" spans="1:6" x14ac:dyDescent="0.25">
      <c r="A43" s="6" t="s">
        <v>82</v>
      </c>
      <c r="B43">
        <v>1</v>
      </c>
      <c r="D43" s="1" t="s">
        <v>82</v>
      </c>
      <c r="E43">
        <v>1</v>
      </c>
      <c r="F43">
        <f t="shared" si="0"/>
        <v>2</v>
      </c>
    </row>
    <row r="44" spans="1:6" x14ac:dyDescent="0.25">
      <c r="A44" s="6" t="s">
        <v>84</v>
      </c>
      <c r="B44">
        <v>1</v>
      </c>
      <c r="D44" s="1" t="s">
        <v>84</v>
      </c>
      <c r="E44">
        <v>1</v>
      </c>
      <c r="F44">
        <f t="shared" si="0"/>
        <v>1</v>
      </c>
    </row>
    <row r="45" spans="1:6" x14ac:dyDescent="0.25">
      <c r="A45" s="6" t="s">
        <v>85</v>
      </c>
      <c r="B45">
        <v>1</v>
      </c>
      <c r="D45" s="1" t="s">
        <v>85</v>
      </c>
      <c r="E45">
        <v>1</v>
      </c>
      <c r="F45">
        <f t="shared" si="0"/>
        <v>2</v>
      </c>
    </row>
    <row r="46" spans="1:6" x14ac:dyDescent="0.25">
      <c r="A46" s="6" t="s">
        <v>86</v>
      </c>
      <c r="B46">
        <v>1</v>
      </c>
      <c r="D46" s="1" t="s">
        <v>86</v>
      </c>
      <c r="E46">
        <v>1</v>
      </c>
      <c r="F46">
        <f t="shared" si="0"/>
        <v>3</v>
      </c>
    </row>
    <row r="47" spans="1:6" x14ac:dyDescent="0.25">
      <c r="A47" s="6" t="s">
        <v>87</v>
      </c>
      <c r="B47">
        <v>1</v>
      </c>
      <c r="D47" s="1" t="s">
        <v>87</v>
      </c>
      <c r="E47">
        <v>1</v>
      </c>
      <c r="F47">
        <f t="shared" si="0"/>
        <v>4</v>
      </c>
    </row>
    <row r="48" spans="1:6" x14ac:dyDescent="0.25">
      <c r="A48" s="6" t="s">
        <v>89</v>
      </c>
      <c r="B48">
        <v>1</v>
      </c>
      <c r="D48" s="1" t="s">
        <v>89</v>
      </c>
      <c r="E48">
        <v>1</v>
      </c>
      <c r="F48">
        <f t="shared" si="0"/>
        <v>1</v>
      </c>
    </row>
    <row r="49" spans="1:6" x14ac:dyDescent="0.25">
      <c r="A49" s="6" t="s">
        <v>90</v>
      </c>
      <c r="B49">
        <v>1</v>
      </c>
      <c r="D49" s="1" t="s">
        <v>90</v>
      </c>
      <c r="E49">
        <v>1</v>
      </c>
      <c r="F49">
        <f t="shared" si="0"/>
        <v>2</v>
      </c>
    </row>
    <row r="50" spans="1:6" x14ac:dyDescent="0.25">
      <c r="A50" s="6" t="s">
        <v>91</v>
      </c>
      <c r="B50">
        <v>1</v>
      </c>
      <c r="D50" s="1" t="s">
        <v>91</v>
      </c>
      <c r="E50">
        <v>1</v>
      </c>
      <c r="F50">
        <f t="shared" si="0"/>
        <v>3</v>
      </c>
    </row>
    <row r="51" spans="1:6" x14ac:dyDescent="0.25">
      <c r="A51" s="6" t="s">
        <v>93</v>
      </c>
      <c r="B51">
        <v>1</v>
      </c>
      <c r="D51" s="1" t="s">
        <v>93</v>
      </c>
      <c r="E51">
        <v>1</v>
      </c>
      <c r="F51">
        <f t="shared" si="0"/>
        <v>1</v>
      </c>
    </row>
    <row r="52" spans="1:6" x14ac:dyDescent="0.25">
      <c r="A52" s="6" t="s">
        <v>95</v>
      </c>
      <c r="B52">
        <v>1</v>
      </c>
      <c r="D52" s="1" t="s">
        <v>95</v>
      </c>
      <c r="E52">
        <v>1</v>
      </c>
      <c r="F52">
        <f t="shared" si="0"/>
        <v>1</v>
      </c>
    </row>
    <row r="53" spans="1:6" x14ac:dyDescent="0.25">
      <c r="A53" s="6" t="s">
        <v>97</v>
      </c>
      <c r="B53">
        <v>1</v>
      </c>
      <c r="D53" s="1" t="s">
        <v>97</v>
      </c>
      <c r="E53">
        <v>1</v>
      </c>
      <c r="F53">
        <f t="shared" si="0"/>
        <v>1</v>
      </c>
    </row>
    <row r="54" spans="1:6" x14ac:dyDescent="0.25">
      <c r="A54" s="6" t="s">
        <v>98</v>
      </c>
      <c r="B54">
        <v>1</v>
      </c>
      <c r="D54" s="1" t="s">
        <v>98</v>
      </c>
      <c r="E54">
        <v>1</v>
      </c>
      <c r="F54">
        <f t="shared" si="0"/>
        <v>2</v>
      </c>
    </row>
    <row r="55" spans="1:6" x14ac:dyDescent="0.25">
      <c r="A55" s="6" t="s">
        <v>99</v>
      </c>
      <c r="B55">
        <v>1</v>
      </c>
      <c r="D55" s="1" t="s">
        <v>99</v>
      </c>
      <c r="E55">
        <v>1</v>
      </c>
      <c r="F55">
        <f t="shared" si="0"/>
        <v>3</v>
      </c>
    </row>
    <row r="56" spans="1:6" x14ac:dyDescent="0.25">
      <c r="A56" s="6" t="s">
        <v>101</v>
      </c>
      <c r="B56">
        <v>1</v>
      </c>
      <c r="D56" s="1" t="s">
        <v>101</v>
      </c>
      <c r="E56">
        <v>1</v>
      </c>
      <c r="F56">
        <f t="shared" si="0"/>
        <v>1</v>
      </c>
    </row>
    <row r="57" spans="1:6" x14ac:dyDescent="0.25">
      <c r="A57" s="6" t="s">
        <v>102</v>
      </c>
      <c r="B57">
        <v>1</v>
      </c>
      <c r="D57" s="1" t="s">
        <v>102</v>
      </c>
      <c r="E57">
        <v>1</v>
      </c>
      <c r="F57">
        <f t="shared" si="0"/>
        <v>2</v>
      </c>
    </row>
    <row r="58" spans="1:6" x14ac:dyDescent="0.25">
      <c r="A58" s="6" t="s">
        <v>106</v>
      </c>
      <c r="B58">
        <v>1</v>
      </c>
      <c r="D58" s="1" t="s">
        <v>106</v>
      </c>
      <c r="E58">
        <v>1</v>
      </c>
      <c r="F58">
        <f t="shared" si="0"/>
        <v>1</v>
      </c>
    </row>
    <row r="59" spans="1:6" x14ac:dyDescent="0.25">
      <c r="A59" s="6" t="s">
        <v>107</v>
      </c>
      <c r="B59">
        <v>1</v>
      </c>
      <c r="D59" s="1" t="s">
        <v>107</v>
      </c>
      <c r="E59">
        <v>1</v>
      </c>
      <c r="F59">
        <f t="shared" si="0"/>
        <v>2</v>
      </c>
    </row>
    <row r="60" spans="1:6" x14ac:dyDescent="0.25">
      <c r="A60" s="6" t="s">
        <v>108</v>
      </c>
      <c r="B60">
        <v>1</v>
      </c>
      <c r="D60" s="1" t="s">
        <v>108</v>
      </c>
      <c r="E60">
        <v>1</v>
      </c>
      <c r="F60">
        <f t="shared" si="0"/>
        <v>3</v>
      </c>
    </row>
    <row r="61" spans="1:6" x14ac:dyDescent="0.25">
      <c r="A61" s="6" t="s">
        <v>109</v>
      </c>
      <c r="B61">
        <v>1</v>
      </c>
      <c r="D61" s="1" t="s">
        <v>109</v>
      </c>
      <c r="E61">
        <v>1</v>
      </c>
      <c r="F61">
        <f t="shared" si="0"/>
        <v>4</v>
      </c>
    </row>
    <row r="62" spans="1:6" x14ac:dyDescent="0.25">
      <c r="A62" s="6" t="s">
        <v>112</v>
      </c>
      <c r="B62">
        <v>1</v>
      </c>
      <c r="D62" s="1" t="s">
        <v>112</v>
      </c>
      <c r="E62">
        <v>1</v>
      </c>
      <c r="F62">
        <f t="shared" si="0"/>
        <v>1</v>
      </c>
    </row>
    <row r="63" spans="1:6" x14ac:dyDescent="0.25">
      <c r="A63" s="6" t="s">
        <v>114</v>
      </c>
      <c r="B63">
        <v>1</v>
      </c>
      <c r="D63" s="1" t="s">
        <v>114</v>
      </c>
      <c r="E63">
        <v>1</v>
      </c>
      <c r="F63">
        <f t="shared" si="0"/>
        <v>1</v>
      </c>
    </row>
    <row r="64" spans="1:6" x14ac:dyDescent="0.25">
      <c r="A64" s="6" t="s">
        <v>115</v>
      </c>
      <c r="B64">
        <v>1</v>
      </c>
      <c r="D64" s="1" t="s">
        <v>115</v>
      </c>
      <c r="E64">
        <v>1</v>
      </c>
      <c r="F64">
        <f t="shared" si="0"/>
        <v>2</v>
      </c>
    </row>
    <row r="65" spans="1:6" x14ac:dyDescent="0.25">
      <c r="A65" s="6" t="s">
        <v>116</v>
      </c>
      <c r="B65">
        <v>1</v>
      </c>
      <c r="D65" s="1" t="s">
        <v>116</v>
      </c>
      <c r="E65">
        <v>1</v>
      </c>
      <c r="F65">
        <f t="shared" si="0"/>
        <v>3</v>
      </c>
    </row>
    <row r="66" spans="1:6" x14ac:dyDescent="0.25">
      <c r="A66" s="6" t="s">
        <v>117</v>
      </c>
      <c r="B66">
        <v>1</v>
      </c>
      <c r="D66" s="1" t="s">
        <v>117</v>
      </c>
      <c r="E66">
        <v>1</v>
      </c>
      <c r="F66">
        <f t="shared" si="0"/>
        <v>4</v>
      </c>
    </row>
    <row r="67" spans="1:6" x14ac:dyDescent="0.25">
      <c r="A67" s="6" t="s">
        <v>118</v>
      </c>
      <c r="B67">
        <v>1</v>
      </c>
      <c r="D67" s="1" t="s">
        <v>118</v>
      </c>
      <c r="E67">
        <v>1</v>
      </c>
      <c r="F67">
        <f t="shared" si="0"/>
        <v>5</v>
      </c>
    </row>
    <row r="68" spans="1:6" x14ac:dyDescent="0.25">
      <c r="A68" s="6" t="s">
        <v>119</v>
      </c>
      <c r="B68">
        <v>1</v>
      </c>
      <c r="D68" s="1" t="s">
        <v>119</v>
      </c>
      <c r="E68">
        <v>1</v>
      </c>
      <c r="F68">
        <f t="shared" si="0"/>
        <v>6</v>
      </c>
    </row>
    <row r="69" spans="1:6" x14ac:dyDescent="0.25">
      <c r="A69" s="6" t="s">
        <v>121</v>
      </c>
      <c r="B69">
        <v>1</v>
      </c>
      <c r="D69" s="1" t="s">
        <v>121</v>
      </c>
      <c r="E69">
        <v>1</v>
      </c>
      <c r="F69">
        <f t="shared" si="0"/>
        <v>1</v>
      </c>
    </row>
    <row r="70" spans="1:6" x14ac:dyDescent="0.25">
      <c r="A70" s="6" t="s">
        <v>123</v>
      </c>
      <c r="B70">
        <v>1</v>
      </c>
      <c r="D70" s="1" t="s">
        <v>123</v>
      </c>
      <c r="E70">
        <v>1</v>
      </c>
      <c r="F70">
        <f t="shared" ref="F70:F133" si="1">IF(D70-D69=1,F69+1,1)</f>
        <v>1</v>
      </c>
    </row>
    <row r="71" spans="1:6" x14ac:dyDescent="0.25">
      <c r="A71" s="6" t="s">
        <v>125</v>
      </c>
      <c r="B71">
        <v>1</v>
      </c>
      <c r="D71" s="1" t="s">
        <v>125</v>
      </c>
      <c r="E71">
        <v>1</v>
      </c>
      <c r="F71">
        <f t="shared" si="1"/>
        <v>1</v>
      </c>
    </row>
    <row r="72" spans="1:6" x14ac:dyDescent="0.25">
      <c r="A72" s="6" t="s">
        <v>128</v>
      </c>
      <c r="B72">
        <v>1</v>
      </c>
      <c r="D72" s="1" t="s">
        <v>128</v>
      </c>
      <c r="E72">
        <v>1</v>
      </c>
      <c r="F72">
        <f t="shared" si="1"/>
        <v>1</v>
      </c>
    </row>
    <row r="73" spans="1:6" x14ac:dyDescent="0.25">
      <c r="A73" s="6" t="s">
        <v>130</v>
      </c>
      <c r="B73">
        <v>1</v>
      </c>
      <c r="D73" s="1" t="s">
        <v>130</v>
      </c>
      <c r="E73">
        <v>1</v>
      </c>
      <c r="F73">
        <f t="shared" si="1"/>
        <v>1</v>
      </c>
    </row>
    <row r="74" spans="1:6" x14ac:dyDescent="0.25">
      <c r="A74" s="6" t="s">
        <v>131</v>
      </c>
      <c r="B74">
        <v>1</v>
      </c>
      <c r="D74" s="1" t="s">
        <v>131</v>
      </c>
      <c r="E74">
        <v>1</v>
      </c>
      <c r="F74">
        <f t="shared" si="1"/>
        <v>2</v>
      </c>
    </row>
    <row r="75" spans="1:6" x14ac:dyDescent="0.25">
      <c r="A75" s="6" t="s">
        <v>132</v>
      </c>
      <c r="B75">
        <v>1</v>
      </c>
      <c r="D75" s="1" t="s">
        <v>132</v>
      </c>
      <c r="E75">
        <v>1</v>
      </c>
      <c r="F75">
        <f t="shared" si="1"/>
        <v>3</v>
      </c>
    </row>
    <row r="76" spans="1:6" x14ac:dyDescent="0.25">
      <c r="A76" s="6" t="s">
        <v>135</v>
      </c>
      <c r="B76">
        <v>1</v>
      </c>
      <c r="D76" s="1" t="s">
        <v>135</v>
      </c>
      <c r="E76">
        <v>1</v>
      </c>
      <c r="F76">
        <f t="shared" si="1"/>
        <v>1</v>
      </c>
    </row>
    <row r="77" spans="1:6" x14ac:dyDescent="0.25">
      <c r="A77" s="6" t="s">
        <v>136</v>
      </c>
      <c r="B77">
        <v>1</v>
      </c>
      <c r="D77" s="1" t="s">
        <v>136</v>
      </c>
      <c r="E77">
        <v>1</v>
      </c>
      <c r="F77">
        <f t="shared" si="1"/>
        <v>2</v>
      </c>
    </row>
    <row r="78" spans="1:6" x14ac:dyDescent="0.25">
      <c r="A78" s="6" t="s">
        <v>137</v>
      </c>
      <c r="B78">
        <v>1</v>
      </c>
      <c r="D78" s="1" t="s">
        <v>137</v>
      </c>
      <c r="E78">
        <v>1</v>
      </c>
      <c r="F78">
        <f t="shared" si="1"/>
        <v>3</v>
      </c>
    </row>
    <row r="79" spans="1:6" x14ac:dyDescent="0.25">
      <c r="A79" s="6" t="s">
        <v>138</v>
      </c>
      <c r="B79">
        <v>1</v>
      </c>
      <c r="D79" s="1" t="s">
        <v>138</v>
      </c>
      <c r="E79">
        <v>1</v>
      </c>
      <c r="F79">
        <f t="shared" si="1"/>
        <v>4</v>
      </c>
    </row>
    <row r="80" spans="1:6" x14ac:dyDescent="0.25">
      <c r="A80" s="6" t="s">
        <v>139</v>
      </c>
      <c r="B80">
        <v>1</v>
      </c>
      <c r="D80" s="1" t="s">
        <v>139</v>
      </c>
      <c r="E80">
        <v>1</v>
      </c>
      <c r="F80">
        <f t="shared" si="1"/>
        <v>5</v>
      </c>
    </row>
    <row r="81" spans="1:6" x14ac:dyDescent="0.25">
      <c r="A81" s="6" t="s">
        <v>143</v>
      </c>
      <c r="B81">
        <v>1</v>
      </c>
      <c r="D81" s="1" t="s">
        <v>143</v>
      </c>
      <c r="E81">
        <v>1</v>
      </c>
      <c r="F81">
        <f t="shared" si="1"/>
        <v>1</v>
      </c>
    </row>
    <row r="82" spans="1:6" x14ac:dyDescent="0.25">
      <c r="A82" s="6" t="s">
        <v>144</v>
      </c>
      <c r="B82">
        <v>1</v>
      </c>
      <c r="D82" s="1" t="s">
        <v>144</v>
      </c>
      <c r="E82">
        <v>1</v>
      </c>
      <c r="F82">
        <f t="shared" si="1"/>
        <v>2</v>
      </c>
    </row>
    <row r="83" spans="1:6" x14ac:dyDescent="0.25">
      <c r="A83" s="6" t="s">
        <v>146</v>
      </c>
      <c r="B83">
        <v>1</v>
      </c>
      <c r="D83" s="1" t="s">
        <v>146</v>
      </c>
      <c r="E83">
        <v>1</v>
      </c>
      <c r="F83">
        <f t="shared" si="1"/>
        <v>1</v>
      </c>
    </row>
    <row r="84" spans="1:6" x14ac:dyDescent="0.25">
      <c r="A84" s="6" t="s">
        <v>147</v>
      </c>
      <c r="B84">
        <v>1</v>
      </c>
      <c r="D84" s="1" t="s">
        <v>147</v>
      </c>
      <c r="E84">
        <v>1</v>
      </c>
      <c r="F84">
        <f t="shared" si="1"/>
        <v>2</v>
      </c>
    </row>
    <row r="85" spans="1:6" x14ac:dyDescent="0.25">
      <c r="A85" s="6" t="s">
        <v>148</v>
      </c>
      <c r="B85">
        <v>1</v>
      </c>
      <c r="D85" s="1" t="s">
        <v>148</v>
      </c>
      <c r="E85">
        <v>1</v>
      </c>
      <c r="F85">
        <f t="shared" si="1"/>
        <v>3</v>
      </c>
    </row>
    <row r="86" spans="1:6" x14ac:dyDescent="0.25">
      <c r="A86" s="6" t="s">
        <v>149</v>
      </c>
      <c r="B86">
        <v>1</v>
      </c>
      <c r="D86" s="1" t="s">
        <v>149</v>
      </c>
      <c r="E86">
        <v>1</v>
      </c>
      <c r="F86">
        <f t="shared" si="1"/>
        <v>4</v>
      </c>
    </row>
    <row r="87" spans="1:6" x14ac:dyDescent="0.25">
      <c r="A87" s="6" t="s">
        <v>150</v>
      </c>
      <c r="B87">
        <v>1</v>
      </c>
      <c r="D87" s="1" t="s">
        <v>150</v>
      </c>
      <c r="E87">
        <v>1</v>
      </c>
      <c r="F87">
        <f t="shared" si="1"/>
        <v>5</v>
      </c>
    </row>
    <row r="88" spans="1:6" x14ac:dyDescent="0.25">
      <c r="A88" s="6" t="s">
        <v>153</v>
      </c>
      <c r="B88">
        <v>1</v>
      </c>
      <c r="D88" s="1" t="s">
        <v>153</v>
      </c>
      <c r="E88">
        <v>1</v>
      </c>
      <c r="F88">
        <f t="shared" si="1"/>
        <v>1</v>
      </c>
    </row>
    <row r="89" spans="1:6" x14ac:dyDescent="0.25">
      <c r="A89" s="6" t="s">
        <v>154</v>
      </c>
      <c r="B89">
        <v>1</v>
      </c>
      <c r="D89" s="1" t="s">
        <v>154</v>
      </c>
      <c r="E89">
        <v>1</v>
      </c>
      <c r="F89">
        <f t="shared" si="1"/>
        <v>2</v>
      </c>
    </row>
    <row r="90" spans="1:6" x14ac:dyDescent="0.25">
      <c r="A90" s="6" t="s">
        <v>156</v>
      </c>
      <c r="B90">
        <v>1</v>
      </c>
      <c r="D90" s="1" t="s">
        <v>156</v>
      </c>
      <c r="E90">
        <v>1</v>
      </c>
      <c r="F90">
        <f t="shared" si="1"/>
        <v>1</v>
      </c>
    </row>
    <row r="91" spans="1:6" x14ac:dyDescent="0.25">
      <c r="A91" s="6" t="s">
        <v>157</v>
      </c>
      <c r="B91">
        <v>1</v>
      </c>
      <c r="D91" s="1" t="s">
        <v>157</v>
      </c>
      <c r="E91">
        <v>1</v>
      </c>
      <c r="F91">
        <f t="shared" si="1"/>
        <v>2</v>
      </c>
    </row>
    <row r="92" spans="1:6" x14ac:dyDescent="0.25">
      <c r="A92" s="6" t="s">
        <v>158</v>
      </c>
      <c r="B92">
        <v>1</v>
      </c>
      <c r="D92" s="1" t="s">
        <v>158</v>
      </c>
      <c r="E92">
        <v>1</v>
      </c>
      <c r="F92">
        <f t="shared" si="1"/>
        <v>3</v>
      </c>
    </row>
    <row r="93" spans="1:6" x14ac:dyDescent="0.25">
      <c r="A93" s="6" t="s">
        <v>159</v>
      </c>
      <c r="B93">
        <v>1</v>
      </c>
      <c r="D93" s="1" t="s">
        <v>159</v>
      </c>
      <c r="E93">
        <v>1</v>
      </c>
      <c r="F93">
        <f t="shared" si="1"/>
        <v>4</v>
      </c>
    </row>
    <row r="94" spans="1:6" x14ac:dyDescent="0.25">
      <c r="A94" s="6" t="s">
        <v>160</v>
      </c>
      <c r="B94">
        <v>1</v>
      </c>
      <c r="D94" s="1" t="s">
        <v>160</v>
      </c>
      <c r="E94">
        <v>1</v>
      </c>
      <c r="F94">
        <f t="shared" si="1"/>
        <v>5</v>
      </c>
    </row>
    <row r="95" spans="1:6" x14ac:dyDescent="0.25">
      <c r="A95" s="6" t="s">
        <v>161</v>
      </c>
      <c r="B95">
        <v>1</v>
      </c>
      <c r="D95" s="1" t="s">
        <v>161</v>
      </c>
      <c r="E95">
        <v>1</v>
      </c>
      <c r="F95">
        <f t="shared" si="1"/>
        <v>6</v>
      </c>
    </row>
    <row r="96" spans="1:6" x14ac:dyDescent="0.25">
      <c r="A96" s="6" t="s">
        <v>164</v>
      </c>
      <c r="B96">
        <v>1</v>
      </c>
      <c r="D96" s="1" t="s">
        <v>164</v>
      </c>
      <c r="E96">
        <v>1</v>
      </c>
      <c r="F96">
        <f t="shared" si="1"/>
        <v>1</v>
      </c>
    </row>
    <row r="97" spans="1:6" x14ac:dyDescent="0.25">
      <c r="A97" s="6" t="s">
        <v>166</v>
      </c>
      <c r="B97">
        <v>1</v>
      </c>
      <c r="D97" s="1" t="s">
        <v>166</v>
      </c>
      <c r="E97">
        <v>1</v>
      </c>
      <c r="F97">
        <f t="shared" si="1"/>
        <v>1</v>
      </c>
    </row>
    <row r="98" spans="1:6" x14ac:dyDescent="0.25">
      <c r="A98" s="6" t="s">
        <v>167</v>
      </c>
      <c r="B98">
        <v>1</v>
      </c>
      <c r="D98" s="1" t="s">
        <v>167</v>
      </c>
      <c r="E98">
        <v>1</v>
      </c>
      <c r="F98">
        <f t="shared" si="1"/>
        <v>2</v>
      </c>
    </row>
    <row r="99" spans="1:6" x14ac:dyDescent="0.25">
      <c r="A99" s="6" t="s">
        <v>168</v>
      </c>
      <c r="B99">
        <v>1</v>
      </c>
      <c r="D99" s="1" t="s">
        <v>168</v>
      </c>
      <c r="E99">
        <v>1</v>
      </c>
      <c r="F99">
        <f t="shared" si="1"/>
        <v>3</v>
      </c>
    </row>
    <row r="100" spans="1:6" x14ac:dyDescent="0.25">
      <c r="A100" s="6" t="s">
        <v>170</v>
      </c>
      <c r="B100">
        <v>1</v>
      </c>
      <c r="D100" s="1" t="s">
        <v>170</v>
      </c>
      <c r="E100">
        <v>1</v>
      </c>
      <c r="F100">
        <f t="shared" si="1"/>
        <v>1</v>
      </c>
    </row>
    <row r="101" spans="1:6" x14ac:dyDescent="0.25">
      <c r="A101" s="6" t="s">
        <v>171</v>
      </c>
      <c r="B101">
        <v>1</v>
      </c>
      <c r="D101" s="1" t="s">
        <v>171</v>
      </c>
      <c r="E101">
        <v>1</v>
      </c>
      <c r="F101">
        <f t="shared" si="1"/>
        <v>2</v>
      </c>
    </row>
    <row r="102" spans="1:6" x14ac:dyDescent="0.25">
      <c r="A102" s="6" t="s">
        <v>173</v>
      </c>
      <c r="B102">
        <v>1</v>
      </c>
      <c r="D102" s="1" t="s">
        <v>173</v>
      </c>
      <c r="E102">
        <v>1</v>
      </c>
      <c r="F102">
        <f t="shared" si="1"/>
        <v>1</v>
      </c>
    </row>
    <row r="103" spans="1:6" x14ac:dyDescent="0.25">
      <c r="A103" s="6" t="s">
        <v>174</v>
      </c>
      <c r="B103">
        <v>1</v>
      </c>
      <c r="D103" s="1" t="s">
        <v>174</v>
      </c>
      <c r="E103">
        <v>1</v>
      </c>
      <c r="F103">
        <f t="shared" si="1"/>
        <v>2</v>
      </c>
    </row>
    <row r="104" spans="1:6" x14ac:dyDescent="0.25">
      <c r="A104" s="6" t="s">
        <v>175</v>
      </c>
      <c r="B104">
        <v>1</v>
      </c>
      <c r="D104" s="1" t="s">
        <v>175</v>
      </c>
      <c r="E104">
        <v>1</v>
      </c>
      <c r="F104">
        <f t="shared" si="1"/>
        <v>3</v>
      </c>
    </row>
    <row r="105" spans="1:6" x14ac:dyDescent="0.25">
      <c r="A105" s="6" t="s">
        <v>177</v>
      </c>
      <c r="B105">
        <v>1</v>
      </c>
      <c r="D105" s="1" t="s">
        <v>177</v>
      </c>
      <c r="E105">
        <v>1</v>
      </c>
      <c r="F105">
        <f t="shared" si="1"/>
        <v>1</v>
      </c>
    </row>
    <row r="106" spans="1:6" x14ac:dyDescent="0.25">
      <c r="A106" s="6" t="s">
        <v>178</v>
      </c>
      <c r="B106">
        <v>1</v>
      </c>
      <c r="D106" s="1" t="s">
        <v>178</v>
      </c>
      <c r="E106">
        <v>1</v>
      </c>
      <c r="F106">
        <f t="shared" si="1"/>
        <v>2</v>
      </c>
    </row>
    <row r="107" spans="1:6" x14ac:dyDescent="0.25">
      <c r="A107" s="6" t="s">
        <v>179</v>
      </c>
      <c r="B107">
        <v>1</v>
      </c>
      <c r="D107" s="1" t="s">
        <v>179</v>
      </c>
      <c r="E107">
        <v>1</v>
      </c>
      <c r="F107">
        <f t="shared" si="1"/>
        <v>3</v>
      </c>
    </row>
    <row r="108" spans="1:6" x14ac:dyDescent="0.25">
      <c r="A108" s="6" t="s">
        <v>181</v>
      </c>
      <c r="B108">
        <v>1</v>
      </c>
      <c r="D108" s="1" t="s">
        <v>181</v>
      </c>
      <c r="E108">
        <v>1</v>
      </c>
      <c r="F108">
        <f t="shared" si="1"/>
        <v>1</v>
      </c>
    </row>
    <row r="109" spans="1:6" x14ac:dyDescent="0.25">
      <c r="A109" s="6" t="s">
        <v>188</v>
      </c>
      <c r="B109">
        <v>1</v>
      </c>
      <c r="D109" s="1" t="s">
        <v>188</v>
      </c>
      <c r="E109">
        <v>1</v>
      </c>
      <c r="F109">
        <f t="shared" si="1"/>
        <v>1</v>
      </c>
    </row>
    <row r="110" spans="1:6" x14ac:dyDescent="0.25">
      <c r="A110" s="6" t="s">
        <v>190</v>
      </c>
      <c r="B110">
        <v>1</v>
      </c>
      <c r="D110" s="1" t="s">
        <v>190</v>
      </c>
      <c r="E110">
        <v>1</v>
      </c>
      <c r="F110">
        <f t="shared" si="1"/>
        <v>1</v>
      </c>
    </row>
    <row r="111" spans="1:6" x14ac:dyDescent="0.25">
      <c r="A111" s="6" t="s">
        <v>192</v>
      </c>
      <c r="B111">
        <v>1</v>
      </c>
      <c r="D111" s="1" t="s">
        <v>192</v>
      </c>
      <c r="E111">
        <v>1</v>
      </c>
      <c r="F111">
        <f t="shared" si="1"/>
        <v>1</v>
      </c>
    </row>
    <row r="112" spans="1:6" x14ac:dyDescent="0.25">
      <c r="A112" s="6" t="s">
        <v>194</v>
      </c>
      <c r="B112">
        <v>1</v>
      </c>
      <c r="D112" s="1" t="s">
        <v>194</v>
      </c>
      <c r="E112">
        <v>1</v>
      </c>
      <c r="F112">
        <f t="shared" si="1"/>
        <v>1</v>
      </c>
    </row>
    <row r="113" spans="1:6" x14ac:dyDescent="0.25">
      <c r="A113" s="6" t="s">
        <v>196</v>
      </c>
      <c r="B113">
        <v>1</v>
      </c>
      <c r="D113" s="1" t="s">
        <v>196</v>
      </c>
      <c r="E113">
        <v>1</v>
      </c>
      <c r="F113">
        <f t="shared" si="1"/>
        <v>1</v>
      </c>
    </row>
    <row r="114" spans="1:6" x14ac:dyDescent="0.25">
      <c r="A114" s="6" t="s">
        <v>197</v>
      </c>
      <c r="B114">
        <v>1</v>
      </c>
      <c r="D114" s="1" t="s">
        <v>197</v>
      </c>
      <c r="E114">
        <v>1</v>
      </c>
      <c r="F114">
        <f t="shared" si="1"/>
        <v>2</v>
      </c>
    </row>
    <row r="115" spans="1:6" x14ac:dyDescent="0.25">
      <c r="A115" s="6" t="s">
        <v>198</v>
      </c>
      <c r="B115">
        <v>1</v>
      </c>
      <c r="D115" s="1" t="s">
        <v>198</v>
      </c>
      <c r="E115">
        <v>1</v>
      </c>
      <c r="F115">
        <f t="shared" si="1"/>
        <v>3</v>
      </c>
    </row>
    <row r="116" spans="1:6" x14ac:dyDescent="0.25">
      <c r="A116" s="6" t="s">
        <v>199</v>
      </c>
      <c r="B116">
        <v>1</v>
      </c>
      <c r="D116" s="1" t="s">
        <v>199</v>
      </c>
      <c r="E116">
        <v>1</v>
      </c>
      <c r="F116">
        <f t="shared" si="1"/>
        <v>4</v>
      </c>
    </row>
    <row r="117" spans="1:6" x14ac:dyDescent="0.25">
      <c r="A117" s="6" t="s">
        <v>200</v>
      </c>
      <c r="B117">
        <v>1</v>
      </c>
      <c r="D117" s="1" t="s">
        <v>200</v>
      </c>
      <c r="E117">
        <v>1</v>
      </c>
      <c r="F117">
        <f t="shared" si="1"/>
        <v>5</v>
      </c>
    </row>
    <row r="118" spans="1:6" x14ac:dyDescent="0.25">
      <c r="A118" s="6" t="s">
        <v>202</v>
      </c>
      <c r="B118">
        <v>1</v>
      </c>
      <c r="D118" s="1" t="s">
        <v>202</v>
      </c>
      <c r="E118">
        <v>1</v>
      </c>
      <c r="F118">
        <f t="shared" si="1"/>
        <v>1</v>
      </c>
    </row>
    <row r="119" spans="1:6" x14ac:dyDescent="0.25">
      <c r="A119" s="6" t="s">
        <v>203</v>
      </c>
      <c r="B119">
        <v>1</v>
      </c>
      <c r="D119" s="1" t="s">
        <v>203</v>
      </c>
      <c r="E119">
        <v>1</v>
      </c>
      <c r="F119">
        <f t="shared" si="1"/>
        <v>2</v>
      </c>
    </row>
    <row r="120" spans="1:6" x14ac:dyDescent="0.25">
      <c r="A120" s="6" t="s">
        <v>204</v>
      </c>
      <c r="B120">
        <v>1</v>
      </c>
      <c r="D120" s="1" t="s">
        <v>204</v>
      </c>
      <c r="E120">
        <v>1</v>
      </c>
      <c r="F120">
        <f t="shared" si="1"/>
        <v>3</v>
      </c>
    </row>
    <row r="121" spans="1:6" x14ac:dyDescent="0.25">
      <c r="A121" s="6" t="s">
        <v>206</v>
      </c>
      <c r="B121">
        <v>1</v>
      </c>
      <c r="D121" s="1" t="s">
        <v>206</v>
      </c>
      <c r="E121">
        <v>1</v>
      </c>
      <c r="F121">
        <f t="shared" si="1"/>
        <v>1</v>
      </c>
    </row>
    <row r="122" spans="1:6" x14ac:dyDescent="0.25">
      <c r="A122" s="6" t="s">
        <v>207</v>
      </c>
      <c r="B122">
        <v>1</v>
      </c>
      <c r="D122" s="1" t="s">
        <v>207</v>
      </c>
      <c r="E122">
        <v>1</v>
      </c>
      <c r="F122">
        <f t="shared" si="1"/>
        <v>2</v>
      </c>
    </row>
    <row r="123" spans="1:6" x14ac:dyDescent="0.25">
      <c r="A123" s="6" t="s">
        <v>208</v>
      </c>
      <c r="B123">
        <v>1</v>
      </c>
      <c r="D123" s="1" t="s">
        <v>208</v>
      </c>
      <c r="E123">
        <v>1</v>
      </c>
      <c r="F123">
        <f t="shared" si="1"/>
        <v>3</v>
      </c>
    </row>
    <row r="124" spans="1:6" x14ac:dyDescent="0.25">
      <c r="A124" s="6" t="s">
        <v>210</v>
      </c>
      <c r="B124">
        <v>1</v>
      </c>
      <c r="D124" s="1" t="s">
        <v>210</v>
      </c>
      <c r="E124">
        <v>1</v>
      </c>
      <c r="F124">
        <f t="shared" si="1"/>
        <v>1</v>
      </c>
    </row>
    <row r="125" spans="1:6" x14ac:dyDescent="0.25">
      <c r="A125" s="6" t="s">
        <v>211</v>
      </c>
      <c r="B125">
        <v>1</v>
      </c>
      <c r="D125" s="1" t="s">
        <v>211</v>
      </c>
      <c r="E125">
        <v>1</v>
      </c>
      <c r="F125">
        <f t="shared" si="1"/>
        <v>2</v>
      </c>
    </row>
    <row r="126" spans="1:6" x14ac:dyDescent="0.25">
      <c r="A126" s="6" t="s">
        <v>212</v>
      </c>
      <c r="B126">
        <v>1</v>
      </c>
      <c r="D126" s="1" t="s">
        <v>212</v>
      </c>
      <c r="E126">
        <v>1</v>
      </c>
      <c r="F126">
        <f t="shared" si="1"/>
        <v>3</v>
      </c>
    </row>
    <row r="127" spans="1:6" x14ac:dyDescent="0.25">
      <c r="A127" s="6" t="s">
        <v>213</v>
      </c>
      <c r="B127">
        <v>1</v>
      </c>
      <c r="D127" s="1" t="s">
        <v>213</v>
      </c>
      <c r="E127">
        <v>1</v>
      </c>
      <c r="F127">
        <f t="shared" si="1"/>
        <v>4</v>
      </c>
    </row>
    <row r="128" spans="1:6" x14ac:dyDescent="0.25">
      <c r="A128" s="6" t="s">
        <v>214</v>
      </c>
      <c r="B128">
        <v>1</v>
      </c>
      <c r="D128" s="1" t="s">
        <v>214</v>
      </c>
      <c r="E128">
        <v>1</v>
      </c>
      <c r="F128">
        <f t="shared" si="1"/>
        <v>5</v>
      </c>
    </row>
    <row r="129" spans="1:6" x14ac:dyDescent="0.25">
      <c r="A129" s="6" t="s">
        <v>215</v>
      </c>
      <c r="B129">
        <v>1</v>
      </c>
      <c r="D129" s="1" t="s">
        <v>215</v>
      </c>
      <c r="E129">
        <v>1</v>
      </c>
      <c r="F129">
        <f t="shared" si="1"/>
        <v>6</v>
      </c>
    </row>
    <row r="130" spans="1:6" x14ac:dyDescent="0.25">
      <c r="A130" s="6" t="s">
        <v>216</v>
      </c>
      <c r="B130">
        <v>1</v>
      </c>
      <c r="D130" s="1" t="s">
        <v>216</v>
      </c>
      <c r="E130">
        <v>1</v>
      </c>
      <c r="F130">
        <f t="shared" si="1"/>
        <v>7</v>
      </c>
    </row>
    <row r="131" spans="1:6" x14ac:dyDescent="0.25">
      <c r="A131" s="6" t="s">
        <v>219</v>
      </c>
      <c r="B131">
        <v>1</v>
      </c>
      <c r="D131" s="1" t="s">
        <v>219</v>
      </c>
      <c r="E131">
        <v>1</v>
      </c>
      <c r="F131">
        <f t="shared" si="1"/>
        <v>1</v>
      </c>
    </row>
    <row r="132" spans="1:6" x14ac:dyDescent="0.25">
      <c r="A132" s="6" t="s">
        <v>220</v>
      </c>
      <c r="B132">
        <v>1</v>
      </c>
      <c r="D132" s="1" t="s">
        <v>220</v>
      </c>
      <c r="E132">
        <v>1</v>
      </c>
      <c r="F132">
        <f t="shared" si="1"/>
        <v>2</v>
      </c>
    </row>
    <row r="133" spans="1:6" x14ac:dyDescent="0.25">
      <c r="A133" s="6" t="s">
        <v>221</v>
      </c>
      <c r="B133">
        <v>1</v>
      </c>
      <c r="D133" s="1" t="s">
        <v>221</v>
      </c>
      <c r="E133">
        <v>1</v>
      </c>
      <c r="F133">
        <f t="shared" si="1"/>
        <v>3</v>
      </c>
    </row>
    <row r="134" spans="1:6" x14ac:dyDescent="0.25">
      <c r="A134" s="6" t="s">
        <v>222</v>
      </c>
      <c r="B134">
        <v>1</v>
      </c>
      <c r="D134" s="1" t="s">
        <v>222</v>
      </c>
      <c r="E134">
        <v>1</v>
      </c>
      <c r="F134">
        <f t="shared" ref="F134:F197" si="2">IF(D134-D133=1,F133+1,1)</f>
        <v>4</v>
      </c>
    </row>
    <row r="135" spans="1:6" x14ac:dyDescent="0.25">
      <c r="A135" s="6" t="s">
        <v>223</v>
      </c>
      <c r="B135">
        <v>1</v>
      </c>
      <c r="D135" s="1" t="s">
        <v>223</v>
      </c>
      <c r="E135">
        <v>1</v>
      </c>
      <c r="F135">
        <f t="shared" si="2"/>
        <v>5</v>
      </c>
    </row>
    <row r="136" spans="1:6" x14ac:dyDescent="0.25">
      <c r="A136" s="6" t="s">
        <v>224</v>
      </c>
      <c r="B136">
        <v>1</v>
      </c>
      <c r="D136" s="1" t="s">
        <v>224</v>
      </c>
      <c r="E136">
        <v>1</v>
      </c>
      <c r="F136">
        <f t="shared" si="2"/>
        <v>6</v>
      </c>
    </row>
    <row r="137" spans="1:6" x14ac:dyDescent="0.25">
      <c r="A137" s="6" t="s">
        <v>230</v>
      </c>
      <c r="B137">
        <v>1</v>
      </c>
      <c r="D137" s="1" t="s">
        <v>230</v>
      </c>
      <c r="E137">
        <v>1</v>
      </c>
      <c r="F137">
        <f t="shared" si="2"/>
        <v>1</v>
      </c>
    </row>
    <row r="138" spans="1:6" x14ac:dyDescent="0.25">
      <c r="A138" s="6" t="s">
        <v>233</v>
      </c>
      <c r="B138">
        <v>1</v>
      </c>
      <c r="D138" s="1" t="s">
        <v>233</v>
      </c>
      <c r="E138">
        <v>1</v>
      </c>
      <c r="F138">
        <f t="shared" si="2"/>
        <v>1</v>
      </c>
    </row>
    <row r="139" spans="1:6" x14ac:dyDescent="0.25">
      <c r="A139" s="6" t="s">
        <v>236</v>
      </c>
      <c r="B139">
        <v>1</v>
      </c>
      <c r="D139" s="1" t="s">
        <v>236</v>
      </c>
      <c r="E139">
        <v>1</v>
      </c>
      <c r="F139">
        <f t="shared" si="2"/>
        <v>1</v>
      </c>
    </row>
    <row r="140" spans="1:6" x14ac:dyDescent="0.25">
      <c r="A140" s="6" t="s">
        <v>237</v>
      </c>
      <c r="B140">
        <v>1</v>
      </c>
      <c r="D140" s="1" t="s">
        <v>237</v>
      </c>
      <c r="E140">
        <v>1</v>
      </c>
      <c r="F140">
        <f t="shared" si="2"/>
        <v>2</v>
      </c>
    </row>
    <row r="141" spans="1:6" x14ac:dyDescent="0.25">
      <c r="A141" s="6" t="s">
        <v>238</v>
      </c>
      <c r="B141">
        <v>1</v>
      </c>
      <c r="D141" s="1" t="s">
        <v>238</v>
      </c>
      <c r="E141">
        <v>1</v>
      </c>
      <c r="F141">
        <f t="shared" si="2"/>
        <v>3</v>
      </c>
    </row>
    <row r="142" spans="1:6" x14ac:dyDescent="0.25">
      <c r="A142" s="6" t="s">
        <v>239</v>
      </c>
      <c r="B142">
        <v>1</v>
      </c>
      <c r="D142" s="1" t="s">
        <v>239</v>
      </c>
      <c r="E142">
        <v>1</v>
      </c>
      <c r="F142">
        <f t="shared" si="2"/>
        <v>4</v>
      </c>
    </row>
    <row r="143" spans="1:6" x14ac:dyDescent="0.25">
      <c r="A143" s="6" t="s">
        <v>242</v>
      </c>
      <c r="B143">
        <v>1</v>
      </c>
      <c r="D143" s="1" t="s">
        <v>242</v>
      </c>
      <c r="E143">
        <v>1</v>
      </c>
      <c r="F143">
        <f t="shared" si="2"/>
        <v>1</v>
      </c>
    </row>
    <row r="144" spans="1:6" x14ac:dyDescent="0.25">
      <c r="A144" s="6" t="s">
        <v>244</v>
      </c>
      <c r="B144">
        <v>1</v>
      </c>
      <c r="D144" s="1" t="s">
        <v>244</v>
      </c>
      <c r="E144">
        <v>1</v>
      </c>
      <c r="F144">
        <f t="shared" si="2"/>
        <v>1</v>
      </c>
    </row>
    <row r="145" spans="1:6" x14ac:dyDescent="0.25">
      <c r="A145" s="6" t="s">
        <v>245</v>
      </c>
      <c r="B145">
        <v>1</v>
      </c>
      <c r="D145" s="1" t="s">
        <v>245</v>
      </c>
      <c r="E145">
        <v>1</v>
      </c>
      <c r="F145">
        <f t="shared" si="2"/>
        <v>2</v>
      </c>
    </row>
    <row r="146" spans="1:6" x14ac:dyDescent="0.25">
      <c r="A146" s="6" t="s">
        <v>246</v>
      </c>
      <c r="B146">
        <v>1</v>
      </c>
      <c r="D146" s="1" t="s">
        <v>246</v>
      </c>
      <c r="E146">
        <v>1</v>
      </c>
      <c r="F146">
        <f t="shared" si="2"/>
        <v>3</v>
      </c>
    </row>
    <row r="147" spans="1:6" x14ac:dyDescent="0.25">
      <c r="A147" s="6" t="s">
        <v>248</v>
      </c>
      <c r="B147">
        <v>1</v>
      </c>
      <c r="D147" s="1" t="s">
        <v>248</v>
      </c>
      <c r="E147">
        <v>1</v>
      </c>
      <c r="F147">
        <f t="shared" si="2"/>
        <v>1</v>
      </c>
    </row>
    <row r="148" spans="1:6" x14ac:dyDescent="0.25">
      <c r="A148" s="6" t="s">
        <v>250</v>
      </c>
      <c r="B148">
        <v>1</v>
      </c>
      <c r="D148" s="1" t="s">
        <v>250</v>
      </c>
      <c r="E148">
        <v>1</v>
      </c>
      <c r="F148">
        <f t="shared" si="2"/>
        <v>1</v>
      </c>
    </row>
    <row r="149" spans="1:6" x14ac:dyDescent="0.25">
      <c r="A149" s="6" t="s">
        <v>252</v>
      </c>
      <c r="B149">
        <v>1</v>
      </c>
      <c r="D149" s="1" t="s">
        <v>252</v>
      </c>
      <c r="E149">
        <v>1</v>
      </c>
      <c r="F149">
        <f t="shared" si="2"/>
        <v>1</v>
      </c>
    </row>
    <row r="150" spans="1:6" x14ac:dyDescent="0.25">
      <c r="A150" s="6" t="s">
        <v>253</v>
      </c>
      <c r="B150">
        <v>1</v>
      </c>
      <c r="D150" s="1" t="s">
        <v>253</v>
      </c>
      <c r="E150">
        <v>1</v>
      </c>
      <c r="F150">
        <f t="shared" si="2"/>
        <v>2</v>
      </c>
    </row>
    <row r="151" spans="1:6" x14ac:dyDescent="0.25">
      <c r="A151" s="6" t="s">
        <v>254</v>
      </c>
      <c r="B151">
        <v>1</v>
      </c>
      <c r="D151" s="1" t="s">
        <v>254</v>
      </c>
      <c r="E151">
        <v>1</v>
      </c>
      <c r="F151">
        <f t="shared" si="2"/>
        <v>3</v>
      </c>
    </row>
    <row r="152" spans="1:6" x14ac:dyDescent="0.25">
      <c r="A152" s="6" t="s">
        <v>255</v>
      </c>
      <c r="B152">
        <v>1</v>
      </c>
      <c r="D152" s="1" t="s">
        <v>255</v>
      </c>
      <c r="E152">
        <v>1</v>
      </c>
      <c r="F152">
        <f t="shared" si="2"/>
        <v>4</v>
      </c>
    </row>
    <row r="153" spans="1:6" x14ac:dyDescent="0.25">
      <c r="A153" s="6" t="s">
        <v>256</v>
      </c>
      <c r="B153">
        <v>1</v>
      </c>
      <c r="D153" s="1" t="s">
        <v>256</v>
      </c>
      <c r="E153">
        <v>1</v>
      </c>
      <c r="F153">
        <f t="shared" si="2"/>
        <v>5</v>
      </c>
    </row>
    <row r="154" spans="1:6" x14ac:dyDescent="0.25">
      <c r="A154" s="6" t="s">
        <v>262</v>
      </c>
      <c r="B154">
        <v>1</v>
      </c>
      <c r="D154" s="1" t="s">
        <v>262</v>
      </c>
      <c r="E154">
        <v>1</v>
      </c>
      <c r="F154">
        <f t="shared" si="2"/>
        <v>1</v>
      </c>
    </row>
    <row r="155" spans="1:6" x14ac:dyDescent="0.25">
      <c r="A155" s="6" t="s">
        <v>264</v>
      </c>
      <c r="B155">
        <v>1</v>
      </c>
      <c r="D155" s="1" t="s">
        <v>264</v>
      </c>
      <c r="E155">
        <v>1</v>
      </c>
      <c r="F155">
        <f t="shared" si="2"/>
        <v>1</v>
      </c>
    </row>
    <row r="156" spans="1:6" x14ac:dyDescent="0.25">
      <c r="A156" s="6" t="s">
        <v>265</v>
      </c>
      <c r="B156">
        <v>1</v>
      </c>
      <c r="D156" s="1" t="s">
        <v>265</v>
      </c>
      <c r="E156">
        <v>1</v>
      </c>
      <c r="F156">
        <f t="shared" si="2"/>
        <v>2</v>
      </c>
    </row>
    <row r="157" spans="1:6" x14ac:dyDescent="0.25">
      <c r="A157" s="6" t="s">
        <v>267</v>
      </c>
      <c r="B157">
        <v>1</v>
      </c>
      <c r="D157" s="1" t="s">
        <v>267</v>
      </c>
      <c r="E157">
        <v>1</v>
      </c>
      <c r="F157">
        <f t="shared" si="2"/>
        <v>1</v>
      </c>
    </row>
    <row r="158" spans="1:6" x14ac:dyDescent="0.25">
      <c r="A158" s="6" t="s">
        <v>269</v>
      </c>
      <c r="B158">
        <v>1</v>
      </c>
      <c r="D158" s="1" t="s">
        <v>269</v>
      </c>
      <c r="E158">
        <v>1</v>
      </c>
      <c r="F158">
        <f t="shared" si="2"/>
        <v>1</v>
      </c>
    </row>
    <row r="159" spans="1:6" x14ac:dyDescent="0.25">
      <c r="A159" s="6" t="s">
        <v>270</v>
      </c>
      <c r="B159">
        <v>1</v>
      </c>
      <c r="D159" s="1" t="s">
        <v>270</v>
      </c>
      <c r="E159">
        <v>1</v>
      </c>
      <c r="F159">
        <f t="shared" si="2"/>
        <v>2</v>
      </c>
    </row>
    <row r="160" spans="1:6" x14ac:dyDescent="0.25">
      <c r="A160" s="6" t="s">
        <v>273</v>
      </c>
      <c r="B160">
        <v>1</v>
      </c>
      <c r="D160" s="1" t="s">
        <v>273</v>
      </c>
      <c r="E160">
        <v>1</v>
      </c>
      <c r="F160">
        <f t="shared" si="2"/>
        <v>1</v>
      </c>
    </row>
    <row r="161" spans="1:6" x14ac:dyDescent="0.25">
      <c r="A161" s="6" t="s">
        <v>274</v>
      </c>
      <c r="B161">
        <v>1</v>
      </c>
      <c r="D161" s="1" t="s">
        <v>274</v>
      </c>
      <c r="E161">
        <v>1</v>
      </c>
      <c r="F161">
        <f t="shared" si="2"/>
        <v>2</v>
      </c>
    </row>
    <row r="162" spans="1:6" x14ac:dyDescent="0.25">
      <c r="A162" s="6" t="s">
        <v>279</v>
      </c>
      <c r="B162">
        <v>1</v>
      </c>
      <c r="D162" s="1" t="s">
        <v>279</v>
      </c>
      <c r="E162">
        <v>1</v>
      </c>
      <c r="F162">
        <f t="shared" si="2"/>
        <v>1</v>
      </c>
    </row>
    <row r="163" spans="1:6" x14ac:dyDescent="0.25">
      <c r="A163" s="6" t="s">
        <v>283</v>
      </c>
      <c r="B163">
        <v>1</v>
      </c>
      <c r="D163" s="1" t="s">
        <v>283</v>
      </c>
      <c r="E163">
        <v>1</v>
      </c>
      <c r="F163">
        <f t="shared" si="2"/>
        <v>1</v>
      </c>
    </row>
    <row r="164" spans="1:6" x14ac:dyDescent="0.25">
      <c r="A164" s="6" t="s">
        <v>286</v>
      </c>
      <c r="B164">
        <v>1</v>
      </c>
      <c r="D164" s="1" t="s">
        <v>286</v>
      </c>
      <c r="E164">
        <v>1</v>
      </c>
      <c r="F164">
        <f t="shared" si="2"/>
        <v>1</v>
      </c>
    </row>
    <row r="165" spans="1:6" x14ac:dyDescent="0.25">
      <c r="A165" s="6" t="s">
        <v>288</v>
      </c>
      <c r="B165">
        <v>1</v>
      </c>
      <c r="D165" s="1" t="s">
        <v>288</v>
      </c>
      <c r="E165">
        <v>1</v>
      </c>
      <c r="F165">
        <f t="shared" si="2"/>
        <v>1</v>
      </c>
    </row>
    <row r="166" spans="1:6" x14ac:dyDescent="0.25">
      <c r="A166" s="6" t="s">
        <v>290</v>
      </c>
      <c r="B166">
        <v>1</v>
      </c>
      <c r="D166" s="1" t="s">
        <v>290</v>
      </c>
      <c r="E166">
        <v>1</v>
      </c>
      <c r="F166">
        <f t="shared" si="2"/>
        <v>1</v>
      </c>
    </row>
    <row r="167" spans="1:6" x14ac:dyDescent="0.25">
      <c r="A167" s="6" t="s">
        <v>291</v>
      </c>
      <c r="B167">
        <v>1</v>
      </c>
      <c r="D167" s="1" t="s">
        <v>291</v>
      </c>
      <c r="E167">
        <v>1</v>
      </c>
      <c r="F167">
        <f t="shared" si="2"/>
        <v>2</v>
      </c>
    </row>
    <row r="168" spans="1:6" x14ac:dyDescent="0.25">
      <c r="A168" s="6" t="s">
        <v>292</v>
      </c>
      <c r="B168">
        <v>1</v>
      </c>
      <c r="D168" s="1" t="s">
        <v>292</v>
      </c>
      <c r="E168">
        <v>1</v>
      </c>
      <c r="F168">
        <f t="shared" si="2"/>
        <v>3</v>
      </c>
    </row>
    <row r="169" spans="1:6" x14ac:dyDescent="0.25">
      <c r="A169" s="6" t="s">
        <v>293</v>
      </c>
      <c r="B169">
        <v>1</v>
      </c>
      <c r="D169" s="1" t="s">
        <v>293</v>
      </c>
      <c r="E169">
        <v>1</v>
      </c>
      <c r="F169">
        <f t="shared" si="2"/>
        <v>4</v>
      </c>
    </row>
    <row r="170" spans="1:6" x14ac:dyDescent="0.25">
      <c r="A170" s="6" t="s">
        <v>294</v>
      </c>
      <c r="B170">
        <v>1</v>
      </c>
      <c r="D170" s="1" t="s">
        <v>294</v>
      </c>
      <c r="E170">
        <v>1</v>
      </c>
      <c r="F170">
        <f t="shared" si="2"/>
        <v>5</v>
      </c>
    </row>
    <row r="171" spans="1:6" x14ac:dyDescent="0.25">
      <c r="A171" s="6" t="s">
        <v>295</v>
      </c>
      <c r="B171">
        <v>1</v>
      </c>
      <c r="D171" s="1" t="s">
        <v>295</v>
      </c>
      <c r="E171">
        <v>1</v>
      </c>
      <c r="F171">
        <f t="shared" si="2"/>
        <v>6</v>
      </c>
    </row>
    <row r="172" spans="1:6" x14ac:dyDescent="0.25">
      <c r="A172" s="6" t="s">
        <v>296</v>
      </c>
      <c r="B172">
        <v>1</v>
      </c>
      <c r="D172" s="1" t="s">
        <v>296</v>
      </c>
      <c r="E172">
        <v>1</v>
      </c>
      <c r="F172">
        <f t="shared" si="2"/>
        <v>7</v>
      </c>
    </row>
    <row r="173" spans="1:6" x14ac:dyDescent="0.25">
      <c r="A173" s="6" t="s">
        <v>297</v>
      </c>
      <c r="B173">
        <v>1</v>
      </c>
      <c r="D173" s="1" t="s">
        <v>297</v>
      </c>
      <c r="E173">
        <v>1</v>
      </c>
      <c r="F173">
        <f t="shared" si="2"/>
        <v>8</v>
      </c>
    </row>
    <row r="174" spans="1:6" x14ac:dyDescent="0.25">
      <c r="A174" s="6" t="s">
        <v>300</v>
      </c>
      <c r="B174">
        <v>1</v>
      </c>
      <c r="D174" s="1" t="s">
        <v>300</v>
      </c>
      <c r="E174">
        <v>1</v>
      </c>
      <c r="F174">
        <f t="shared" si="2"/>
        <v>1</v>
      </c>
    </row>
    <row r="175" spans="1:6" x14ac:dyDescent="0.25">
      <c r="A175" s="6" t="s">
        <v>301</v>
      </c>
      <c r="B175">
        <v>1</v>
      </c>
      <c r="D175" s="1" t="s">
        <v>301</v>
      </c>
      <c r="E175">
        <v>1</v>
      </c>
      <c r="F175">
        <f t="shared" si="2"/>
        <v>2</v>
      </c>
    </row>
    <row r="176" spans="1:6" x14ac:dyDescent="0.25">
      <c r="A176" s="6" t="s">
        <v>303</v>
      </c>
      <c r="B176">
        <v>1</v>
      </c>
      <c r="D176" s="1" t="s">
        <v>303</v>
      </c>
      <c r="E176">
        <v>1</v>
      </c>
      <c r="F176">
        <f t="shared" si="2"/>
        <v>1</v>
      </c>
    </row>
    <row r="177" spans="1:6" x14ac:dyDescent="0.25">
      <c r="A177" s="6" t="s">
        <v>304</v>
      </c>
      <c r="B177">
        <v>1</v>
      </c>
      <c r="D177" s="1" t="s">
        <v>304</v>
      </c>
      <c r="E177">
        <v>1</v>
      </c>
      <c r="F177">
        <f t="shared" si="2"/>
        <v>2</v>
      </c>
    </row>
    <row r="178" spans="1:6" x14ac:dyDescent="0.25">
      <c r="A178" s="6" t="s">
        <v>305</v>
      </c>
      <c r="B178">
        <v>1</v>
      </c>
      <c r="D178" s="1" t="s">
        <v>305</v>
      </c>
      <c r="E178">
        <v>1</v>
      </c>
      <c r="F178">
        <f t="shared" si="2"/>
        <v>3</v>
      </c>
    </row>
    <row r="179" spans="1:6" x14ac:dyDescent="0.25">
      <c r="A179" s="6" t="s">
        <v>306</v>
      </c>
      <c r="B179">
        <v>1</v>
      </c>
      <c r="D179" s="1" t="s">
        <v>306</v>
      </c>
      <c r="E179">
        <v>1</v>
      </c>
      <c r="F179">
        <f t="shared" si="2"/>
        <v>4</v>
      </c>
    </row>
    <row r="180" spans="1:6" x14ac:dyDescent="0.25">
      <c r="A180" s="6" t="s">
        <v>308</v>
      </c>
      <c r="B180">
        <v>1</v>
      </c>
      <c r="D180" s="1" t="s">
        <v>308</v>
      </c>
      <c r="E180">
        <v>1</v>
      </c>
      <c r="F180">
        <f t="shared" si="2"/>
        <v>1</v>
      </c>
    </row>
    <row r="181" spans="1:6" x14ac:dyDescent="0.25">
      <c r="A181" s="6" t="s">
        <v>309</v>
      </c>
      <c r="B181">
        <v>1</v>
      </c>
      <c r="D181" s="1" t="s">
        <v>309</v>
      </c>
      <c r="E181">
        <v>1</v>
      </c>
      <c r="F181">
        <f t="shared" si="2"/>
        <v>2</v>
      </c>
    </row>
    <row r="182" spans="1:6" x14ac:dyDescent="0.25">
      <c r="A182" s="6" t="s">
        <v>310</v>
      </c>
      <c r="B182">
        <v>1</v>
      </c>
      <c r="D182" s="1" t="s">
        <v>310</v>
      </c>
      <c r="E182">
        <v>1</v>
      </c>
      <c r="F182">
        <f t="shared" si="2"/>
        <v>3</v>
      </c>
    </row>
    <row r="183" spans="1:6" x14ac:dyDescent="0.25">
      <c r="A183" s="6" t="s">
        <v>311</v>
      </c>
      <c r="B183">
        <v>1</v>
      </c>
      <c r="D183" s="1" t="s">
        <v>311</v>
      </c>
      <c r="E183">
        <v>1</v>
      </c>
      <c r="F183">
        <f t="shared" si="2"/>
        <v>4</v>
      </c>
    </row>
    <row r="184" spans="1:6" x14ac:dyDescent="0.25">
      <c r="A184" s="6" t="s">
        <v>313</v>
      </c>
      <c r="B184">
        <v>1</v>
      </c>
      <c r="D184" s="1" t="s">
        <v>313</v>
      </c>
      <c r="E184">
        <v>1</v>
      </c>
      <c r="F184">
        <f t="shared" si="2"/>
        <v>1</v>
      </c>
    </row>
    <row r="185" spans="1:6" x14ac:dyDescent="0.25">
      <c r="A185" s="6" t="s">
        <v>315</v>
      </c>
      <c r="B185">
        <v>1</v>
      </c>
      <c r="D185" s="1" t="s">
        <v>315</v>
      </c>
      <c r="E185">
        <v>1</v>
      </c>
      <c r="F185">
        <f t="shared" si="2"/>
        <v>1</v>
      </c>
    </row>
    <row r="186" spans="1:6" x14ac:dyDescent="0.25">
      <c r="A186" s="6" t="s">
        <v>316</v>
      </c>
      <c r="B186">
        <v>1</v>
      </c>
      <c r="D186" s="1" t="s">
        <v>316</v>
      </c>
      <c r="E186">
        <v>1</v>
      </c>
      <c r="F186">
        <f t="shared" si="2"/>
        <v>2</v>
      </c>
    </row>
    <row r="187" spans="1:6" x14ac:dyDescent="0.25">
      <c r="A187" s="6" t="s">
        <v>317</v>
      </c>
      <c r="B187">
        <v>1</v>
      </c>
      <c r="D187" s="1" t="s">
        <v>317</v>
      </c>
      <c r="E187">
        <v>1</v>
      </c>
      <c r="F187">
        <f t="shared" si="2"/>
        <v>3</v>
      </c>
    </row>
    <row r="188" spans="1:6" x14ac:dyDescent="0.25">
      <c r="A188" s="6" t="s">
        <v>319</v>
      </c>
      <c r="B188">
        <v>1</v>
      </c>
      <c r="D188" s="1" t="s">
        <v>319</v>
      </c>
      <c r="E188">
        <v>1</v>
      </c>
      <c r="F188">
        <f t="shared" si="2"/>
        <v>1</v>
      </c>
    </row>
    <row r="189" spans="1:6" x14ac:dyDescent="0.25">
      <c r="A189" s="6" t="s">
        <v>321</v>
      </c>
      <c r="B189">
        <v>1</v>
      </c>
      <c r="D189" s="1" t="s">
        <v>321</v>
      </c>
      <c r="E189">
        <v>1</v>
      </c>
      <c r="F189">
        <f t="shared" si="2"/>
        <v>1</v>
      </c>
    </row>
    <row r="190" spans="1:6" x14ac:dyDescent="0.25">
      <c r="A190" s="6" t="s">
        <v>322</v>
      </c>
      <c r="B190">
        <v>1</v>
      </c>
      <c r="D190" s="1" t="s">
        <v>322</v>
      </c>
      <c r="E190">
        <v>1</v>
      </c>
      <c r="F190">
        <f t="shared" si="2"/>
        <v>2</v>
      </c>
    </row>
    <row r="191" spans="1:6" x14ac:dyDescent="0.25">
      <c r="A191" s="6" t="s">
        <v>324</v>
      </c>
      <c r="B191">
        <v>1</v>
      </c>
      <c r="D191" s="1" t="s">
        <v>324</v>
      </c>
      <c r="E191">
        <v>1</v>
      </c>
      <c r="F191">
        <f t="shared" si="2"/>
        <v>1</v>
      </c>
    </row>
    <row r="192" spans="1:6" x14ac:dyDescent="0.25">
      <c r="A192" s="6" t="s">
        <v>325</v>
      </c>
      <c r="B192">
        <v>1</v>
      </c>
      <c r="D192" s="1" t="s">
        <v>325</v>
      </c>
      <c r="E192">
        <v>1</v>
      </c>
      <c r="F192">
        <f t="shared" si="2"/>
        <v>2</v>
      </c>
    </row>
    <row r="193" spans="1:6" x14ac:dyDescent="0.25">
      <c r="A193" s="6" t="s">
        <v>327</v>
      </c>
      <c r="B193">
        <v>1</v>
      </c>
      <c r="D193" s="1" t="s">
        <v>327</v>
      </c>
      <c r="E193">
        <v>1</v>
      </c>
      <c r="F193">
        <f t="shared" si="2"/>
        <v>1</v>
      </c>
    </row>
    <row r="194" spans="1:6" x14ac:dyDescent="0.25">
      <c r="A194" s="6" t="s">
        <v>328</v>
      </c>
      <c r="B194">
        <v>1</v>
      </c>
      <c r="D194" s="1" t="s">
        <v>328</v>
      </c>
      <c r="E194">
        <v>1</v>
      </c>
      <c r="F194">
        <f t="shared" si="2"/>
        <v>2</v>
      </c>
    </row>
    <row r="195" spans="1:6" x14ac:dyDescent="0.25">
      <c r="A195" s="6" t="s">
        <v>329</v>
      </c>
      <c r="B195">
        <v>1</v>
      </c>
      <c r="D195" s="1" t="s">
        <v>329</v>
      </c>
      <c r="E195">
        <v>1</v>
      </c>
      <c r="F195">
        <f t="shared" si="2"/>
        <v>3</v>
      </c>
    </row>
    <row r="196" spans="1:6" x14ac:dyDescent="0.25">
      <c r="A196" s="6" t="s">
        <v>331</v>
      </c>
      <c r="B196">
        <v>1</v>
      </c>
      <c r="D196" s="1" t="s">
        <v>331</v>
      </c>
      <c r="E196">
        <v>1</v>
      </c>
      <c r="F196">
        <f t="shared" si="2"/>
        <v>1</v>
      </c>
    </row>
    <row r="197" spans="1:6" x14ac:dyDescent="0.25">
      <c r="A197" s="6" t="s">
        <v>333</v>
      </c>
      <c r="B197">
        <v>1</v>
      </c>
      <c r="D197" s="1" t="s">
        <v>333</v>
      </c>
      <c r="E197">
        <v>1</v>
      </c>
      <c r="F197">
        <f t="shared" si="2"/>
        <v>1</v>
      </c>
    </row>
    <row r="198" spans="1:6" x14ac:dyDescent="0.25">
      <c r="A198" s="6" t="s">
        <v>334</v>
      </c>
      <c r="B198">
        <v>1</v>
      </c>
      <c r="D198" s="1" t="s">
        <v>334</v>
      </c>
      <c r="E198">
        <v>1</v>
      </c>
      <c r="F198">
        <f t="shared" ref="F198:F225" si="3">IF(D198-D197=1,F197+1,1)</f>
        <v>2</v>
      </c>
    </row>
    <row r="199" spans="1:6" x14ac:dyDescent="0.25">
      <c r="A199" s="6" t="s">
        <v>335</v>
      </c>
      <c r="B199">
        <v>1</v>
      </c>
      <c r="D199" s="1" t="s">
        <v>335</v>
      </c>
      <c r="E199">
        <v>1</v>
      </c>
      <c r="F199">
        <f t="shared" si="3"/>
        <v>3</v>
      </c>
    </row>
    <row r="200" spans="1:6" x14ac:dyDescent="0.25">
      <c r="A200" s="6" t="s">
        <v>336</v>
      </c>
      <c r="B200">
        <v>1</v>
      </c>
      <c r="D200" s="1" t="s">
        <v>336</v>
      </c>
      <c r="E200">
        <v>1</v>
      </c>
      <c r="F200">
        <f t="shared" si="3"/>
        <v>4</v>
      </c>
    </row>
    <row r="201" spans="1:6" x14ac:dyDescent="0.25">
      <c r="A201" s="6" t="s">
        <v>337</v>
      </c>
      <c r="B201">
        <v>1</v>
      </c>
      <c r="D201" s="1" t="s">
        <v>337</v>
      </c>
      <c r="E201">
        <v>1</v>
      </c>
      <c r="F201">
        <f t="shared" si="3"/>
        <v>5</v>
      </c>
    </row>
    <row r="202" spans="1:6" x14ac:dyDescent="0.25">
      <c r="A202" s="6" t="s">
        <v>338</v>
      </c>
      <c r="B202">
        <v>1</v>
      </c>
      <c r="D202" s="1" t="s">
        <v>338</v>
      </c>
      <c r="E202">
        <v>1</v>
      </c>
      <c r="F202">
        <f t="shared" si="3"/>
        <v>6</v>
      </c>
    </row>
    <row r="203" spans="1:6" x14ac:dyDescent="0.25">
      <c r="A203" s="6" t="s">
        <v>340</v>
      </c>
      <c r="B203">
        <v>1</v>
      </c>
      <c r="D203" s="1" t="s">
        <v>340</v>
      </c>
      <c r="E203">
        <v>1</v>
      </c>
      <c r="F203">
        <f t="shared" si="3"/>
        <v>1</v>
      </c>
    </row>
    <row r="204" spans="1:6" x14ac:dyDescent="0.25">
      <c r="A204" s="6" t="s">
        <v>341</v>
      </c>
      <c r="B204">
        <v>1</v>
      </c>
      <c r="D204" s="1" t="s">
        <v>341</v>
      </c>
      <c r="E204">
        <v>1</v>
      </c>
      <c r="F204">
        <f t="shared" si="3"/>
        <v>2</v>
      </c>
    </row>
    <row r="205" spans="1:6" x14ac:dyDescent="0.25">
      <c r="A205" s="6" t="s">
        <v>342</v>
      </c>
      <c r="B205">
        <v>1</v>
      </c>
      <c r="D205" s="1" t="s">
        <v>342</v>
      </c>
      <c r="E205">
        <v>1</v>
      </c>
      <c r="F205">
        <f t="shared" si="3"/>
        <v>3</v>
      </c>
    </row>
    <row r="206" spans="1:6" x14ac:dyDescent="0.25">
      <c r="A206" s="6" t="s">
        <v>343</v>
      </c>
      <c r="B206">
        <v>1</v>
      </c>
      <c r="D206" s="1" t="s">
        <v>343</v>
      </c>
      <c r="E206">
        <v>1</v>
      </c>
      <c r="F206">
        <f t="shared" si="3"/>
        <v>4</v>
      </c>
    </row>
    <row r="207" spans="1:6" x14ac:dyDescent="0.25">
      <c r="A207" s="6" t="s">
        <v>344</v>
      </c>
      <c r="B207">
        <v>1</v>
      </c>
      <c r="D207" s="1" t="s">
        <v>344</v>
      </c>
      <c r="E207">
        <v>1</v>
      </c>
      <c r="F207">
        <f t="shared" si="3"/>
        <v>5</v>
      </c>
    </row>
    <row r="208" spans="1:6" x14ac:dyDescent="0.25">
      <c r="A208" s="6" t="s">
        <v>346</v>
      </c>
      <c r="B208">
        <v>1</v>
      </c>
      <c r="D208" s="1" t="s">
        <v>346</v>
      </c>
      <c r="E208">
        <v>1</v>
      </c>
      <c r="F208">
        <f t="shared" si="3"/>
        <v>1</v>
      </c>
    </row>
    <row r="209" spans="1:6" x14ac:dyDescent="0.25">
      <c r="A209" s="6" t="s">
        <v>349</v>
      </c>
      <c r="B209">
        <v>1</v>
      </c>
      <c r="D209" s="1" t="s">
        <v>349</v>
      </c>
      <c r="E209">
        <v>1</v>
      </c>
      <c r="F209">
        <f t="shared" si="3"/>
        <v>1</v>
      </c>
    </row>
    <row r="210" spans="1:6" x14ac:dyDescent="0.25">
      <c r="A210" s="6" t="s">
        <v>350</v>
      </c>
      <c r="B210">
        <v>1</v>
      </c>
      <c r="D210" s="1" t="s">
        <v>350</v>
      </c>
      <c r="E210">
        <v>1</v>
      </c>
      <c r="F210">
        <f t="shared" si="3"/>
        <v>2</v>
      </c>
    </row>
    <row r="211" spans="1:6" x14ac:dyDescent="0.25">
      <c r="A211" s="6" t="s">
        <v>354</v>
      </c>
      <c r="B211">
        <v>1</v>
      </c>
      <c r="D211" s="1" t="s">
        <v>354</v>
      </c>
      <c r="E211">
        <v>1</v>
      </c>
      <c r="F211">
        <f t="shared" si="3"/>
        <v>1</v>
      </c>
    </row>
    <row r="212" spans="1:6" x14ac:dyDescent="0.25">
      <c r="A212" s="6" t="s">
        <v>355</v>
      </c>
      <c r="B212">
        <v>1</v>
      </c>
      <c r="D212" s="1" t="s">
        <v>355</v>
      </c>
      <c r="E212">
        <v>1</v>
      </c>
      <c r="F212">
        <f t="shared" si="3"/>
        <v>2</v>
      </c>
    </row>
    <row r="213" spans="1:6" x14ac:dyDescent="0.25">
      <c r="A213" s="6" t="s">
        <v>356</v>
      </c>
      <c r="B213">
        <v>1</v>
      </c>
      <c r="D213" s="1" t="s">
        <v>356</v>
      </c>
      <c r="E213">
        <v>1</v>
      </c>
      <c r="F213">
        <f t="shared" si="3"/>
        <v>3</v>
      </c>
    </row>
    <row r="214" spans="1:6" x14ac:dyDescent="0.25">
      <c r="A214" s="6" t="s">
        <v>358</v>
      </c>
      <c r="B214">
        <v>1</v>
      </c>
      <c r="D214" s="1" t="s">
        <v>358</v>
      </c>
      <c r="E214">
        <v>1</v>
      </c>
      <c r="F214">
        <f t="shared" si="3"/>
        <v>1</v>
      </c>
    </row>
    <row r="215" spans="1:6" x14ac:dyDescent="0.25">
      <c r="A215" s="6" t="s">
        <v>359</v>
      </c>
      <c r="B215">
        <v>1</v>
      </c>
      <c r="D215" s="1" t="s">
        <v>359</v>
      </c>
      <c r="E215">
        <v>1</v>
      </c>
      <c r="F215">
        <f t="shared" si="3"/>
        <v>2</v>
      </c>
    </row>
    <row r="216" spans="1:6" x14ac:dyDescent="0.25">
      <c r="A216" s="6" t="s">
        <v>362</v>
      </c>
      <c r="B216">
        <v>1</v>
      </c>
      <c r="D216" s="1" t="s">
        <v>362</v>
      </c>
      <c r="E216">
        <v>1</v>
      </c>
      <c r="F216">
        <f t="shared" si="3"/>
        <v>1</v>
      </c>
    </row>
    <row r="217" spans="1:6" x14ac:dyDescent="0.25">
      <c r="A217" s="6" t="s">
        <v>363</v>
      </c>
      <c r="B217">
        <v>1</v>
      </c>
      <c r="D217" s="1" t="s">
        <v>363</v>
      </c>
      <c r="E217">
        <v>1</v>
      </c>
      <c r="F217">
        <f t="shared" si="3"/>
        <v>2</v>
      </c>
    </row>
    <row r="218" spans="1:6" x14ac:dyDescent="0.25">
      <c r="A218" s="6" t="s">
        <v>364</v>
      </c>
      <c r="B218">
        <v>1</v>
      </c>
      <c r="D218" s="1" t="s">
        <v>364</v>
      </c>
      <c r="E218">
        <v>1</v>
      </c>
      <c r="F218">
        <f t="shared" si="3"/>
        <v>3</v>
      </c>
    </row>
    <row r="219" spans="1:6" x14ac:dyDescent="0.25">
      <c r="A219" s="6" t="s">
        <v>366</v>
      </c>
      <c r="B219">
        <v>1</v>
      </c>
      <c r="D219" s="1" t="s">
        <v>366</v>
      </c>
      <c r="E219">
        <v>1</v>
      </c>
      <c r="F219">
        <f t="shared" si="3"/>
        <v>1</v>
      </c>
    </row>
    <row r="220" spans="1:6" x14ac:dyDescent="0.25">
      <c r="A220" s="6" t="s">
        <v>367</v>
      </c>
      <c r="B220">
        <v>1</v>
      </c>
      <c r="D220" s="1" t="s">
        <v>367</v>
      </c>
      <c r="E220">
        <v>1</v>
      </c>
      <c r="F220">
        <f t="shared" si="3"/>
        <v>2</v>
      </c>
    </row>
    <row r="221" spans="1:6" x14ac:dyDescent="0.25">
      <c r="A221" s="6" t="s">
        <v>368</v>
      </c>
      <c r="B221">
        <v>1</v>
      </c>
      <c r="D221" s="1" t="s">
        <v>368</v>
      </c>
      <c r="E221">
        <v>1</v>
      </c>
      <c r="F221">
        <f t="shared" si="3"/>
        <v>3</v>
      </c>
    </row>
    <row r="222" spans="1:6" x14ac:dyDescent="0.25">
      <c r="A222" s="6" t="s">
        <v>369</v>
      </c>
      <c r="B222">
        <v>1</v>
      </c>
      <c r="D222" s="1" t="s">
        <v>369</v>
      </c>
      <c r="E222">
        <v>1</v>
      </c>
      <c r="F222">
        <f t="shared" si="3"/>
        <v>4</v>
      </c>
    </row>
    <row r="223" spans="1:6" x14ac:dyDescent="0.25">
      <c r="A223" s="6" t="s">
        <v>371</v>
      </c>
      <c r="B223">
        <v>1</v>
      </c>
      <c r="D223" s="1" t="s">
        <v>371</v>
      </c>
      <c r="E223">
        <v>1</v>
      </c>
      <c r="F223">
        <f t="shared" si="3"/>
        <v>1</v>
      </c>
    </row>
    <row r="224" spans="1:6" x14ac:dyDescent="0.25">
      <c r="A224" s="6" t="s">
        <v>372</v>
      </c>
      <c r="B224">
        <v>1</v>
      </c>
      <c r="D224" s="1" t="s">
        <v>372</v>
      </c>
      <c r="E224">
        <v>1</v>
      </c>
      <c r="F224">
        <f t="shared" si="3"/>
        <v>2</v>
      </c>
    </row>
    <row r="225" spans="1:6" x14ac:dyDescent="0.25">
      <c r="A225" s="6" t="s">
        <v>373</v>
      </c>
      <c r="B225">
        <v>1</v>
      </c>
      <c r="D225" s="1" t="s">
        <v>373</v>
      </c>
      <c r="E225">
        <v>1</v>
      </c>
      <c r="F225">
        <f t="shared" si="3"/>
        <v>3</v>
      </c>
    </row>
    <row r="226" spans="1:6" x14ac:dyDescent="0.25">
      <c r="A226" s="6" t="s">
        <v>9</v>
      </c>
      <c r="B226">
        <v>222</v>
      </c>
    </row>
  </sheetData>
  <autoFilter ref="D3:F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56"/>
  <sheetViews>
    <sheetView topLeftCell="A708" workbookViewId="0">
      <selection activeCell="B731" sqref="B731"/>
    </sheetView>
  </sheetViews>
  <sheetFormatPr defaultRowHeight="15" x14ac:dyDescent="0.25"/>
  <cols>
    <col min="2" max="2" width="13.5703125" customWidth="1"/>
  </cols>
  <sheetData>
    <row r="1" spans="1:4" ht="45" x14ac:dyDescent="0.25">
      <c r="A1" s="2" t="s">
        <v>0</v>
      </c>
      <c r="B1" t="s">
        <v>1</v>
      </c>
      <c r="C1" t="s">
        <v>2</v>
      </c>
      <c r="D1" s="2" t="s">
        <v>3</v>
      </c>
    </row>
    <row r="2" spans="1:4" x14ac:dyDescent="0.25">
      <c r="A2">
        <v>1</v>
      </c>
      <c r="B2" s="1">
        <v>44198</v>
      </c>
      <c r="C2" t="s">
        <v>4</v>
      </c>
      <c r="D2">
        <v>1290</v>
      </c>
    </row>
    <row r="3" spans="1:4" x14ac:dyDescent="0.25">
      <c r="A3">
        <v>2</v>
      </c>
      <c r="B3" s="1">
        <v>44198</v>
      </c>
      <c r="C3" t="s">
        <v>5</v>
      </c>
      <c r="D3">
        <v>4420</v>
      </c>
    </row>
    <row r="4" spans="1:4" x14ac:dyDescent="0.25">
      <c r="A4">
        <v>3</v>
      </c>
      <c r="B4" s="1">
        <v>44198</v>
      </c>
      <c r="C4" t="s">
        <v>6</v>
      </c>
      <c r="D4">
        <v>5190</v>
      </c>
    </row>
    <row r="5" spans="1:4" x14ac:dyDescent="0.25">
      <c r="A5">
        <v>4</v>
      </c>
      <c r="B5" s="1">
        <v>44199</v>
      </c>
      <c r="C5" t="s">
        <v>7</v>
      </c>
      <c r="D5">
        <v>950</v>
      </c>
    </row>
    <row r="6" spans="1:4" x14ac:dyDescent="0.25">
      <c r="A6">
        <v>5</v>
      </c>
      <c r="B6" s="1">
        <v>44199</v>
      </c>
      <c r="C6" t="s">
        <v>6</v>
      </c>
      <c r="D6">
        <v>6000</v>
      </c>
    </row>
    <row r="7" spans="1:4" x14ac:dyDescent="0.25">
      <c r="A7">
        <v>6</v>
      </c>
      <c r="B7" s="1">
        <v>44199</v>
      </c>
      <c r="C7" t="s">
        <v>5</v>
      </c>
      <c r="D7">
        <v>8530</v>
      </c>
    </row>
    <row r="8" spans="1:4" x14ac:dyDescent="0.25">
      <c r="A8">
        <v>7</v>
      </c>
      <c r="B8" s="1">
        <v>44200</v>
      </c>
      <c r="C8" t="s">
        <v>7</v>
      </c>
      <c r="D8">
        <v>1140</v>
      </c>
    </row>
    <row r="9" spans="1:4" x14ac:dyDescent="0.25">
      <c r="A9">
        <v>8</v>
      </c>
      <c r="B9" s="1">
        <v>44200</v>
      </c>
      <c r="C9" t="s">
        <v>5</v>
      </c>
      <c r="D9">
        <v>2460</v>
      </c>
    </row>
    <row r="10" spans="1:4" x14ac:dyDescent="0.25">
      <c r="A10">
        <v>9</v>
      </c>
      <c r="B10" s="1">
        <v>44201</v>
      </c>
      <c r="C10" t="s">
        <v>6</v>
      </c>
      <c r="D10">
        <v>7520</v>
      </c>
    </row>
    <row r="11" spans="1:4" x14ac:dyDescent="0.25">
      <c r="A11">
        <v>10</v>
      </c>
      <c r="B11" s="1">
        <v>44201</v>
      </c>
      <c r="C11" t="s">
        <v>5</v>
      </c>
      <c r="D11">
        <v>7920</v>
      </c>
    </row>
    <row r="12" spans="1:4" x14ac:dyDescent="0.25">
      <c r="A12">
        <v>11</v>
      </c>
      <c r="B12" s="1">
        <v>44201</v>
      </c>
      <c r="C12" t="s">
        <v>4</v>
      </c>
      <c r="D12">
        <v>1430</v>
      </c>
    </row>
    <row r="13" spans="1:4" x14ac:dyDescent="0.25">
      <c r="A13">
        <v>12</v>
      </c>
      <c r="B13" s="1">
        <v>44202</v>
      </c>
      <c r="C13" t="s">
        <v>7</v>
      </c>
      <c r="D13">
        <v>1500</v>
      </c>
    </row>
    <row r="14" spans="1:4" x14ac:dyDescent="0.25">
      <c r="A14">
        <v>13</v>
      </c>
      <c r="B14" s="1">
        <v>44202</v>
      </c>
      <c r="C14" t="s">
        <v>4</v>
      </c>
      <c r="D14">
        <v>5540</v>
      </c>
    </row>
    <row r="15" spans="1:4" x14ac:dyDescent="0.25">
      <c r="A15">
        <v>14</v>
      </c>
      <c r="B15" s="1">
        <v>44202</v>
      </c>
      <c r="C15" t="s">
        <v>6</v>
      </c>
      <c r="D15">
        <v>7340</v>
      </c>
    </row>
    <row r="16" spans="1:4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0A17-9338-4016-9F54-32D1D32D33BF}">
  <dimension ref="A1:S756"/>
  <sheetViews>
    <sheetView zoomScaleNormal="100" workbookViewId="0">
      <selection activeCell="N2" sqref="N2"/>
    </sheetView>
  </sheetViews>
  <sheetFormatPr defaultRowHeight="15" x14ac:dyDescent="0.25"/>
  <cols>
    <col min="2" max="2" width="13.28515625" customWidth="1"/>
  </cols>
  <sheetData>
    <row r="1" spans="1:19" ht="13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382</v>
      </c>
      <c r="F1" s="9" t="s">
        <v>383</v>
      </c>
      <c r="G1" s="9" t="s">
        <v>384</v>
      </c>
      <c r="H1" s="9" t="s">
        <v>388</v>
      </c>
      <c r="I1" s="9" t="s">
        <v>386</v>
      </c>
      <c r="J1" s="9" t="s">
        <v>387</v>
      </c>
      <c r="K1" s="9" t="s">
        <v>394</v>
      </c>
      <c r="L1" s="9" t="s">
        <v>395</v>
      </c>
      <c r="M1" s="9" t="s">
        <v>396</v>
      </c>
      <c r="N1" s="9" t="s">
        <v>397</v>
      </c>
    </row>
    <row r="2" spans="1:19" x14ac:dyDescent="0.25">
      <c r="A2">
        <v>1</v>
      </c>
      <c r="B2" s="1">
        <v>44198</v>
      </c>
      <c r="C2" t="s">
        <v>4</v>
      </c>
      <c r="D2">
        <v>1290</v>
      </c>
      <c r="E2">
        <f>WEEKDAY(B2,2)</f>
        <v>6</v>
      </c>
      <c r="F2">
        <f>IF(E2&lt;&gt;E1,IF(E2&lt;6,12000,5000),0)</f>
        <v>5000</v>
      </c>
      <c r="G2">
        <f>O5+F2</f>
        <v>35000</v>
      </c>
      <c r="H2">
        <f>IF(D2&lt;=G2,D2,0)</f>
        <v>1290</v>
      </c>
      <c r="I2">
        <f>IF(H2=0,D2,0)</f>
        <v>0</v>
      </c>
      <c r="J2">
        <f>G2-H2</f>
        <v>33710</v>
      </c>
      <c r="K2">
        <f>D2</f>
        <v>1290</v>
      </c>
      <c r="L2">
        <v>0</v>
      </c>
      <c r="M2">
        <v>1</v>
      </c>
      <c r="N2">
        <f>IF(L2=0,0,(K2-(M2*5000)-$O$5)/L2)</f>
        <v>0</v>
      </c>
    </row>
    <row r="3" spans="1:19" x14ac:dyDescent="0.25">
      <c r="A3">
        <v>2</v>
      </c>
      <c r="B3" s="1">
        <v>44198</v>
      </c>
      <c r="C3" t="s">
        <v>5</v>
      </c>
      <c r="D3">
        <v>4420</v>
      </c>
      <c r="E3">
        <f t="shared" ref="E3:E66" si="0">WEEKDAY(B3,2)</f>
        <v>6</v>
      </c>
      <c r="F3">
        <f t="shared" ref="F3:F66" si="1">IF(E3&lt;&gt;E2,IF(E3&lt;6,12000,5000),0)</f>
        <v>0</v>
      </c>
      <c r="G3">
        <f>J2+F3</f>
        <v>33710</v>
      </c>
      <c r="H3">
        <f t="shared" ref="H3:H66" si="2">IF(D3&lt;=G3,D3,0)</f>
        <v>4420</v>
      </c>
      <c r="I3">
        <f t="shared" ref="I3:I66" si="3">IF(H3=0,D3,0)</f>
        <v>0</v>
      </c>
      <c r="J3">
        <f>G3-H3</f>
        <v>29290</v>
      </c>
      <c r="K3">
        <f t="shared" ref="K3:K66" si="4">D3+K2</f>
        <v>5710</v>
      </c>
      <c r="L3">
        <f t="shared" ref="L3:L66" si="5">IF(AND(E3&lt;6,B2&lt;&gt;B3),L2+1,L2)</f>
        <v>0</v>
      </c>
      <c r="M3">
        <f t="shared" ref="M3:M66" si="6">IF(AND(E3&gt;5,B2&lt;&gt;B3),M2+1,M2)</f>
        <v>1</v>
      </c>
      <c r="N3">
        <f t="shared" ref="N3:N66" si="7">IF(L3=0,0,(K3-(M3*5000)-$O$5)/L3)</f>
        <v>0</v>
      </c>
    </row>
    <row r="4" spans="1:19" x14ac:dyDescent="0.25">
      <c r="A4">
        <v>3</v>
      </c>
      <c r="B4" s="1">
        <v>44198</v>
      </c>
      <c r="C4" t="s">
        <v>6</v>
      </c>
      <c r="D4">
        <v>5190</v>
      </c>
      <c r="E4">
        <f t="shared" si="0"/>
        <v>6</v>
      </c>
      <c r="F4">
        <f t="shared" si="1"/>
        <v>0</v>
      </c>
      <c r="G4">
        <f t="shared" ref="G4:G67" si="8">J3+F4</f>
        <v>29290</v>
      </c>
      <c r="H4">
        <f t="shared" si="2"/>
        <v>5190</v>
      </c>
      <c r="I4">
        <f t="shared" si="3"/>
        <v>0</v>
      </c>
      <c r="J4">
        <f t="shared" ref="J4:J67" si="9">G4-H4</f>
        <v>24100</v>
      </c>
      <c r="K4">
        <f t="shared" si="4"/>
        <v>10900</v>
      </c>
      <c r="L4">
        <f t="shared" si="5"/>
        <v>0</v>
      </c>
      <c r="M4">
        <f t="shared" si="6"/>
        <v>1</v>
      </c>
      <c r="N4">
        <f t="shared" si="7"/>
        <v>0</v>
      </c>
      <c r="R4" s="5" t="s">
        <v>398</v>
      </c>
      <c r="S4" s="5">
        <f>ROUNDUP(MAX(N2:N756),0)</f>
        <v>13179</v>
      </c>
    </row>
    <row r="5" spans="1:19" x14ac:dyDescent="0.25">
      <c r="A5">
        <v>4</v>
      </c>
      <c r="B5" s="1">
        <v>44199</v>
      </c>
      <c r="C5" t="s">
        <v>7</v>
      </c>
      <c r="D5">
        <v>950</v>
      </c>
      <c r="E5">
        <f t="shared" si="0"/>
        <v>7</v>
      </c>
      <c r="F5">
        <f t="shared" si="1"/>
        <v>5000</v>
      </c>
      <c r="G5">
        <f t="shared" si="8"/>
        <v>29100</v>
      </c>
      <c r="H5">
        <f t="shared" si="2"/>
        <v>950</v>
      </c>
      <c r="I5">
        <f t="shared" si="3"/>
        <v>0</v>
      </c>
      <c r="J5">
        <f t="shared" si="9"/>
        <v>28150</v>
      </c>
      <c r="K5">
        <f t="shared" si="4"/>
        <v>11850</v>
      </c>
      <c r="L5">
        <f t="shared" si="5"/>
        <v>0</v>
      </c>
      <c r="M5">
        <f t="shared" si="6"/>
        <v>2</v>
      </c>
      <c r="N5">
        <f t="shared" si="7"/>
        <v>0</v>
      </c>
      <c r="O5">
        <v>30000</v>
      </c>
    </row>
    <row r="6" spans="1:19" x14ac:dyDescent="0.25">
      <c r="A6">
        <v>5</v>
      </c>
      <c r="B6" s="1">
        <v>44199</v>
      </c>
      <c r="C6" t="s">
        <v>6</v>
      </c>
      <c r="D6">
        <v>6000</v>
      </c>
      <c r="E6">
        <f t="shared" si="0"/>
        <v>7</v>
      </c>
      <c r="F6">
        <f t="shared" si="1"/>
        <v>0</v>
      </c>
      <c r="G6">
        <f t="shared" si="8"/>
        <v>28150</v>
      </c>
      <c r="H6">
        <f t="shared" si="2"/>
        <v>6000</v>
      </c>
      <c r="I6">
        <f t="shared" si="3"/>
        <v>0</v>
      </c>
      <c r="J6">
        <f t="shared" si="9"/>
        <v>22150</v>
      </c>
      <c r="K6">
        <f t="shared" si="4"/>
        <v>17850</v>
      </c>
      <c r="L6">
        <f t="shared" si="5"/>
        <v>0</v>
      </c>
      <c r="M6">
        <f t="shared" si="6"/>
        <v>2</v>
      </c>
      <c r="N6">
        <f t="shared" si="7"/>
        <v>0</v>
      </c>
    </row>
    <row r="7" spans="1:19" x14ac:dyDescent="0.25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>
        <f t="shared" si="1"/>
        <v>0</v>
      </c>
      <c r="G7">
        <f t="shared" si="8"/>
        <v>22150</v>
      </c>
      <c r="H7">
        <f t="shared" si="2"/>
        <v>8530</v>
      </c>
      <c r="I7">
        <f t="shared" si="3"/>
        <v>0</v>
      </c>
      <c r="J7">
        <f t="shared" si="9"/>
        <v>13620</v>
      </c>
      <c r="K7">
        <f t="shared" si="4"/>
        <v>26380</v>
      </c>
      <c r="L7">
        <f t="shared" si="5"/>
        <v>0</v>
      </c>
      <c r="M7">
        <f t="shared" si="6"/>
        <v>2</v>
      </c>
      <c r="N7">
        <f t="shared" si="7"/>
        <v>0</v>
      </c>
    </row>
    <row r="8" spans="1:19" x14ac:dyDescent="0.25">
      <c r="A8">
        <v>7</v>
      </c>
      <c r="B8" s="1">
        <v>44200</v>
      </c>
      <c r="C8" t="s">
        <v>7</v>
      </c>
      <c r="D8">
        <v>1140</v>
      </c>
      <c r="E8">
        <f t="shared" si="0"/>
        <v>1</v>
      </c>
      <c r="F8">
        <f t="shared" si="1"/>
        <v>12000</v>
      </c>
      <c r="G8">
        <f t="shared" si="8"/>
        <v>25620</v>
      </c>
      <c r="H8">
        <f t="shared" si="2"/>
        <v>1140</v>
      </c>
      <c r="I8">
        <f t="shared" si="3"/>
        <v>0</v>
      </c>
      <c r="J8">
        <f t="shared" si="9"/>
        <v>24480</v>
      </c>
      <c r="K8">
        <f t="shared" si="4"/>
        <v>27520</v>
      </c>
      <c r="L8">
        <f t="shared" si="5"/>
        <v>1</v>
      </c>
      <c r="M8">
        <f t="shared" si="6"/>
        <v>2</v>
      </c>
      <c r="N8">
        <f t="shared" si="7"/>
        <v>-12480</v>
      </c>
    </row>
    <row r="9" spans="1:19" x14ac:dyDescent="0.25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>
        <f t="shared" si="1"/>
        <v>0</v>
      </c>
      <c r="G9">
        <f t="shared" si="8"/>
        <v>24480</v>
      </c>
      <c r="H9">
        <f t="shared" si="2"/>
        <v>2460</v>
      </c>
      <c r="I9">
        <f t="shared" si="3"/>
        <v>0</v>
      </c>
      <c r="J9">
        <f t="shared" si="9"/>
        <v>22020</v>
      </c>
      <c r="K9">
        <f t="shared" si="4"/>
        <v>29980</v>
      </c>
      <c r="L9">
        <f t="shared" si="5"/>
        <v>1</v>
      </c>
      <c r="M9">
        <f t="shared" si="6"/>
        <v>2</v>
      </c>
      <c r="N9">
        <f t="shared" si="7"/>
        <v>-10020</v>
      </c>
    </row>
    <row r="10" spans="1:19" x14ac:dyDescent="0.25">
      <c r="A10">
        <v>9</v>
      </c>
      <c r="B10" s="1">
        <v>44201</v>
      </c>
      <c r="C10" t="s">
        <v>6</v>
      </c>
      <c r="D10">
        <v>7520</v>
      </c>
      <c r="E10">
        <f t="shared" si="0"/>
        <v>2</v>
      </c>
      <c r="F10">
        <f t="shared" si="1"/>
        <v>12000</v>
      </c>
      <c r="G10">
        <f t="shared" si="8"/>
        <v>34020</v>
      </c>
      <c r="H10">
        <f t="shared" si="2"/>
        <v>7520</v>
      </c>
      <c r="I10">
        <f t="shared" si="3"/>
        <v>0</v>
      </c>
      <c r="J10">
        <f t="shared" si="9"/>
        <v>26500</v>
      </c>
      <c r="K10">
        <f t="shared" si="4"/>
        <v>37500</v>
      </c>
      <c r="L10">
        <f t="shared" si="5"/>
        <v>2</v>
      </c>
      <c r="M10">
        <f t="shared" si="6"/>
        <v>2</v>
      </c>
      <c r="N10">
        <f t="shared" si="7"/>
        <v>-1250</v>
      </c>
    </row>
    <row r="11" spans="1:19" x14ac:dyDescent="0.25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>
        <f t="shared" si="1"/>
        <v>0</v>
      </c>
      <c r="G11">
        <f t="shared" si="8"/>
        <v>26500</v>
      </c>
      <c r="H11">
        <f t="shared" si="2"/>
        <v>7920</v>
      </c>
      <c r="I11">
        <f t="shared" si="3"/>
        <v>0</v>
      </c>
      <c r="J11">
        <f t="shared" si="9"/>
        <v>18580</v>
      </c>
      <c r="K11">
        <f t="shared" si="4"/>
        <v>45420</v>
      </c>
      <c r="L11">
        <f t="shared" si="5"/>
        <v>2</v>
      </c>
      <c r="M11">
        <f t="shared" si="6"/>
        <v>2</v>
      </c>
      <c r="N11">
        <f t="shared" si="7"/>
        <v>2710</v>
      </c>
    </row>
    <row r="12" spans="1:19" x14ac:dyDescent="0.25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>
        <f t="shared" si="1"/>
        <v>0</v>
      </c>
      <c r="G12">
        <f t="shared" si="8"/>
        <v>18580</v>
      </c>
      <c r="H12">
        <f t="shared" si="2"/>
        <v>1430</v>
      </c>
      <c r="I12">
        <f t="shared" si="3"/>
        <v>0</v>
      </c>
      <c r="J12">
        <f t="shared" si="9"/>
        <v>17150</v>
      </c>
      <c r="K12">
        <f t="shared" si="4"/>
        <v>46850</v>
      </c>
      <c r="L12">
        <f t="shared" si="5"/>
        <v>2</v>
      </c>
      <c r="M12">
        <f t="shared" si="6"/>
        <v>2</v>
      </c>
      <c r="N12">
        <f t="shared" si="7"/>
        <v>3425</v>
      </c>
    </row>
    <row r="13" spans="1:19" x14ac:dyDescent="0.25">
      <c r="A13">
        <v>12</v>
      </c>
      <c r="B13" s="1">
        <v>44202</v>
      </c>
      <c r="C13" t="s">
        <v>7</v>
      </c>
      <c r="D13">
        <v>1500</v>
      </c>
      <c r="E13">
        <f t="shared" si="0"/>
        <v>3</v>
      </c>
      <c r="F13">
        <f t="shared" si="1"/>
        <v>12000</v>
      </c>
      <c r="G13">
        <f t="shared" si="8"/>
        <v>29150</v>
      </c>
      <c r="H13">
        <f t="shared" si="2"/>
        <v>1500</v>
      </c>
      <c r="I13">
        <f t="shared" si="3"/>
        <v>0</v>
      </c>
      <c r="J13">
        <f t="shared" si="9"/>
        <v>27650</v>
      </c>
      <c r="K13">
        <f t="shared" si="4"/>
        <v>48350</v>
      </c>
      <c r="L13">
        <f t="shared" si="5"/>
        <v>3</v>
      </c>
      <c r="M13">
        <f t="shared" si="6"/>
        <v>2</v>
      </c>
      <c r="N13">
        <f t="shared" si="7"/>
        <v>2783.3333333333335</v>
      </c>
    </row>
    <row r="14" spans="1:19" x14ac:dyDescent="0.25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>
        <f t="shared" si="1"/>
        <v>0</v>
      </c>
      <c r="G14">
        <f t="shared" si="8"/>
        <v>27650</v>
      </c>
      <c r="H14">
        <f t="shared" si="2"/>
        <v>5540</v>
      </c>
      <c r="I14">
        <f t="shared" si="3"/>
        <v>0</v>
      </c>
      <c r="J14">
        <f t="shared" si="9"/>
        <v>22110</v>
      </c>
      <c r="K14">
        <f t="shared" si="4"/>
        <v>53890</v>
      </c>
      <c r="L14">
        <f t="shared" si="5"/>
        <v>3</v>
      </c>
      <c r="M14">
        <f t="shared" si="6"/>
        <v>2</v>
      </c>
      <c r="N14">
        <f t="shared" si="7"/>
        <v>4630</v>
      </c>
    </row>
    <row r="15" spans="1:19" x14ac:dyDescent="0.25">
      <c r="A15">
        <v>14</v>
      </c>
      <c r="B15" s="1">
        <v>44202</v>
      </c>
      <c r="C15" t="s">
        <v>6</v>
      </c>
      <c r="D15">
        <v>7340</v>
      </c>
      <c r="E15">
        <f t="shared" si="0"/>
        <v>3</v>
      </c>
      <c r="F15">
        <f t="shared" si="1"/>
        <v>0</v>
      </c>
      <c r="G15">
        <f t="shared" si="8"/>
        <v>22110</v>
      </c>
      <c r="H15">
        <f t="shared" si="2"/>
        <v>7340</v>
      </c>
      <c r="I15">
        <f t="shared" si="3"/>
        <v>0</v>
      </c>
      <c r="J15">
        <f t="shared" si="9"/>
        <v>14770</v>
      </c>
      <c r="K15">
        <f t="shared" si="4"/>
        <v>61230</v>
      </c>
      <c r="L15">
        <f t="shared" si="5"/>
        <v>3</v>
      </c>
      <c r="M15">
        <f t="shared" si="6"/>
        <v>2</v>
      </c>
      <c r="N15">
        <f t="shared" si="7"/>
        <v>7076.666666666667</v>
      </c>
    </row>
    <row r="16" spans="1:19" x14ac:dyDescent="0.25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>
        <f t="shared" si="1"/>
        <v>12000</v>
      </c>
      <c r="G16">
        <f t="shared" si="8"/>
        <v>26770</v>
      </c>
      <c r="H16">
        <f t="shared" si="2"/>
        <v>8170</v>
      </c>
      <c r="I16">
        <f t="shared" si="3"/>
        <v>0</v>
      </c>
      <c r="J16">
        <f t="shared" si="9"/>
        <v>18600</v>
      </c>
      <c r="K16">
        <f t="shared" si="4"/>
        <v>69400</v>
      </c>
      <c r="L16">
        <f t="shared" si="5"/>
        <v>4</v>
      </c>
      <c r="M16">
        <f t="shared" si="6"/>
        <v>2</v>
      </c>
      <c r="N16">
        <f t="shared" si="7"/>
        <v>7350</v>
      </c>
    </row>
    <row r="17" spans="1:14" x14ac:dyDescent="0.25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>
        <f t="shared" si="1"/>
        <v>12000</v>
      </c>
      <c r="G17">
        <f t="shared" si="8"/>
        <v>30600</v>
      </c>
      <c r="H17">
        <f t="shared" si="2"/>
        <v>9410</v>
      </c>
      <c r="I17">
        <f t="shared" si="3"/>
        <v>0</v>
      </c>
      <c r="J17">
        <f t="shared" si="9"/>
        <v>21190</v>
      </c>
      <c r="K17">
        <f t="shared" si="4"/>
        <v>78810</v>
      </c>
      <c r="L17">
        <f t="shared" si="5"/>
        <v>5</v>
      </c>
      <c r="M17">
        <f t="shared" si="6"/>
        <v>2</v>
      </c>
      <c r="N17">
        <f t="shared" si="7"/>
        <v>7762</v>
      </c>
    </row>
    <row r="18" spans="1:14" x14ac:dyDescent="0.25">
      <c r="A18">
        <v>17</v>
      </c>
      <c r="B18" s="1">
        <v>44204</v>
      </c>
      <c r="C18" t="s">
        <v>7</v>
      </c>
      <c r="D18">
        <v>4660</v>
      </c>
      <c r="E18">
        <f t="shared" si="0"/>
        <v>5</v>
      </c>
      <c r="F18">
        <f t="shared" si="1"/>
        <v>0</v>
      </c>
      <c r="G18">
        <f t="shared" si="8"/>
        <v>21190</v>
      </c>
      <c r="H18">
        <f t="shared" si="2"/>
        <v>4660</v>
      </c>
      <c r="I18">
        <f t="shared" si="3"/>
        <v>0</v>
      </c>
      <c r="J18">
        <f t="shared" si="9"/>
        <v>16530</v>
      </c>
      <c r="K18">
        <f t="shared" si="4"/>
        <v>83470</v>
      </c>
      <c r="L18">
        <f t="shared" si="5"/>
        <v>5</v>
      </c>
      <c r="M18">
        <f t="shared" si="6"/>
        <v>2</v>
      </c>
      <c r="N18">
        <f t="shared" si="7"/>
        <v>8694</v>
      </c>
    </row>
    <row r="19" spans="1:14" x14ac:dyDescent="0.25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>
        <f t="shared" si="1"/>
        <v>5000</v>
      </c>
      <c r="G19">
        <f t="shared" si="8"/>
        <v>21530</v>
      </c>
      <c r="H19">
        <f t="shared" si="2"/>
        <v>2240</v>
      </c>
      <c r="I19">
        <f t="shared" si="3"/>
        <v>0</v>
      </c>
      <c r="J19">
        <f t="shared" si="9"/>
        <v>19290</v>
      </c>
      <c r="K19">
        <f t="shared" si="4"/>
        <v>85710</v>
      </c>
      <c r="L19">
        <f t="shared" si="5"/>
        <v>5</v>
      </c>
      <c r="M19">
        <f t="shared" si="6"/>
        <v>3</v>
      </c>
      <c r="N19">
        <f t="shared" si="7"/>
        <v>8142</v>
      </c>
    </row>
    <row r="20" spans="1:14" x14ac:dyDescent="0.25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>
        <f t="shared" si="1"/>
        <v>0</v>
      </c>
      <c r="G20">
        <f t="shared" si="8"/>
        <v>19290</v>
      </c>
      <c r="H20">
        <f t="shared" si="2"/>
        <v>6760</v>
      </c>
      <c r="I20">
        <f t="shared" si="3"/>
        <v>0</v>
      </c>
      <c r="J20">
        <f t="shared" si="9"/>
        <v>12530</v>
      </c>
      <c r="K20">
        <f t="shared" si="4"/>
        <v>92470</v>
      </c>
      <c r="L20">
        <f t="shared" si="5"/>
        <v>5</v>
      </c>
      <c r="M20">
        <f t="shared" si="6"/>
        <v>3</v>
      </c>
      <c r="N20">
        <f t="shared" si="7"/>
        <v>9494</v>
      </c>
    </row>
    <row r="21" spans="1:14" x14ac:dyDescent="0.25">
      <c r="A21">
        <v>20</v>
      </c>
      <c r="B21" s="1">
        <v>44206</v>
      </c>
      <c r="C21" t="s">
        <v>6</v>
      </c>
      <c r="D21">
        <v>7850</v>
      </c>
      <c r="E21">
        <f t="shared" si="0"/>
        <v>7</v>
      </c>
      <c r="F21">
        <f t="shared" si="1"/>
        <v>5000</v>
      </c>
      <c r="G21">
        <f t="shared" si="8"/>
        <v>17530</v>
      </c>
      <c r="H21">
        <f t="shared" si="2"/>
        <v>7850</v>
      </c>
      <c r="I21">
        <f t="shared" si="3"/>
        <v>0</v>
      </c>
      <c r="J21">
        <f t="shared" si="9"/>
        <v>9680</v>
      </c>
      <c r="K21">
        <f t="shared" si="4"/>
        <v>100320</v>
      </c>
      <c r="L21">
        <f t="shared" si="5"/>
        <v>5</v>
      </c>
      <c r="M21">
        <f t="shared" si="6"/>
        <v>4</v>
      </c>
      <c r="N21">
        <f t="shared" si="7"/>
        <v>10064</v>
      </c>
    </row>
    <row r="22" spans="1:14" x14ac:dyDescent="0.25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>
        <f t="shared" si="1"/>
        <v>12000</v>
      </c>
      <c r="G22">
        <f t="shared" si="8"/>
        <v>21680</v>
      </c>
      <c r="H22">
        <f t="shared" si="2"/>
        <v>5440</v>
      </c>
      <c r="I22">
        <f t="shared" si="3"/>
        <v>0</v>
      </c>
      <c r="J22">
        <f t="shared" si="9"/>
        <v>16240</v>
      </c>
      <c r="K22">
        <f t="shared" si="4"/>
        <v>105760</v>
      </c>
      <c r="L22">
        <f t="shared" si="5"/>
        <v>6</v>
      </c>
      <c r="M22">
        <f t="shared" si="6"/>
        <v>4</v>
      </c>
      <c r="N22">
        <f t="shared" si="7"/>
        <v>9293.3333333333339</v>
      </c>
    </row>
    <row r="23" spans="1:14" x14ac:dyDescent="0.25">
      <c r="A23">
        <v>22</v>
      </c>
      <c r="B23" s="1">
        <v>44207</v>
      </c>
      <c r="C23" t="s">
        <v>7</v>
      </c>
      <c r="D23">
        <v>5230</v>
      </c>
      <c r="E23">
        <f t="shared" si="0"/>
        <v>1</v>
      </c>
      <c r="F23">
        <f t="shared" si="1"/>
        <v>0</v>
      </c>
      <c r="G23">
        <f t="shared" si="8"/>
        <v>16240</v>
      </c>
      <c r="H23">
        <f t="shared" si="2"/>
        <v>5230</v>
      </c>
      <c r="I23">
        <f t="shared" si="3"/>
        <v>0</v>
      </c>
      <c r="J23">
        <f t="shared" si="9"/>
        <v>11010</v>
      </c>
      <c r="K23">
        <f t="shared" si="4"/>
        <v>110990</v>
      </c>
      <c r="L23">
        <f t="shared" si="5"/>
        <v>6</v>
      </c>
      <c r="M23">
        <f t="shared" si="6"/>
        <v>4</v>
      </c>
      <c r="N23">
        <f t="shared" si="7"/>
        <v>10165</v>
      </c>
    </row>
    <row r="24" spans="1:14" x14ac:dyDescent="0.25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>
        <f t="shared" si="1"/>
        <v>0</v>
      </c>
      <c r="G24">
        <f t="shared" si="8"/>
        <v>11010</v>
      </c>
      <c r="H24">
        <f t="shared" si="2"/>
        <v>9750</v>
      </c>
      <c r="I24">
        <f t="shared" si="3"/>
        <v>0</v>
      </c>
      <c r="J24">
        <f t="shared" si="9"/>
        <v>1260</v>
      </c>
      <c r="K24">
        <f t="shared" si="4"/>
        <v>120740</v>
      </c>
      <c r="L24">
        <f t="shared" si="5"/>
        <v>6</v>
      </c>
      <c r="M24">
        <f t="shared" si="6"/>
        <v>4</v>
      </c>
      <c r="N24">
        <f t="shared" si="7"/>
        <v>11790</v>
      </c>
    </row>
    <row r="25" spans="1:14" x14ac:dyDescent="0.25">
      <c r="A25">
        <v>24</v>
      </c>
      <c r="B25" s="1">
        <v>44208</v>
      </c>
      <c r="C25" t="s">
        <v>6</v>
      </c>
      <c r="D25">
        <v>4800</v>
      </c>
      <c r="E25">
        <f t="shared" si="0"/>
        <v>2</v>
      </c>
      <c r="F25">
        <f t="shared" si="1"/>
        <v>12000</v>
      </c>
      <c r="G25">
        <f t="shared" si="8"/>
        <v>13260</v>
      </c>
      <c r="H25">
        <f t="shared" si="2"/>
        <v>4800</v>
      </c>
      <c r="I25">
        <f t="shared" si="3"/>
        <v>0</v>
      </c>
      <c r="J25">
        <f t="shared" si="9"/>
        <v>8460</v>
      </c>
      <c r="K25">
        <f t="shared" si="4"/>
        <v>125540</v>
      </c>
      <c r="L25">
        <f t="shared" si="5"/>
        <v>7</v>
      </c>
      <c r="M25">
        <f t="shared" si="6"/>
        <v>4</v>
      </c>
      <c r="N25">
        <f t="shared" si="7"/>
        <v>10791.428571428571</v>
      </c>
    </row>
    <row r="26" spans="1:14" x14ac:dyDescent="0.25">
      <c r="A26">
        <v>25</v>
      </c>
      <c r="B26" s="1">
        <v>44209</v>
      </c>
      <c r="C26" t="s">
        <v>7</v>
      </c>
      <c r="D26">
        <v>8650</v>
      </c>
      <c r="E26">
        <f t="shared" si="0"/>
        <v>3</v>
      </c>
      <c r="F26">
        <f t="shared" si="1"/>
        <v>12000</v>
      </c>
      <c r="G26">
        <f t="shared" si="8"/>
        <v>20460</v>
      </c>
      <c r="H26">
        <f t="shared" si="2"/>
        <v>8650</v>
      </c>
      <c r="I26">
        <f t="shared" si="3"/>
        <v>0</v>
      </c>
      <c r="J26">
        <f t="shared" si="9"/>
        <v>11810</v>
      </c>
      <c r="K26">
        <f t="shared" si="4"/>
        <v>134190</v>
      </c>
      <c r="L26">
        <f t="shared" si="5"/>
        <v>8</v>
      </c>
      <c r="M26">
        <f t="shared" si="6"/>
        <v>4</v>
      </c>
      <c r="N26">
        <f t="shared" si="7"/>
        <v>10523.75</v>
      </c>
    </row>
    <row r="27" spans="1:14" x14ac:dyDescent="0.25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>
        <f t="shared" si="1"/>
        <v>12000</v>
      </c>
      <c r="G27">
        <f t="shared" si="8"/>
        <v>23810</v>
      </c>
      <c r="H27">
        <f t="shared" si="2"/>
        <v>2260</v>
      </c>
      <c r="I27">
        <f t="shared" si="3"/>
        <v>0</v>
      </c>
      <c r="J27">
        <f t="shared" si="9"/>
        <v>21550</v>
      </c>
      <c r="K27">
        <f t="shared" si="4"/>
        <v>136450</v>
      </c>
      <c r="L27">
        <f t="shared" si="5"/>
        <v>9</v>
      </c>
      <c r="M27">
        <f t="shared" si="6"/>
        <v>4</v>
      </c>
      <c r="N27">
        <f t="shared" si="7"/>
        <v>9605.5555555555547</v>
      </c>
    </row>
    <row r="28" spans="1:14" x14ac:dyDescent="0.25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>
        <f t="shared" si="1"/>
        <v>0</v>
      </c>
      <c r="G28">
        <f t="shared" si="8"/>
        <v>21550</v>
      </c>
      <c r="H28">
        <f t="shared" si="2"/>
        <v>5000</v>
      </c>
      <c r="I28">
        <f t="shared" si="3"/>
        <v>0</v>
      </c>
      <c r="J28">
        <f t="shared" si="9"/>
        <v>16550</v>
      </c>
      <c r="K28">
        <f t="shared" si="4"/>
        <v>141450</v>
      </c>
      <c r="L28">
        <f t="shared" si="5"/>
        <v>9</v>
      </c>
      <c r="M28">
        <f t="shared" si="6"/>
        <v>4</v>
      </c>
      <c r="N28">
        <f t="shared" si="7"/>
        <v>10161.111111111111</v>
      </c>
    </row>
    <row r="29" spans="1:14" x14ac:dyDescent="0.25">
      <c r="A29">
        <v>28</v>
      </c>
      <c r="B29" s="1">
        <v>44210</v>
      </c>
      <c r="C29" t="s">
        <v>7</v>
      </c>
      <c r="D29">
        <v>1650</v>
      </c>
      <c r="E29">
        <f t="shared" si="0"/>
        <v>4</v>
      </c>
      <c r="F29">
        <f t="shared" si="1"/>
        <v>0</v>
      </c>
      <c r="G29">
        <f t="shared" si="8"/>
        <v>16550</v>
      </c>
      <c r="H29">
        <f t="shared" si="2"/>
        <v>1650</v>
      </c>
      <c r="I29">
        <f t="shared" si="3"/>
        <v>0</v>
      </c>
      <c r="J29">
        <f t="shared" si="9"/>
        <v>14900</v>
      </c>
      <c r="K29">
        <f t="shared" si="4"/>
        <v>143100</v>
      </c>
      <c r="L29">
        <f t="shared" si="5"/>
        <v>9</v>
      </c>
      <c r="M29">
        <f t="shared" si="6"/>
        <v>4</v>
      </c>
      <c r="N29">
        <f t="shared" si="7"/>
        <v>10344.444444444445</v>
      </c>
    </row>
    <row r="30" spans="1:14" x14ac:dyDescent="0.25">
      <c r="A30">
        <v>29</v>
      </c>
      <c r="B30" s="1">
        <v>44211</v>
      </c>
      <c r="C30" t="s">
        <v>7</v>
      </c>
      <c r="D30">
        <v>7060</v>
      </c>
      <c r="E30">
        <f t="shared" si="0"/>
        <v>5</v>
      </c>
      <c r="F30">
        <f t="shared" si="1"/>
        <v>12000</v>
      </c>
      <c r="G30">
        <f t="shared" si="8"/>
        <v>26900</v>
      </c>
      <c r="H30">
        <f t="shared" si="2"/>
        <v>7060</v>
      </c>
      <c r="I30">
        <f t="shared" si="3"/>
        <v>0</v>
      </c>
      <c r="J30">
        <f t="shared" si="9"/>
        <v>19840</v>
      </c>
      <c r="K30">
        <f t="shared" si="4"/>
        <v>150160</v>
      </c>
      <c r="L30">
        <f t="shared" si="5"/>
        <v>10</v>
      </c>
      <c r="M30">
        <f t="shared" si="6"/>
        <v>4</v>
      </c>
      <c r="N30">
        <f t="shared" si="7"/>
        <v>10016</v>
      </c>
    </row>
    <row r="31" spans="1:14" x14ac:dyDescent="0.25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>
        <f t="shared" si="1"/>
        <v>0</v>
      </c>
      <c r="G31">
        <f t="shared" si="8"/>
        <v>19840</v>
      </c>
      <c r="H31">
        <f t="shared" si="2"/>
        <v>3260</v>
      </c>
      <c r="I31">
        <f t="shared" si="3"/>
        <v>0</v>
      </c>
      <c r="J31">
        <f t="shared" si="9"/>
        <v>16580</v>
      </c>
      <c r="K31">
        <f t="shared" si="4"/>
        <v>153420</v>
      </c>
      <c r="L31">
        <f t="shared" si="5"/>
        <v>10</v>
      </c>
      <c r="M31">
        <f t="shared" si="6"/>
        <v>4</v>
      </c>
      <c r="N31">
        <f t="shared" si="7"/>
        <v>10342</v>
      </c>
    </row>
    <row r="32" spans="1:14" x14ac:dyDescent="0.25">
      <c r="A32">
        <v>31</v>
      </c>
      <c r="B32" s="1">
        <v>44211</v>
      </c>
      <c r="C32" t="s">
        <v>6</v>
      </c>
      <c r="D32">
        <v>5760</v>
      </c>
      <c r="E32">
        <f t="shared" si="0"/>
        <v>5</v>
      </c>
      <c r="F32">
        <f t="shared" si="1"/>
        <v>0</v>
      </c>
      <c r="G32">
        <f t="shared" si="8"/>
        <v>16580</v>
      </c>
      <c r="H32">
        <f t="shared" si="2"/>
        <v>5760</v>
      </c>
      <c r="I32">
        <f t="shared" si="3"/>
        <v>0</v>
      </c>
      <c r="J32">
        <f t="shared" si="9"/>
        <v>10820</v>
      </c>
      <c r="K32">
        <f t="shared" si="4"/>
        <v>159180</v>
      </c>
      <c r="L32">
        <f t="shared" si="5"/>
        <v>10</v>
      </c>
      <c r="M32">
        <f t="shared" si="6"/>
        <v>4</v>
      </c>
      <c r="N32">
        <f t="shared" si="7"/>
        <v>10918</v>
      </c>
    </row>
    <row r="33" spans="1:14" x14ac:dyDescent="0.25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>
        <f t="shared" si="1"/>
        <v>5000</v>
      </c>
      <c r="G33">
        <f t="shared" si="8"/>
        <v>15820</v>
      </c>
      <c r="H33">
        <f t="shared" si="2"/>
        <v>1990</v>
      </c>
      <c r="I33">
        <f t="shared" si="3"/>
        <v>0</v>
      </c>
      <c r="J33">
        <f t="shared" si="9"/>
        <v>13830</v>
      </c>
      <c r="K33">
        <f t="shared" si="4"/>
        <v>161170</v>
      </c>
      <c r="L33">
        <f t="shared" si="5"/>
        <v>10</v>
      </c>
      <c r="M33">
        <f t="shared" si="6"/>
        <v>5</v>
      </c>
      <c r="N33">
        <f t="shared" si="7"/>
        <v>10617</v>
      </c>
    </row>
    <row r="34" spans="1:14" x14ac:dyDescent="0.25">
      <c r="A34">
        <v>33</v>
      </c>
      <c r="B34" s="1">
        <v>44213</v>
      </c>
      <c r="C34" t="s">
        <v>7</v>
      </c>
      <c r="D34">
        <v>5240</v>
      </c>
      <c r="E34">
        <f t="shared" si="0"/>
        <v>7</v>
      </c>
      <c r="F34">
        <f t="shared" si="1"/>
        <v>5000</v>
      </c>
      <c r="G34">
        <f t="shared" si="8"/>
        <v>18830</v>
      </c>
      <c r="H34">
        <f t="shared" si="2"/>
        <v>5240</v>
      </c>
      <c r="I34">
        <f t="shared" si="3"/>
        <v>0</v>
      </c>
      <c r="J34">
        <f t="shared" si="9"/>
        <v>13590</v>
      </c>
      <c r="K34">
        <f t="shared" si="4"/>
        <v>166410</v>
      </c>
      <c r="L34">
        <f t="shared" si="5"/>
        <v>10</v>
      </c>
      <c r="M34">
        <f t="shared" si="6"/>
        <v>6</v>
      </c>
      <c r="N34">
        <f t="shared" si="7"/>
        <v>10641</v>
      </c>
    </row>
    <row r="35" spans="1:14" x14ac:dyDescent="0.25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>
        <f t="shared" si="1"/>
        <v>0</v>
      </c>
      <c r="G35">
        <f t="shared" si="8"/>
        <v>13590</v>
      </c>
      <c r="H35">
        <f t="shared" si="2"/>
        <v>2720</v>
      </c>
      <c r="I35">
        <f t="shared" si="3"/>
        <v>0</v>
      </c>
      <c r="J35">
        <f t="shared" si="9"/>
        <v>10870</v>
      </c>
      <c r="K35">
        <f t="shared" si="4"/>
        <v>169130</v>
      </c>
      <c r="L35">
        <f t="shared" si="5"/>
        <v>10</v>
      </c>
      <c r="M35">
        <f t="shared" si="6"/>
        <v>6</v>
      </c>
      <c r="N35">
        <f t="shared" si="7"/>
        <v>10913</v>
      </c>
    </row>
    <row r="36" spans="1:14" x14ac:dyDescent="0.25">
      <c r="A36">
        <v>35</v>
      </c>
      <c r="B36" s="1">
        <v>44213</v>
      </c>
      <c r="C36" t="s">
        <v>6</v>
      </c>
      <c r="D36">
        <v>3220</v>
      </c>
      <c r="E36">
        <f t="shared" si="0"/>
        <v>7</v>
      </c>
      <c r="F36">
        <f t="shared" si="1"/>
        <v>0</v>
      </c>
      <c r="G36">
        <f t="shared" si="8"/>
        <v>10870</v>
      </c>
      <c r="H36">
        <f t="shared" si="2"/>
        <v>3220</v>
      </c>
      <c r="I36">
        <f t="shared" si="3"/>
        <v>0</v>
      </c>
      <c r="J36">
        <f t="shared" si="9"/>
        <v>7650</v>
      </c>
      <c r="K36">
        <f t="shared" si="4"/>
        <v>172350</v>
      </c>
      <c r="L36">
        <f t="shared" si="5"/>
        <v>10</v>
      </c>
      <c r="M36">
        <f t="shared" si="6"/>
        <v>6</v>
      </c>
      <c r="N36">
        <f t="shared" si="7"/>
        <v>11235</v>
      </c>
    </row>
    <row r="37" spans="1:14" x14ac:dyDescent="0.25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>
        <f t="shared" si="1"/>
        <v>0</v>
      </c>
      <c r="G37">
        <f t="shared" si="8"/>
        <v>7650</v>
      </c>
      <c r="H37">
        <f t="shared" si="2"/>
        <v>3140</v>
      </c>
      <c r="I37">
        <f t="shared" si="3"/>
        <v>0</v>
      </c>
      <c r="J37">
        <f t="shared" si="9"/>
        <v>4510</v>
      </c>
      <c r="K37">
        <f t="shared" si="4"/>
        <v>175490</v>
      </c>
      <c r="L37">
        <f t="shared" si="5"/>
        <v>10</v>
      </c>
      <c r="M37">
        <f t="shared" si="6"/>
        <v>6</v>
      </c>
      <c r="N37">
        <f t="shared" si="7"/>
        <v>11549</v>
      </c>
    </row>
    <row r="38" spans="1:14" x14ac:dyDescent="0.25">
      <c r="A38">
        <v>37</v>
      </c>
      <c r="B38" s="1">
        <v>44214</v>
      </c>
      <c r="C38" t="s">
        <v>7</v>
      </c>
      <c r="D38">
        <v>4150</v>
      </c>
      <c r="E38">
        <f t="shared" si="0"/>
        <v>1</v>
      </c>
      <c r="F38">
        <f t="shared" si="1"/>
        <v>12000</v>
      </c>
      <c r="G38">
        <f t="shared" si="8"/>
        <v>16510</v>
      </c>
      <c r="H38">
        <f t="shared" si="2"/>
        <v>4150</v>
      </c>
      <c r="I38">
        <f t="shared" si="3"/>
        <v>0</v>
      </c>
      <c r="J38">
        <f t="shared" si="9"/>
        <v>12360</v>
      </c>
      <c r="K38">
        <f t="shared" si="4"/>
        <v>179640</v>
      </c>
      <c r="L38">
        <f t="shared" si="5"/>
        <v>11</v>
      </c>
      <c r="M38">
        <f t="shared" si="6"/>
        <v>6</v>
      </c>
      <c r="N38">
        <f t="shared" si="7"/>
        <v>10876.363636363636</v>
      </c>
    </row>
    <row r="39" spans="1:14" x14ac:dyDescent="0.25">
      <c r="A39">
        <v>38</v>
      </c>
      <c r="B39" s="1">
        <v>44215</v>
      </c>
      <c r="C39" t="s">
        <v>7</v>
      </c>
      <c r="D39">
        <v>3870</v>
      </c>
      <c r="E39">
        <f t="shared" si="0"/>
        <v>2</v>
      </c>
      <c r="F39">
        <f t="shared" si="1"/>
        <v>12000</v>
      </c>
      <c r="G39">
        <f t="shared" si="8"/>
        <v>24360</v>
      </c>
      <c r="H39">
        <f t="shared" si="2"/>
        <v>3870</v>
      </c>
      <c r="I39">
        <f t="shared" si="3"/>
        <v>0</v>
      </c>
      <c r="J39">
        <f t="shared" si="9"/>
        <v>20490</v>
      </c>
      <c r="K39">
        <f t="shared" si="4"/>
        <v>183510</v>
      </c>
      <c r="L39">
        <f t="shared" si="5"/>
        <v>12</v>
      </c>
      <c r="M39">
        <f t="shared" si="6"/>
        <v>6</v>
      </c>
      <c r="N39">
        <f t="shared" si="7"/>
        <v>10292.5</v>
      </c>
    </row>
    <row r="40" spans="1:14" x14ac:dyDescent="0.25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>
        <f t="shared" si="1"/>
        <v>0</v>
      </c>
      <c r="G40">
        <f t="shared" si="8"/>
        <v>20490</v>
      </c>
      <c r="H40">
        <f t="shared" si="2"/>
        <v>1170</v>
      </c>
      <c r="I40">
        <f t="shared" si="3"/>
        <v>0</v>
      </c>
      <c r="J40">
        <f t="shared" si="9"/>
        <v>19320</v>
      </c>
      <c r="K40">
        <f t="shared" si="4"/>
        <v>184680</v>
      </c>
      <c r="L40">
        <f t="shared" si="5"/>
        <v>12</v>
      </c>
      <c r="M40">
        <f t="shared" si="6"/>
        <v>6</v>
      </c>
      <c r="N40">
        <f t="shared" si="7"/>
        <v>10390</v>
      </c>
    </row>
    <row r="41" spans="1:14" x14ac:dyDescent="0.25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>
        <f t="shared" si="1"/>
        <v>12000</v>
      </c>
      <c r="G41">
        <f t="shared" si="8"/>
        <v>31320</v>
      </c>
      <c r="H41">
        <f t="shared" si="2"/>
        <v>2350</v>
      </c>
      <c r="I41">
        <f t="shared" si="3"/>
        <v>0</v>
      </c>
      <c r="J41">
        <f t="shared" si="9"/>
        <v>28970</v>
      </c>
      <c r="K41">
        <f t="shared" si="4"/>
        <v>187030</v>
      </c>
      <c r="L41">
        <f t="shared" si="5"/>
        <v>13</v>
      </c>
      <c r="M41">
        <f t="shared" si="6"/>
        <v>6</v>
      </c>
      <c r="N41">
        <f t="shared" si="7"/>
        <v>9771.538461538461</v>
      </c>
    </row>
    <row r="42" spans="1:14" x14ac:dyDescent="0.25">
      <c r="A42">
        <v>41</v>
      </c>
      <c r="B42" s="1">
        <v>44216</v>
      </c>
      <c r="C42" t="s">
        <v>7</v>
      </c>
      <c r="D42">
        <v>7700</v>
      </c>
      <c r="E42">
        <f t="shared" si="0"/>
        <v>3</v>
      </c>
      <c r="F42">
        <f t="shared" si="1"/>
        <v>0</v>
      </c>
      <c r="G42">
        <f t="shared" si="8"/>
        <v>28970</v>
      </c>
      <c r="H42">
        <f t="shared" si="2"/>
        <v>7700</v>
      </c>
      <c r="I42">
        <f t="shared" si="3"/>
        <v>0</v>
      </c>
      <c r="J42">
        <f t="shared" si="9"/>
        <v>21270</v>
      </c>
      <c r="K42">
        <f t="shared" si="4"/>
        <v>194730</v>
      </c>
      <c r="L42">
        <f t="shared" si="5"/>
        <v>13</v>
      </c>
      <c r="M42">
        <f t="shared" si="6"/>
        <v>6</v>
      </c>
      <c r="N42">
        <f t="shared" si="7"/>
        <v>10363.846153846154</v>
      </c>
    </row>
    <row r="43" spans="1:14" x14ac:dyDescent="0.25">
      <c r="A43">
        <v>42</v>
      </c>
      <c r="B43" s="1">
        <v>44217</v>
      </c>
      <c r="C43" t="s">
        <v>6</v>
      </c>
      <c r="D43">
        <v>3210</v>
      </c>
      <c r="E43">
        <f t="shared" si="0"/>
        <v>4</v>
      </c>
      <c r="F43">
        <f t="shared" si="1"/>
        <v>12000</v>
      </c>
      <c r="G43">
        <f t="shared" si="8"/>
        <v>33270</v>
      </c>
      <c r="H43">
        <f t="shared" si="2"/>
        <v>3210</v>
      </c>
      <c r="I43">
        <f t="shared" si="3"/>
        <v>0</v>
      </c>
      <c r="J43">
        <f t="shared" si="9"/>
        <v>30060</v>
      </c>
      <c r="K43">
        <f t="shared" si="4"/>
        <v>197940</v>
      </c>
      <c r="L43">
        <f t="shared" si="5"/>
        <v>14</v>
      </c>
      <c r="M43">
        <f t="shared" si="6"/>
        <v>6</v>
      </c>
      <c r="N43">
        <f t="shared" si="7"/>
        <v>9852.8571428571431</v>
      </c>
    </row>
    <row r="44" spans="1:14" x14ac:dyDescent="0.25">
      <c r="A44">
        <v>43</v>
      </c>
      <c r="B44" s="1">
        <v>44217</v>
      </c>
      <c r="C44" t="s">
        <v>7</v>
      </c>
      <c r="D44">
        <v>1060</v>
      </c>
      <c r="E44">
        <f t="shared" si="0"/>
        <v>4</v>
      </c>
      <c r="F44">
        <f t="shared" si="1"/>
        <v>0</v>
      </c>
      <c r="G44">
        <f t="shared" si="8"/>
        <v>30060</v>
      </c>
      <c r="H44">
        <f t="shared" si="2"/>
        <v>1060</v>
      </c>
      <c r="I44">
        <f t="shared" si="3"/>
        <v>0</v>
      </c>
      <c r="J44">
        <f t="shared" si="9"/>
        <v>29000</v>
      </c>
      <c r="K44">
        <f t="shared" si="4"/>
        <v>199000</v>
      </c>
      <c r="L44">
        <f t="shared" si="5"/>
        <v>14</v>
      </c>
      <c r="M44">
        <f t="shared" si="6"/>
        <v>6</v>
      </c>
      <c r="N44">
        <f t="shared" si="7"/>
        <v>9928.5714285714294</v>
      </c>
    </row>
    <row r="45" spans="1:14" x14ac:dyDescent="0.25">
      <c r="A45">
        <v>44</v>
      </c>
      <c r="B45" s="1">
        <v>44218</v>
      </c>
      <c r="C45" t="s">
        <v>6</v>
      </c>
      <c r="D45">
        <v>2300</v>
      </c>
      <c r="E45">
        <f t="shared" si="0"/>
        <v>5</v>
      </c>
      <c r="F45">
        <f t="shared" si="1"/>
        <v>12000</v>
      </c>
      <c r="G45">
        <f t="shared" si="8"/>
        <v>41000</v>
      </c>
      <c r="H45">
        <f t="shared" si="2"/>
        <v>2300</v>
      </c>
      <c r="I45">
        <f t="shared" si="3"/>
        <v>0</v>
      </c>
      <c r="J45">
        <f t="shared" si="9"/>
        <v>38700</v>
      </c>
      <c r="K45">
        <f t="shared" si="4"/>
        <v>201300</v>
      </c>
      <c r="L45">
        <f t="shared" si="5"/>
        <v>15</v>
      </c>
      <c r="M45">
        <f t="shared" si="6"/>
        <v>6</v>
      </c>
      <c r="N45">
        <f t="shared" si="7"/>
        <v>9420</v>
      </c>
    </row>
    <row r="46" spans="1:14" x14ac:dyDescent="0.25">
      <c r="A46">
        <v>45</v>
      </c>
      <c r="B46" s="1">
        <v>44218</v>
      </c>
      <c r="C46" t="s">
        <v>7</v>
      </c>
      <c r="D46">
        <v>7840</v>
      </c>
      <c r="E46">
        <f t="shared" si="0"/>
        <v>5</v>
      </c>
      <c r="F46">
        <f t="shared" si="1"/>
        <v>0</v>
      </c>
      <c r="G46">
        <f t="shared" si="8"/>
        <v>38700</v>
      </c>
      <c r="H46">
        <f t="shared" si="2"/>
        <v>7840</v>
      </c>
      <c r="I46">
        <f t="shared" si="3"/>
        <v>0</v>
      </c>
      <c r="J46">
        <f t="shared" si="9"/>
        <v>30860</v>
      </c>
      <c r="K46">
        <f t="shared" si="4"/>
        <v>209140</v>
      </c>
      <c r="L46">
        <f t="shared" si="5"/>
        <v>15</v>
      </c>
      <c r="M46">
        <f t="shared" si="6"/>
        <v>6</v>
      </c>
      <c r="N46">
        <f t="shared" si="7"/>
        <v>9942.6666666666661</v>
      </c>
    </row>
    <row r="47" spans="1:14" x14ac:dyDescent="0.25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>
        <f t="shared" si="1"/>
        <v>5000</v>
      </c>
      <c r="G47">
        <f t="shared" si="8"/>
        <v>35860</v>
      </c>
      <c r="H47">
        <f t="shared" si="2"/>
        <v>2870</v>
      </c>
      <c r="I47">
        <f t="shared" si="3"/>
        <v>0</v>
      </c>
      <c r="J47">
        <f t="shared" si="9"/>
        <v>32990</v>
      </c>
      <c r="K47">
        <f t="shared" si="4"/>
        <v>212010</v>
      </c>
      <c r="L47">
        <f t="shared" si="5"/>
        <v>15</v>
      </c>
      <c r="M47">
        <f t="shared" si="6"/>
        <v>7</v>
      </c>
      <c r="N47">
        <f t="shared" si="7"/>
        <v>9800.6666666666661</v>
      </c>
    </row>
    <row r="48" spans="1:14" x14ac:dyDescent="0.25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>
        <f t="shared" si="1"/>
        <v>5000</v>
      </c>
      <c r="G48">
        <f t="shared" si="8"/>
        <v>37990</v>
      </c>
      <c r="H48">
        <f t="shared" si="2"/>
        <v>8690</v>
      </c>
      <c r="I48">
        <f t="shared" si="3"/>
        <v>0</v>
      </c>
      <c r="J48">
        <f t="shared" si="9"/>
        <v>29300</v>
      </c>
      <c r="K48">
        <f t="shared" si="4"/>
        <v>220700</v>
      </c>
      <c r="L48">
        <f t="shared" si="5"/>
        <v>15</v>
      </c>
      <c r="M48">
        <f t="shared" si="6"/>
        <v>8</v>
      </c>
      <c r="N48">
        <f t="shared" si="7"/>
        <v>10046.666666666666</v>
      </c>
    </row>
    <row r="49" spans="1:14" x14ac:dyDescent="0.25">
      <c r="A49">
        <v>48</v>
      </c>
      <c r="B49" s="1">
        <v>44221</v>
      </c>
      <c r="C49" t="s">
        <v>6</v>
      </c>
      <c r="D49">
        <v>6450</v>
      </c>
      <c r="E49">
        <f t="shared" si="0"/>
        <v>1</v>
      </c>
      <c r="F49">
        <f t="shared" si="1"/>
        <v>12000</v>
      </c>
      <c r="G49">
        <f t="shared" si="8"/>
        <v>41300</v>
      </c>
      <c r="H49">
        <f t="shared" si="2"/>
        <v>6450</v>
      </c>
      <c r="I49">
        <f t="shared" si="3"/>
        <v>0</v>
      </c>
      <c r="J49">
        <f t="shared" si="9"/>
        <v>34850</v>
      </c>
      <c r="K49">
        <f t="shared" si="4"/>
        <v>227150</v>
      </c>
      <c r="L49">
        <f t="shared" si="5"/>
        <v>16</v>
      </c>
      <c r="M49">
        <f t="shared" si="6"/>
        <v>8</v>
      </c>
      <c r="N49">
        <f t="shared" si="7"/>
        <v>9821.875</v>
      </c>
    </row>
    <row r="50" spans="1:14" x14ac:dyDescent="0.25">
      <c r="A50">
        <v>49</v>
      </c>
      <c r="B50" s="1">
        <v>44222</v>
      </c>
      <c r="C50" t="s">
        <v>7</v>
      </c>
      <c r="D50">
        <v>3050</v>
      </c>
      <c r="E50">
        <f t="shared" si="0"/>
        <v>2</v>
      </c>
      <c r="F50">
        <f t="shared" si="1"/>
        <v>12000</v>
      </c>
      <c r="G50">
        <f t="shared" si="8"/>
        <v>46850</v>
      </c>
      <c r="H50">
        <f t="shared" si="2"/>
        <v>3050</v>
      </c>
      <c r="I50">
        <f t="shared" si="3"/>
        <v>0</v>
      </c>
      <c r="J50">
        <f t="shared" si="9"/>
        <v>43800</v>
      </c>
      <c r="K50">
        <f t="shared" si="4"/>
        <v>230200</v>
      </c>
      <c r="L50">
        <f t="shared" si="5"/>
        <v>17</v>
      </c>
      <c r="M50">
        <f t="shared" si="6"/>
        <v>8</v>
      </c>
      <c r="N50">
        <f t="shared" si="7"/>
        <v>9423.5294117647063</v>
      </c>
    </row>
    <row r="51" spans="1:14" x14ac:dyDescent="0.25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>
        <f t="shared" si="1"/>
        <v>0</v>
      </c>
      <c r="G51">
        <f t="shared" si="8"/>
        <v>43800</v>
      </c>
      <c r="H51">
        <f t="shared" si="2"/>
        <v>7170</v>
      </c>
      <c r="I51">
        <f t="shared" si="3"/>
        <v>0</v>
      </c>
      <c r="J51">
        <f t="shared" si="9"/>
        <v>36630</v>
      </c>
      <c r="K51">
        <f t="shared" si="4"/>
        <v>237370</v>
      </c>
      <c r="L51">
        <f t="shared" si="5"/>
        <v>17</v>
      </c>
      <c r="M51">
        <f t="shared" si="6"/>
        <v>8</v>
      </c>
      <c r="N51">
        <f t="shared" si="7"/>
        <v>9845.2941176470595</v>
      </c>
    </row>
    <row r="52" spans="1:14" x14ac:dyDescent="0.25">
      <c r="A52">
        <v>51</v>
      </c>
      <c r="B52" s="1">
        <v>44222</v>
      </c>
      <c r="C52" t="s">
        <v>6</v>
      </c>
      <c r="D52">
        <v>1970</v>
      </c>
      <c r="E52">
        <f t="shared" si="0"/>
        <v>2</v>
      </c>
      <c r="F52">
        <f t="shared" si="1"/>
        <v>0</v>
      </c>
      <c r="G52">
        <f t="shared" si="8"/>
        <v>36630</v>
      </c>
      <c r="H52">
        <f t="shared" si="2"/>
        <v>1970</v>
      </c>
      <c r="I52">
        <f t="shared" si="3"/>
        <v>0</v>
      </c>
      <c r="J52">
        <f t="shared" si="9"/>
        <v>34660</v>
      </c>
      <c r="K52">
        <f t="shared" si="4"/>
        <v>239340</v>
      </c>
      <c r="L52">
        <f t="shared" si="5"/>
        <v>17</v>
      </c>
      <c r="M52">
        <f t="shared" si="6"/>
        <v>8</v>
      </c>
      <c r="N52">
        <f t="shared" si="7"/>
        <v>9961.176470588236</v>
      </c>
    </row>
    <row r="53" spans="1:14" x14ac:dyDescent="0.25">
      <c r="A53">
        <v>52</v>
      </c>
      <c r="B53" s="1">
        <v>44223</v>
      </c>
      <c r="C53" t="s">
        <v>6</v>
      </c>
      <c r="D53">
        <v>3670</v>
      </c>
      <c r="E53">
        <f t="shared" si="0"/>
        <v>3</v>
      </c>
      <c r="F53">
        <f t="shared" si="1"/>
        <v>12000</v>
      </c>
      <c r="G53">
        <f t="shared" si="8"/>
        <v>46660</v>
      </c>
      <c r="H53">
        <f t="shared" si="2"/>
        <v>3670</v>
      </c>
      <c r="I53">
        <f t="shared" si="3"/>
        <v>0</v>
      </c>
      <c r="J53">
        <f t="shared" si="9"/>
        <v>42990</v>
      </c>
      <c r="K53">
        <f t="shared" si="4"/>
        <v>243010</v>
      </c>
      <c r="L53">
        <f t="shared" si="5"/>
        <v>18</v>
      </c>
      <c r="M53">
        <f t="shared" si="6"/>
        <v>8</v>
      </c>
      <c r="N53">
        <f t="shared" si="7"/>
        <v>9611.6666666666661</v>
      </c>
    </row>
    <row r="54" spans="1:14" x14ac:dyDescent="0.25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>
        <f t="shared" si="1"/>
        <v>0</v>
      </c>
      <c r="G54">
        <f t="shared" si="8"/>
        <v>42990</v>
      </c>
      <c r="H54">
        <f t="shared" si="2"/>
        <v>7870</v>
      </c>
      <c r="I54">
        <f t="shared" si="3"/>
        <v>0</v>
      </c>
      <c r="J54">
        <f t="shared" si="9"/>
        <v>35120</v>
      </c>
      <c r="K54">
        <f t="shared" si="4"/>
        <v>250880</v>
      </c>
      <c r="L54">
        <f t="shared" si="5"/>
        <v>18</v>
      </c>
      <c r="M54">
        <f t="shared" si="6"/>
        <v>8</v>
      </c>
      <c r="N54">
        <f t="shared" si="7"/>
        <v>10048.888888888889</v>
      </c>
    </row>
    <row r="55" spans="1:14" x14ac:dyDescent="0.25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>
        <f t="shared" si="1"/>
        <v>12000</v>
      </c>
      <c r="G55">
        <f t="shared" si="8"/>
        <v>47120</v>
      </c>
      <c r="H55">
        <f t="shared" si="2"/>
        <v>7930</v>
      </c>
      <c r="I55">
        <f t="shared" si="3"/>
        <v>0</v>
      </c>
      <c r="J55">
        <f t="shared" si="9"/>
        <v>39190</v>
      </c>
      <c r="K55">
        <f t="shared" si="4"/>
        <v>258810</v>
      </c>
      <c r="L55">
        <f t="shared" si="5"/>
        <v>19</v>
      </c>
      <c r="M55">
        <f t="shared" si="6"/>
        <v>8</v>
      </c>
      <c r="N55">
        <f t="shared" si="7"/>
        <v>9937.3684210526317</v>
      </c>
    </row>
    <row r="56" spans="1:14" x14ac:dyDescent="0.25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>
        <f t="shared" si="1"/>
        <v>0</v>
      </c>
      <c r="G56">
        <f t="shared" si="8"/>
        <v>39190</v>
      </c>
      <c r="H56">
        <f t="shared" si="2"/>
        <v>1940</v>
      </c>
      <c r="I56">
        <f t="shared" si="3"/>
        <v>0</v>
      </c>
      <c r="J56">
        <f t="shared" si="9"/>
        <v>37250</v>
      </c>
      <c r="K56">
        <f t="shared" si="4"/>
        <v>260750</v>
      </c>
      <c r="L56">
        <f t="shared" si="5"/>
        <v>19</v>
      </c>
      <c r="M56">
        <f t="shared" si="6"/>
        <v>8</v>
      </c>
      <c r="N56">
        <f t="shared" si="7"/>
        <v>10039.473684210527</v>
      </c>
    </row>
    <row r="57" spans="1:14" x14ac:dyDescent="0.25">
      <c r="A57">
        <v>56</v>
      </c>
      <c r="B57" s="1">
        <v>44224</v>
      </c>
      <c r="C57" t="s">
        <v>7</v>
      </c>
      <c r="D57">
        <v>2340</v>
      </c>
      <c r="E57">
        <f t="shared" si="0"/>
        <v>4</v>
      </c>
      <c r="F57">
        <f t="shared" si="1"/>
        <v>0</v>
      </c>
      <c r="G57">
        <f t="shared" si="8"/>
        <v>37250</v>
      </c>
      <c r="H57">
        <f t="shared" si="2"/>
        <v>2340</v>
      </c>
      <c r="I57">
        <f t="shared" si="3"/>
        <v>0</v>
      </c>
      <c r="J57">
        <f t="shared" si="9"/>
        <v>34910</v>
      </c>
      <c r="K57">
        <f t="shared" si="4"/>
        <v>263090</v>
      </c>
      <c r="L57">
        <f t="shared" si="5"/>
        <v>19</v>
      </c>
      <c r="M57">
        <f t="shared" si="6"/>
        <v>8</v>
      </c>
      <c r="N57">
        <f t="shared" si="7"/>
        <v>10162.631578947368</v>
      </c>
    </row>
    <row r="58" spans="1:14" x14ac:dyDescent="0.25">
      <c r="A58">
        <v>57</v>
      </c>
      <c r="B58" s="1">
        <v>44225</v>
      </c>
      <c r="C58" t="s">
        <v>7</v>
      </c>
      <c r="D58">
        <v>8710</v>
      </c>
      <c r="E58">
        <f t="shared" si="0"/>
        <v>5</v>
      </c>
      <c r="F58">
        <f t="shared" si="1"/>
        <v>12000</v>
      </c>
      <c r="G58">
        <f t="shared" si="8"/>
        <v>46910</v>
      </c>
      <c r="H58">
        <f t="shared" si="2"/>
        <v>8710</v>
      </c>
      <c r="I58">
        <f t="shared" si="3"/>
        <v>0</v>
      </c>
      <c r="J58">
        <f t="shared" si="9"/>
        <v>38200</v>
      </c>
      <c r="K58">
        <f t="shared" si="4"/>
        <v>271800</v>
      </c>
      <c r="L58">
        <f t="shared" si="5"/>
        <v>20</v>
      </c>
      <c r="M58">
        <f t="shared" si="6"/>
        <v>8</v>
      </c>
      <c r="N58">
        <f t="shared" si="7"/>
        <v>10090</v>
      </c>
    </row>
    <row r="59" spans="1:14" x14ac:dyDescent="0.25">
      <c r="A59">
        <v>58</v>
      </c>
      <c r="B59" s="1">
        <v>44225</v>
      </c>
      <c r="C59" t="s">
        <v>6</v>
      </c>
      <c r="D59">
        <v>1360</v>
      </c>
      <c r="E59">
        <f t="shared" si="0"/>
        <v>5</v>
      </c>
      <c r="F59">
        <f t="shared" si="1"/>
        <v>0</v>
      </c>
      <c r="G59">
        <f t="shared" si="8"/>
        <v>38200</v>
      </c>
      <c r="H59">
        <f t="shared" si="2"/>
        <v>1360</v>
      </c>
      <c r="I59">
        <f t="shared" si="3"/>
        <v>0</v>
      </c>
      <c r="J59">
        <f t="shared" si="9"/>
        <v>36840</v>
      </c>
      <c r="K59">
        <f t="shared" si="4"/>
        <v>273160</v>
      </c>
      <c r="L59">
        <f t="shared" si="5"/>
        <v>20</v>
      </c>
      <c r="M59">
        <f t="shared" si="6"/>
        <v>8</v>
      </c>
      <c r="N59">
        <f t="shared" si="7"/>
        <v>10158</v>
      </c>
    </row>
    <row r="60" spans="1:14" x14ac:dyDescent="0.25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>
        <f t="shared" si="1"/>
        <v>5000</v>
      </c>
      <c r="G60">
        <f t="shared" si="8"/>
        <v>41840</v>
      </c>
      <c r="H60">
        <f t="shared" si="2"/>
        <v>6820</v>
      </c>
      <c r="I60">
        <f t="shared" si="3"/>
        <v>0</v>
      </c>
      <c r="J60">
        <f t="shared" si="9"/>
        <v>35020</v>
      </c>
      <c r="K60">
        <f t="shared" si="4"/>
        <v>279980</v>
      </c>
      <c r="L60">
        <f t="shared" si="5"/>
        <v>20</v>
      </c>
      <c r="M60">
        <f t="shared" si="6"/>
        <v>9</v>
      </c>
      <c r="N60">
        <f t="shared" si="7"/>
        <v>10249</v>
      </c>
    </row>
    <row r="61" spans="1:14" x14ac:dyDescent="0.25">
      <c r="A61">
        <v>60</v>
      </c>
      <c r="B61" s="1">
        <v>44226</v>
      </c>
      <c r="C61" t="s">
        <v>7</v>
      </c>
      <c r="D61">
        <v>9020</v>
      </c>
      <c r="E61">
        <f t="shared" si="0"/>
        <v>6</v>
      </c>
      <c r="F61">
        <f t="shared" si="1"/>
        <v>0</v>
      </c>
      <c r="G61">
        <f t="shared" si="8"/>
        <v>35020</v>
      </c>
      <c r="H61">
        <f t="shared" si="2"/>
        <v>9020</v>
      </c>
      <c r="I61">
        <f t="shared" si="3"/>
        <v>0</v>
      </c>
      <c r="J61">
        <f t="shared" si="9"/>
        <v>26000</v>
      </c>
      <c r="K61">
        <f t="shared" si="4"/>
        <v>289000</v>
      </c>
      <c r="L61">
        <f t="shared" si="5"/>
        <v>20</v>
      </c>
      <c r="M61">
        <f t="shared" si="6"/>
        <v>9</v>
      </c>
      <c r="N61">
        <f t="shared" si="7"/>
        <v>10700</v>
      </c>
    </row>
    <row r="62" spans="1:14" x14ac:dyDescent="0.25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>
        <f t="shared" si="1"/>
        <v>5000</v>
      </c>
      <c r="G62">
        <f t="shared" si="8"/>
        <v>31000</v>
      </c>
      <c r="H62">
        <f t="shared" si="2"/>
        <v>6900</v>
      </c>
      <c r="I62">
        <f t="shared" si="3"/>
        <v>0</v>
      </c>
      <c r="J62">
        <f t="shared" si="9"/>
        <v>24100</v>
      </c>
      <c r="K62">
        <f t="shared" si="4"/>
        <v>295900</v>
      </c>
      <c r="L62">
        <f t="shared" si="5"/>
        <v>20</v>
      </c>
      <c r="M62">
        <f t="shared" si="6"/>
        <v>10</v>
      </c>
      <c r="N62">
        <f t="shared" si="7"/>
        <v>10795</v>
      </c>
    </row>
    <row r="63" spans="1:14" x14ac:dyDescent="0.25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>
        <f t="shared" si="1"/>
        <v>0</v>
      </c>
      <c r="G63">
        <f t="shared" si="8"/>
        <v>24100</v>
      </c>
      <c r="H63">
        <f t="shared" si="2"/>
        <v>9230</v>
      </c>
      <c r="I63">
        <f t="shared" si="3"/>
        <v>0</v>
      </c>
      <c r="J63">
        <f t="shared" si="9"/>
        <v>14870</v>
      </c>
      <c r="K63">
        <f t="shared" si="4"/>
        <v>305130</v>
      </c>
      <c r="L63">
        <f t="shared" si="5"/>
        <v>20</v>
      </c>
      <c r="M63">
        <f t="shared" si="6"/>
        <v>10</v>
      </c>
      <c r="N63">
        <f t="shared" si="7"/>
        <v>11256.5</v>
      </c>
    </row>
    <row r="64" spans="1:14" x14ac:dyDescent="0.25">
      <c r="A64">
        <v>63</v>
      </c>
      <c r="B64" s="1">
        <v>44227</v>
      </c>
      <c r="C64" t="s">
        <v>7</v>
      </c>
      <c r="D64">
        <v>790</v>
      </c>
      <c r="E64">
        <f t="shared" si="0"/>
        <v>7</v>
      </c>
      <c r="F64">
        <f t="shared" si="1"/>
        <v>0</v>
      </c>
      <c r="G64">
        <f t="shared" si="8"/>
        <v>14870</v>
      </c>
      <c r="H64">
        <f t="shared" si="2"/>
        <v>790</v>
      </c>
      <c r="I64">
        <f t="shared" si="3"/>
        <v>0</v>
      </c>
      <c r="J64">
        <f t="shared" si="9"/>
        <v>14080</v>
      </c>
      <c r="K64">
        <f t="shared" si="4"/>
        <v>305920</v>
      </c>
      <c r="L64">
        <f t="shared" si="5"/>
        <v>20</v>
      </c>
      <c r="M64">
        <f t="shared" si="6"/>
        <v>10</v>
      </c>
      <c r="N64">
        <f t="shared" si="7"/>
        <v>11296</v>
      </c>
    </row>
    <row r="65" spans="1:14" x14ac:dyDescent="0.25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1"/>
        <v>12000</v>
      </c>
      <c r="G65">
        <f t="shared" si="8"/>
        <v>26080</v>
      </c>
      <c r="H65">
        <f t="shared" si="2"/>
        <v>7820</v>
      </c>
      <c r="I65">
        <f t="shared" si="3"/>
        <v>0</v>
      </c>
      <c r="J65">
        <f t="shared" si="9"/>
        <v>18260</v>
      </c>
      <c r="K65">
        <f t="shared" si="4"/>
        <v>313740</v>
      </c>
      <c r="L65">
        <f t="shared" si="5"/>
        <v>21</v>
      </c>
      <c r="M65">
        <f t="shared" si="6"/>
        <v>10</v>
      </c>
      <c r="N65">
        <f t="shared" si="7"/>
        <v>11130.476190476191</v>
      </c>
    </row>
    <row r="66" spans="1:14" x14ac:dyDescent="0.25">
      <c r="A66">
        <v>65</v>
      </c>
      <c r="B66" s="1">
        <v>44228</v>
      </c>
      <c r="C66" t="s">
        <v>6</v>
      </c>
      <c r="D66">
        <v>2100</v>
      </c>
      <c r="E66">
        <f t="shared" si="0"/>
        <v>1</v>
      </c>
      <c r="F66">
        <f t="shared" si="1"/>
        <v>0</v>
      </c>
      <c r="G66">
        <f t="shared" si="8"/>
        <v>18260</v>
      </c>
      <c r="H66">
        <f t="shared" si="2"/>
        <v>2100</v>
      </c>
      <c r="I66">
        <f t="shared" si="3"/>
        <v>0</v>
      </c>
      <c r="J66">
        <f t="shared" si="9"/>
        <v>16160</v>
      </c>
      <c r="K66">
        <f t="shared" si="4"/>
        <v>315840</v>
      </c>
      <c r="L66">
        <f t="shared" si="5"/>
        <v>21</v>
      </c>
      <c r="M66">
        <f t="shared" si="6"/>
        <v>10</v>
      </c>
      <c r="N66">
        <f t="shared" si="7"/>
        <v>11230.476190476191</v>
      </c>
    </row>
    <row r="67" spans="1:14" x14ac:dyDescent="0.25">
      <c r="A67">
        <v>66</v>
      </c>
      <c r="B67" s="1">
        <v>44228</v>
      </c>
      <c r="C67" t="s">
        <v>4</v>
      </c>
      <c r="D67">
        <v>6960</v>
      </c>
      <c r="E67">
        <f t="shared" ref="E67:E130" si="10">WEEKDAY(B67,2)</f>
        <v>1</v>
      </c>
      <c r="F67">
        <f t="shared" ref="F67:F130" si="11">IF(E67&lt;&gt;E66,IF(E67&lt;6,12000,5000),0)</f>
        <v>0</v>
      </c>
      <c r="G67">
        <f t="shared" si="8"/>
        <v>16160</v>
      </c>
      <c r="H67">
        <f t="shared" ref="H67:H130" si="12">IF(D67&lt;=G67,D67,0)</f>
        <v>6960</v>
      </c>
      <c r="I67">
        <f t="shared" ref="I67:I130" si="13">IF(H67=0,D67,0)</f>
        <v>0</v>
      </c>
      <c r="J67">
        <f t="shared" si="9"/>
        <v>9200</v>
      </c>
      <c r="K67">
        <f t="shared" ref="K67:K130" si="14">D67+K66</f>
        <v>322800</v>
      </c>
      <c r="L67">
        <f t="shared" ref="L67:L130" si="15">IF(AND(E67&lt;6,B66&lt;&gt;B67),L66+1,L66)</f>
        <v>21</v>
      </c>
      <c r="M67">
        <f t="shared" ref="M67:M130" si="16">IF(AND(E67&gt;5,B66&lt;&gt;B67),M66+1,M66)</f>
        <v>10</v>
      </c>
      <c r="N67">
        <f t="shared" ref="N67:N130" si="17">IF(L67=0,0,(K67-(M67*5000)-$O$5)/L67)</f>
        <v>11561.904761904761</v>
      </c>
    </row>
    <row r="68" spans="1:14" x14ac:dyDescent="0.25">
      <c r="A68">
        <v>67</v>
      </c>
      <c r="B68" s="1">
        <v>44229</v>
      </c>
      <c r="C68" t="s">
        <v>5</v>
      </c>
      <c r="D68">
        <v>2630</v>
      </c>
      <c r="E68">
        <f t="shared" si="10"/>
        <v>2</v>
      </c>
      <c r="F68">
        <f t="shared" si="11"/>
        <v>12000</v>
      </c>
      <c r="G68">
        <f t="shared" ref="G68:G131" si="18">J67+F68</f>
        <v>21200</v>
      </c>
      <c r="H68">
        <f t="shared" si="12"/>
        <v>2630</v>
      </c>
      <c r="I68">
        <f t="shared" si="13"/>
        <v>0</v>
      </c>
      <c r="J68">
        <f t="shared" ref="J68:J131" si="19">G68-H68</f>
        <v>18570</v>
      </c>
      <c r="K68">
        <f t="shared" si="14"/>
        <v>325430</v>
      </c>
      <c r="L68">
        <f t="shared" si="15"/>
        <v>22</v>
      </c>
      <c r="M68">
        <f t="shared" si="16"/>
        <v>10</v>
      </c>
      <c r="N68">
        <f t="shared" si="17"/>
        <v>11155.90909090909</v>
      </c>
    </row>
    <row r="69" spans="1:14" x14ac:dyDescent="0.25">
      <c r="A69">
        <v>68</v>
      </c>
      <c r="B69" s="1">
        <v>44230</v>
      </c>
      <c r="C69" t="s">
        <v>6</v>
      </c>
      <c r="D69">
        <v>9250</v>
      </c>
      <c r="E69">
        <f t="shared" si="10"/>
        <v>3</v>
      </c>
      <c r="F69">
        <f t="shared" si="11"/>
        <v>12000</v>
      </c>
      <c r="G69">
        <f t="shared" si="18"/>
        <v>30570</v>
      </c>
      <c r="H69">
        <f t="shared" si="12"/>
        <v>9250</v>
      </c>
      <c r="I69">
        <f t="shared" si="13"/>
        <v>0</v>
      </c>
      <c r="J69">
        <f t="shared" si="19"/>
        <v>21320</v>
      </c>
      <c r="K69">
        <f t="shared" si="14"/>
        <v>334680</v>
      </c>
      <c r="L69">
        <f t="shared" si="15"/>
        <v>23</v>
      </c>
      <c r="M69">
        <f t="shared" si="16"/>
        <v>10</v>
      </c>
      <c r="N69">
        <f t="shared" si="17"/>
        <v>11073.04347826087</v>
      </c>
    </row>
    <row r="70" spans="1:14" x14ac:dyDescent="0.25">
      <c r="A70">
        <v>69</v>
      </c>
      <c r="B70" s="1">
        <v>44230</v>
      </c>
      <c r="C70" t="s">
        <v>5</v>
      </c>
      <c r="D70">
        <v>6540</v>
      </c>
      <c r="E70">
        <f t="shared" si="10"/>
        <v>3</v>
      </c>
      <c r="F70">
        <f t="shared" si="11"/>
        <v>0</v>
      </c>
      <c r="G70">
        <f t="shared" si="18"/>
        <v>21320</v>
      </c>
      <c r="H70">
        <f t="shared" si="12"/>
        <v>6540</v>
      </c>
      <c r="I70">
        <f t="shared" si="13"/>
        <v>0</v>
      </c>
      <c r="J70">
        <f t="shared" si="19"/>
        <v>14780</v>
      </c>
      <c r="K70">
        <f t="shared" si="14"/>
        <v>341220</v>
      </c>
      <c r="L70">
        <f t="shared" si="15"/>
        <v>23</v>
      </c>
      <c r="M70">
        <f t="shared" si="16"/>
        <v>10</v>
      </c>
      <c r="N70">
        <f t="shared" si="17"/>
        <v>11357.391304347826</v>
      </c>
    </row>
    <row r="71" spans="1:14" x14ac:dyDescent="0.25">
      <c r="A71">
        <v>70</v>
      </c>
      <c r="B71" s="1">
        <v>44231</v>
      </c>
      <c r="C71" t="s">
        <v>7</v>
      </c>
      <c r="D71">
        <v>8470</v>
      </c>
      <c r="E71">
        <f t="shared" si="10"/>
        <v>4</v>
      </c>
      <c r="F71">
        <f t="shared" si="11"/>
        <v>12000</v>
      </c>
      <c r="G71">
        <f t="shared" si="18"/>
        <v>26780</v>
      </c>
      <c r="H71">
        <f t="shared" si="12"/>
        <v>8470</v>
      </c>
      <c r="I71">
        <f t="shared" si="13"/>
        <v>0</v>
      </c>
      <c r="J71">
        <f t="shared" si="19"/>
        <v>18310</v>
      </c>
      <c r="K71">
        <f t="shared" si="14"/>
        <v>349690</v>
      </c>
      <c r="L71">
        <f t="shared" si="15"/>
        <v>24</v>
      </c>
      <c r="M71">
        <f t="shared" si="16"/>
        <v>10</v>
      </c>
      <c r="N71">
        <f t="shared" si="17"/>
        <v>11237.083333333334</v>
      </c>
    </row>
    <row r="72" spans="1:14" x14ac:dyDescent="0.25">
      <c r="A72">
        <v>71</v>
      </c>
      <c r="B72" s="1">
        <v>44231</v>
      </c>
      <c r="C72" t="s">
        <v>4</v>
      </c>
      <c r="D72">
        <v>7770</v>
      </c>
      <c r="E72">
        <f t="shared" si="10"/>
        <v>4</v>
      </c>
      <c r="F72">
        <f t="shared" si="11"/>
        <v>0</v>
      </c>
      <c r="G72">
        <f t="shared" si="18"/>
        <v>18310</v>
      </c>
      <c r="H72">
        <f t="shared" si="12"/>
        <v>7770</v>
      </c>
      <c r="I72">
        <f t="shared" si="13"/>
        <v>0</v>
      </c>
      <c r="J72">
        <f t="shared" si="19"/>
        <v>10540</v>
      </c>
      <c r="K72">
        <f t="shared" si="14"/>
        <v>357460</v>
      </c>
      <c r="L72">
        <f t="shared" si="15"/>
        <v>24</v>
      </c>
      <c r="M72">
        <f t="shared" si="16"/>
        <v>10</v>
      </c>
      <c r="N72">
        <f t="shared" si="17"/>
        <v>11560.833333333334</v>
      </c>
    </row>
    <row r="73" spans="1:14" x14ac:dyDescent="0.25">
      <c r="A73">
        <v>72</v>
      </c>
      <c r="B73" s="1">
        <v>44231</v>
      </c>
      <c r="C73" t="s">
        <v>5</v>
      </c>
      <c r="D73">
        <v>6270</v>
      </c>
      <c r="E73">
        <f t="shared" si="10"/>
        <v>4</v>
      </c>
      <c r="F73">
        <f t="shared" si="11"/>
        <v>0</v>
      </c>
      <c r="G73">
        <f t="shared" si="18"/>
        <v>10540</v>
      </c>
      <c r="H73">
        <f t="shared" si="12"/>
        <v>6270</v>
      </c>
      <c r="I73">
        <f t="shared" si="13"/>
        <v>0</v>
      </c>
      <c r="J73">
        <f t="shared" si="19"/>
        <v>4270</v>
      </c>
      <c r="K73">
        <f t="shared" si="14"/>
        <v>363730</v>
      </c>
      <c r="L73">
        <f t="shared" si="15"/>
        <v>24</v>
      </c>
      <c r="M73">
        <f t="shared" si="16"/>
        <v>10</v>
      </c>
      <c r="N73">
        <f t="shared" si="17"/>
        <v>11822.083333333334</v>
      </c>
    </row>
    <row r="74" spans="1:14" x14ac:dyDescent="0.25">
      <c r="A74">
        <v>73</v>
      </c>
      <c r="B74" s="1">
        <v>44232</v>
      </c>
      <c r="C74" t="s">
        <v>6</v>
      </c>
      <c r="D74">
        <v>1480</v>
      </c>
      <c r="E74">
        <f t="shared" si="10"/>
        <v>5</v>
      </c>
      <c r="F74">
        <f t="shared" si="11"/>
        <v>12000</v>
      </c>
      <c r="G74">
        <f t="shared" si="18"/>
        <v>16270</v>
      </c>
      <c r="H74">
        <f t="shared" si="12"/>
        <v>1480</v>
      </c>
      <c r="I74">
        <f t="shared" si="13"/>
        <v>0</v>
      </c>
      <c r="J74">
        <f t="shared" si="19"/>
        <v>14790</v>
      </c>
      <c r="K74">
        <f t="shared" si="14"/>
        <v>365210</v>
      </c>
      <c r="L74">
        <f t="shared" si="15"/>
        <v>25</v>
      </c>
      <c r="M74">
        <f t="shared" si="16"/>
        <v>10</v>
      </c>
      <c r="N74">
        <f t="shared" si="17"/>
        <v>11408.4</v>
      </c>
    </row>
    <row r="75" spans="1:14" x14ac:dyDescent="0.25">
      <c r="A75">
        <v>74</v>
      </c>
      <c r="B75" s="1">
        <v>44233</v>
      </c>
      <c r="C75" t="s">
        <v>4</v>
      </c>
      <c r="D75">
        <v>1820</v>
      </c>
      <c r="E75">
        <f t="shared" si="10"/>
        <v>6</v>
      </c>
      <c r="F75">
        <f t="shared" si="11"/>
        <v>5000</v>
      </c>
      <c r="G75">
        <f t="shared" si="18"/>
        <v>19790</v>
      </c>
      <c r="H75">
        <f t="shared" si="12"/>
        <v>1820</v>
      </c>
      <c r="I75">
        <f t="shared" si="13"/>
        <v>0</v>
      </c>
      <c r="J75">
        <f t="shared" si="19"/>
        <v>17970</v>
      </c>
      <c r="K75">
        <f t="shared" si="14"/>
        <v>367030</v>
      </c>
      <c r="L75">
        <f t="shared" si="15"/>
        <v>25</v>
      </c>
      <c r="M75">
        <f t="shared" si="16"/>
        <v>11</v>
      </c>
      <c r="N75">
        <f t="shared" si="17"/>
        <v>11281.2</v>
      </c>
    </row>
    <row r="76" spans="1:14" x14ac:dyDescent="0.25">
      <c r="A76">
        <v>75</v>
      </c>
      <c r="B76" s="1">
        <v>44233</v>
      </c>
      <c r="C76" t="s">
        <v>5</v>
      </c>
      <c r="D76">
        <v>6460</v>
      </c>
      <c r="E76">
        <f t="shared" si="10"/>
        <v>6</v>
      </c>
      <c r="F76">
        <f t="shared" si="11"/>
        <v>0</v>
      </c>
      <c r="G76">
        <f t="shared" si="18"/>
        <v>17970</v>
      </c>
      <c r="H76">
        <f t="shared" si="12"/>
        <v>6460</v>
      </c>
      <c r="I76">
        <f t="shared" si="13"/>
        <v>0</v>
      </c>
      <c r="J76">
        <f t="shared" si="19"/>
        <v>11510</v>
      </c>
      <c r="K76">
        <f t="shared" si="14"/>
        <v>373490</v>
      </c>
      <c r="L76">
        <f t="shared" si="15"/>
        <v>25</v>
      </c>
      <c r="M76">
        <f t="shared" si="16"/>
        <v>11</v>
      </c>
      <c r="N76">
        <f t="shared" si="17"/>
        <v>11539.6</v>
      </c>
    </row>
    <row r="77" spans="1:14" x14ac:dyDescent="0.25">
      <c r="A77">
        <v>76</v>
      </c>
      <c r="B77" s="1">
        <v>44234</v>
      </c>
      <c r="C77" t="s">
        <v>4</v>
      </c>
      <c r="D77">
        <v>5920</v>
      </c>
      <c r="E77">
        <f t="shared" si="10"/>
        <v>7</v>
      </c>
      <c r="F77">
        <f t="shared" si="11"/>
        <v>5000</v>
      </c>
      <c r="G77">
        <f t="shared" si="18"/>
        <v>16510</v>
      </c>
      <c r="H77">
        <f t="shared" si="12"/>
        <v>5920</v>
      </c>
      <c r="I77">
        <f t="shared" si="13"/>
        <v>0</v>
      </c>
      <c r="J77">
        <f t="shared" si="19"/>
        <v>10590</v>
      </c>
      <c r="K77">
        <f t="shared" si="14"/>
        <v>379410</v>
      </c>
      <c r="L77">
        <f t="shared" si="15"/>
        <v>25</v>
      </c>
      <c r="M77">
        <f t="shared" si="16"/>
        <v>12</v>
      </c>
      <c r="N77">
        <f t="shared" si="17"/>
        <v>11576.4</v>
      </c>
    </row>
    <row r="78" spans="1:14" x14ac:dyDescent="0.25">
      <c r="A78">
        <v>77</v>
      </c>
      <c r="B78" s="1">
        <v>44234</v>
      </c>
      <c r="C78" t="s">
        <v>7</v>
      </c>
      <c r="D78">
        <v>8900</v>
      </c>
      <c r="E78">
        <f t="shared" si="10"/>
        <v>7</v>
      </c>
      <c r="F78">
        <f t="shared" si="11"/>
        <v>0</v>
      </c>
      <c r="G78">
        <f t="shared" si="18"/>
        <v>10590</v>
      </c>
      <c r="H78">
        <f t="shared" si="12"/>
        <v>8900</v>
      </c>
      <c r="I78">
        <f t="shared" si="13"/>
        <v>0</v>
      </c>
      <c r="J78">
        <f t="shared" si="19"/>
        <v>1690</v>
      </c>
      <c r="K78">
        <f t="shared" si="14"/>
        <v>388310</v>
      </c>
      <c r="L78">
        <f t="shared" si="15"/>
        <v>25</v>
      </c>
      <c r="M78">
        <f t="shared" si="16"/>
        <v>12</v>
      </c>
      <c r="N78">
        <f t="shared" si="17"/>
        <v>11932.4</v>
      </c>
    </row>
    <row r="79" spans="1:14" x14ac:dyDescent="0.25">
      <c r="A79">
        <v>78</v>
      </c>
      <c r="B79" s="1">
        <v>44235</v>
      </c>
      <c r="C79" t="s">
        <v>7</v>
      </c>
      <c r="D79">
        <v>7370</v>
      </c>
      <c r="E79">
        <f t="shared" si="10"/>
        <v>1</v>
      </c>
      <c r="F79">
        <f t="shared" si="11"/>
        <v>12000</v>
      </c>
      <c r="G79">
        <f t="shared" si="18"/>
        <v>13690</v>
      </c>
      <c r="H79">
        <f t="shared" si="12"/>
        <v>7370</v>
      </c>
      <c r="I79">
        <f t="shared" si="13"/>
        <v>0</v>
      </c>
      <c r="J79">
        <f t="shared" si="19"/>
        <v>6320</v>
      </c>
      <c r="K79">
        <f t="shared" si="14"/>
        <v>395680</v>
      </c>
      <c r="L79">
        <f t="shared" si="15"/>
        <v>26</v>
      </c>
      <c r="M79">
        <f t="shared" si="16"/>
        <v>12</v>
      </c>
      <c r="N79">
        <f t="shared" si="17"/>
        <v>11756.923076923076</v>
      </c>
    </row>
    <row r="80" spans="1:14" x14ac:dyDescent="0.25">
      <c r="A80">
        <v>79</v>
      </c>
      <c r="B80" s="1">
        <v>44235</v>
      </c>
      <c r="C80" t="s">
        <v>4</v>
      </c>
      <c r="D80">
        <v>1970</v>
      </c>
      <c r="E80">
        <f t="shared" si="10"/>
        <v>1</v>
      </c>
      <c r="F80">
        <f t="shared" si="11"/>
        <v>0</v>
      </c>
      <c r="G80">
        <f t="shared" si="18"/>
        <v>6320</v>
      </c>
      <c r="H80">
        <f t="shared" si="12"/>
        <v>1970</v>
      </c>
      <c r="I80">
        <f t="shared" si="13"/>
        <v>0</v>
      </c>
      <c r="J80">
        <f t="shared" si="19"/>
        <v>4350</v>
      </c>
      <c r="K80">
        <f t="shared" si="14"/>
        <v>397650</v>
      </c>
      <c r="L80">
        <f t="shared" si="15"/>
        <v>26</v>
      </c>
      <c r="M80">
        <f t="shared" si="16"/>
        <v>12</v>
      </c>
      <c r="N80">
        <f t="shared" si="17"/>
        <v>11832.692307692309</v>
      </c>
    </row>
    <row r="81" spans="1:14" x14ac:dyDescent="0.25">
      <c r="A81">
        <v>80</v>
      </c>
      <c r="B81" s="1">
        <v>44236</v>
      </c>
      <c r="C81" t="s">
        <v>7</v>
      </c>
      <c r="D81">
        <v>7030</v>
      </c>
      <c r="E81">
        <f t="shared" si="10"/>
        <v>2</v>
      </c>
      <c r="F81">
        <f t="shared" si="11"/>
        <v>12000</v>
      </c>
      <c r="G81">
        <f t="shared" si="18"/>
        <v>16350</v>
      </c>
      <c r="H81">
        <f t="shared" si="12"/>
        <v>7030</v>
      </c>
      <c r="I81">
        <f t="shared" si="13"/>
        <v>0</v>
      </c>
      <c r="J81">
        <f t="shared" si="19"/>
        <v>9320</v>
      </c>
      <c r="K81">
        <f t="shared" si="14"/>
        <v>404680</v>
      </c>
      <c r="L81">
        <f t="shared" si="15"/>
        <v>27</v>
      </c>
      <c r="M81">
        <f t="shared" si="16"/>
        <v>12</v>
      </c>
      <c r="N81">
        <f t="shared" si="17"/>
        <v>11654.814814814816</v>
      </c>
    </row>
    <row r="82" spans="1:14" x14ac:dyDescent="0.25">
      <c r="A82">
        <v>81</v>
      </c>
      <c r="B82" s="1">
        <v>44237</v>
      </c>
      <c r="C82" t="s">
        <v>7</v>
      </c>
      <c r="D82">
        <v>1000</v>
      </c>
      <c r="E82">
        <f t="shared" si="10"/>
        <v>3</v>
      </c>
      <c r="F82">
        <f t="shared" si="11"/>
        <v>12000</v>
      </c>
      <c r="G82">
        <f t="shared" si="18"/>
        <v>21320</v>
      </c>
      <c r="H82">
        <f t="shared" si="12"/>
        <v>1000</v>
      </c>
      <c r="I82">
        <f t="shared" si="13"/>
        <v>0</v>
      </c>
      <c r="J82">
        <f t="shared" si="19"/>
        <v>20320</v>
      </c>
      <c r="K82">
        <f t="shared" si="14"/>
        <v>405680</v>
      </c>
      <c r="L82">
        <f t="shared" si="15"/>
        <v>28</v>
      </c>
      <c r="M82">
        <f t="shared" si="16"/>
        <v>12</v>
      </c>
      <c r="N82">
        <f t="shared" si="17"/>
        <v>11274.285714285714</v>
      </c>
    </row>
    <row r="83" spans="1:14" x14ac:dyDescent="0.25">
      <c r="A83">
        <v>82</v>
      </c>
      <c r="B83" s="1">
        <v>44237</v>
      </c>
      <c r="C83" t="s">
        <v>4</v>
      </c>
      <c r="D83">
        <v>2620</v>
      </c>
      <c r="E83">
        <f t="shared" si="10"/>
        <v>3</v>
      </c>
      <c r="F83">
        <f t="shared" si="11"/>
        <v>0</v>
      </c>
      <c r="G83">
        <f t="shared" si="18"/>
        <v>20320</v>
      </c>
      <c r="H83">
        <f t="shared" si="12"/>
        <v>2620</v>
      </c>
      <c r="I83">
        <f t="shared" si="13"/>
        <v>0</v>
      </c>
      <c r="J83">
        <f t="shared" si="19"/>
        <v>17700</v>
      </c>
      <c r="K83">
        <f t="shared" si="14"/>
        <v>408300</v>
      </c>
      <c r="L83">
        <f t="shared" si="15"/>
        <v>28</v>
      </c>
      <c r="M83">
        <f t="shared" si="16"/>
        <v>12</v>
      </c>
      <c r="N83">
        <f t="shared" si="17"/>
        <v>11367.857142857143</v>
      </c>
    </row>
    <row r="84" spans="1:14" x14ac:dyDescent="0.25">
      <c r="A84">
        <v>83</v>
      </c>
      <c r="B84" s="1">
        <v>44238</v>
      </c>
      <c r="C84" t="s">
        <v>7</v>
      </c>
      <c r="D84">
        <v>9440</v>
      </c>
      <c r="E84">
        <f t="shared" si="10"/>
        <v>4</v>
      </c>
      <c r="F84">
        <f t="shared" si="11"/>
        <v>12000</v>
      </c>
      <c r="G84">
        <f t="shared" si="18"/>
        <v>29700</v>
      </c>
      <c r="H84">
        <f t="shared" si="12"/>
        <v>9440</v>
      </c>
      <c r="I84">
        <f t="shared" si="13"/>
        <v>0</v>
      </c>
      <c r="J84">
        <f t="shared" si="19"/>
        <v>20260</v>
      </c>
      <c r="K84">
        <f t="shared" si="14"/>
        <v>417740</v>
      </c>
      <c r="L84">
        <f t="shared" si="15"/>
        <v>29</v>
      </c>
      <c r="M84">
        <f t="shared" si="16"/>
        <v>12</v>
      </c>
      <c r="N84">
        <f t="shared" si="17"/>
        <v>11301.379310344828</v>
      </c>
    </row>
    <row r="85" spans="1:14" x14ac:dyDescent="0.25">
      <c r="A85">
        <v>84</v>
      </c>
      <c r="B85" s="1">
        <v>44238</v>
      </c>
      <c r="C85" t="s">
        <v>5</v>
      </c>
      <c r="D85">
        <v>8020</v>
      </c>
      <c r="E85">
        <f t="shared" si="10"/>
        <v>4</v>
      </c>
      <c r="F85">
        <f t="shared" si="11"/>
        <v>0</v>
      </c>
      <c r="G85">
        <f t="shared" si="18"/>
        <v>20260</v>
      </c>
      <c r="H85">
        <f t="shared" si="12"/>
        <v>8020</v>
      </c>
      <c r="I85">
        <f t="shared" si="13"/>
        <v>0</v>
      </c>
      <c r="J85">
        <f t="shared" si="19"/>
        <v>12240</v>
      </c>
      <c r="K85">
        <f t="shared" si="14"/>
        <v>425760</v>
      </c>
      <c r="L85">
        <f t="shared" si="15"/>
        <v>29</v>
      </c>
      <c r="M85">
        <f t="shared" si="16"/>
        <v>12</v>
      </c>
      <c r="N85">
        <f t="shared" si="17"/>
        <v>11577.931034482759</v>
      </c>
    </row>
    <row r="86" spans="1:14" x14ac:dyDescent="0.25">
      <c r="A86">
        <v>85</v>
      </c>
      <c r="B86" s="1">
        <v>44238</v>
      </c>
      <c r="C86" t="s">
        <v>6</v>
      </c>
      <c r="D86">
        <v>5820</v>
      </c>
      <c r="E86">
        <f t="shared" si="10"/>
        <v>4</v>
      </c>
      <c r="F86">
        <f t="shared" si="11"/>
        <v>0</v>
      </c>
      <c r="G86">
        <f t="shared" si="18"/>
        <v>12240</v>
      </c>
      <c r="H86">
        <f t="shared" si="12"/>
        <v>5820</v>
      </c>
      <c r="I86">
        <f t="shared" si="13"/>
        <v>0</v>
      </c>
      <c r="J86">
        <f t="shared" si="19"/>
        <v>6420</v>
      </c>
      <c r="K86">
        <f t="shared" si="14"/>
        <v>431580</v>
      </c>
      <c r="L86">
        <f t="shared" si="15"/>
        <v>29</v>
      </c>
      <c r="M86">
        <f t="shared" si="16"/>
        <v>12</v>
      </c>
      <c r="N86">
        <f t="shared" si="17"/>
        <v>11778.620689655172</v>
      </c>
    </row>
    <row r="87" spans="1:14" x14ac:dyDescent="0.25">
      <c r="A87">
        <v>86</v>
      </c>
      <c r="B87" s="1">
        <v>44239</v>
      </c>
      <c r="C87" t="s">
        <v>7</v>
      </c>
      <c r="D87">
        <v>4850</v>
      </c>
      <c r="E87">
        <f t="shared" si="10"/>
        <v>5</v>
      </c>
      <c r="F87">
        <f t="shared" si="11"/>
        <v>12000</v>
      </c>
      <c r="G87">
        <f t="shared" si="18"/>
        <v>18420</v>
      </c>
      <c r="H87">
        <f t="shared" si="12"/>
        <v>4850</v>
      </c>
      <c r="I87">
        <f t="shared" si="13"/>
        <v>0</v>
      </c>
      <c r="J87">
        <f t="shared" si="19"/>
        <v>13570</v>
      </c>
      <c r="K87">
        <f t="shared" si="14"/>
        <v>436430</v>
      </c>
      <c r="L87">
        <f t="shared" si="15"/>
        <v>30</v>
      </c>
      <c r="M87">
        <f t="shared" si="16"/>
        <v>12</v>
      </c>
      <c r="N87">
        <f t="shared" si="17"/>
        <v>11547.666666666666</v>
      </c>
    </row>
    <row r="88" spans="1:14" x14ac:dyDescent="0.25">
      <c r="A88">
        <v>87</v>
      </c>
      <c r="B88" s="1">
        <v>44239</v>
      </c>
      <c r="C88" t="s">
        <v>5</v>
      </c>
      <c r="D88">
        <v>4910</v>
      </c>
      <c r="E88">
        <f t="shared" si="10"/>
        <v>5</v>
      </c>
      <c r="F88">
        <f t="shared" si="11"/>
        <v>0</v>
      </c>
      <c r="G88">
        <f t="shared" si="18"/>
        <v>13570</v>
      </c>
      <c r="H88">
        <f t="shared" si="12"/>
        <v>4910</v>
      </c>
      <c r="I88">
        <f t="shared" si="13"/>
        <v>0</v>
      </c>
      <c r="J88">
        <f t="shared" si="19"/>
        <v>8660</v>
      </c>
      <c r="K88">
        <f t="shared" si="14"/>
        <v>441340</v>
      </c>
      <c r="L88">
        <f t="shared" si="15"/>
        <v>30</v>
      </c>
      <c r="M88">
        <f t="shared" si="16"/>
        <v>12</v>
      </c>
      <c r="N88">
        <f t="shared" si="17"/>
        <v>11711.333333333334</v>
      </c>
    </row>
    <row r="89" spans="1:14" x14ac:dyDescent="0.25">
      <c r="A89">
        <v>88</v>
      </c>
      <c r="B89" s="1">
        <v>44240</v>
      </c>
      <c r="C89" t="s">
        <v>5</v>
      </c>
      <c r="D89">
        <v>5690</v>
      </c>
      <c r="E89">
        <f t="shared" si="10"/>
        <v>6</v>
      </c>
      <c r="F89">
        <f t="shared" si="11"/>
        <v>5000</v>
      </c>
      <c r="G89">
        <f t="shared" si="18"/>
        <v>13660</v>
      </c>
      <c r="H89">
        <f t="shared" si="12"/>
        <v>5690</v>
      </c>
      <c r="I89">
        <f t="shared" si="13"/>
        <v>0</v>
      </c>
      <c r="J89">
        <f t="shared" si="19"/>
        <v>7970</v>
      </c>
      <c r="K89">
        <f t="shared" si="14"/>
        <v>447030</v>
      </c>
      <c r="L89">
        <f t="shared" si="15"/>
        <v>30</v>
      </c>
      <c r="M89">
        <f t="shared" si="16"/>
        <v>13</v>
      </c>
      <c r="N89">
        <f t="shared" si="17"/>
        <v>11734.333333333334</v>
      </c>
    </row>
    <row r="90" spans="1:14" x14ac:dyDescent="0.25">
      <c r="A90">
        <v>89</v>
      </c>
      <c r="B90" s="1">
        <v>44240</v>
      </c>
      <c r="C90" t="s">
        <v>4</v>
      </c>
      <c r="D90">
        <v>1870</v>
      </c>
      <c r="E90">
        <f t="shared" si="10"/>
        <v>6</v>
      </c>
      <c r="F90">
        <f t="shared" si="11"/>
        <v>0</v>
      </c>
      <c r="G90">
        <f t="shared" si="18"/>
        <v>7970</v>
      </c>
      <c r="H90">
        <f t="shared" si="12"/>
        <v>1870</v>
      </c>
      <c r="I90">
        <f t="shared" si="13"/>
        <v>0</v>
      </c>
      <c r="J90">
        <f t="shared" si="19"/>
        <v>6100</v>
      </c>
      <c r="K90">
        <f t="shared" si="14"/>
        <v>448900</v>
      </c>
      <c r="L90">
        <f t="shared" si="15"/>
        <v>30</v>
      </c>
      <c r="M90">
        <f t="shared" si="16"/>
        <v>13</v>
      </c>
      <c r="N90">
        <f t="shared" si="17"/>
        <v>11796.666666666666</v>
      </c>
    </row>
    <row r="91" spans="1:14" x14ac:dyDescent="0.25">
      <c r="A91">
        <v>90</v>
      </c>
      <c r="B91" s="1">
        <v>44241</v>
      </c>
      <c r="C91" t="s">
        <v>5</v>
      </c>
      <c r="D91">
        <v>1800</v>
      </c>
      <c r="E91">
        <f t="shared" si="10"/>
        <v>7</v>
      </c>
      <c r="F91">
        <f t="shared" si="11"/>
        <v>5000</v>
      </c>
      <c r="G91">
        <f t="shared" si="18"/>
        <v>11100</v>
      </c>
      <c r="H91">
        <f t="shared" si="12"/>
        <v>1800</v>
      </c>
      <c r="I91">
        <f t="shared" si="13"/>
        <v>0</v>
      </c>
      <c r="J91">
        <f t="shared" si="19"/>
        <v>9300</v>
      </c>
      <c r="K91">
        <f t="shared" si="14"/>
        <v>450700</v>
      </c>
      <c r="L91">
        <f t="shared" si="15"/>
        <v>30</v>
      </c>
      <c r="M91">
        <f t="shared" si="16"/>
        <v>14</v>
      </c>
      <c r="N91">
        <f t="shared" si="17"/>
        <v>11690</v>
      </c>
    </row>
    <row r="92" spans="1:14" x14ac:dyDescent="0.25">
      <c r="A92">
        <v>91</v>
      </c>
      <c r="B92" s="1">
        <v>44241</v>
      </c>
      <c r="C92" t="s">
        <v>6</v>
      </c>
      <c r="D92">
        <v>4150</v>
      </c>
      <c r="E92">
        <f t="shared" si="10"/>
        <v>7</v>
      </c>
      <c r="F92">
        <f t="shared" si="11"/>
        <v>0</v>
      </c>
      <c r="G92">
        <f t="shared" si="18"/>
        <v>9300</v>
      </c>
      <c r="H92">
        <f t="shared" si="12"/>
        <v>4150</v>
      </c>
      <c r="I92">
        <f t="shared" si="13"/>
        <v>0</v>
      </c>
      <c r="J92">
        <f t="shared" si="19"/>
        <v>5150</v>
      </c>
      <c r="K92">
        <f t="shared" si="14"/>
        <v>454850</v>
      </c>
      <c r="L92">
        <f t="shared" si="15"/>
        <v>30</v>
      </c>
      <c r="M92">
        <f t="shared" si="16"/>
        <v>14</v>
      </c>
      <c r="N92">
        <f t="shared" si="17"/>
        <v>11828.333333333334</v>
      </c>
    </row>
    <row r="93" spans="1:14" x14ac:dyDescent="0.25">
      <c r="A93">
        <v>92</v>
      </c>
      <c r="B93" s="1">
        <v>44242</v>
      </c>
      <c r="C93" t="s">
        <v>4</v>
      </c>
      <c r="D93">
        <v>3780</v>
      </c>
      <c r="E93">
        <f t="shared" si="10"/>
        <v>1</v>
      </c>
      <c r="F93">
        <f t="shared" si="11"/>
        <v>12000</v>
      </c>
      <c r="G93">
        <f t="shared" si="18"/>
        <v>17150</v>
      </c>
      <c r="H93">
        <f t="shared" si="12"/>
        <v>3780</v>
      </c>
      <c r="I93">
        <f t="shared" si="13"/>
        <v>0</v>
      </c>
      <c r="J93">
        <f t="shared" si="19"/>
        <v>13370</v>
      </c>
      <c r="K93">
        <f t="shared" si="14"/>
        <v>458630</v>
      </c>
      <c r="L93">
        <f t="shared" si="15"/>
        <v>31</v>
      </c>
      <c r="M93">
        <f t="shared" si="16"/>
        <v>14</v>
      </c>
      <c r="N93">
        <f t="shared" si="17"/>
        <v>11568.709677419354</v>
      </c>
    </row>
    <row r="94" spans="1:14" x14ac:dyDescent="0.25">
      <c r="A94">
        <v>93</v>
      </c>
      <c r="B94" s="1">
        <v>44243</v>
      </c>
      <c r="C94" t="s">
        <v>7</v>
      </c>
      <c r="D94">
        <v>3330</v>
      </c>
      <c r="E94">
        <f t="shared" si="10"/>
        <v>2</v>
      </c>
      <c r="F94">
        <f t="shared" si="11"/>
        <v>12000</v>
      </c>
      <c r="G94">
        <f t="shared" si="18"/>
        <v>25370</v>
      </c>
      <c r="H94">
        <f t="shared" si="12"/>
        <v>3330</v>
      </c>
      <c r="I94">
        <f t="shared" si="13"/>
        <v>0</v>
      </c>
      <c r="J94">
        <f t="shared" si="19"/>
        <v>22040</v>
      </c>
      <c r="K94">
        <f t="shared" si="14"/>
        <v>461960</v>
      </c>
      <c r="L94">
        <f t="shared" si="15"/>
        <v>32</v>
      </c>
      <c r="M94">
        <f t="shared" si="16"/>
        <v>14</v>
      </c>
      <c r="N94">
        <f t="shared" si="17"/>
        <v>11311.25</v>
      </c>
    </row>
    <row r="95" spans="1:14" x14ac:dyDescent="0.25">
      <c r="A95">
        <v>94</v>
      </c>
      <c r="B95" s="1">
        <v>44243</v>
      </c>
      <c r="C95" t="s">
        <v>4</v>
      </c>
      <c r="D95">
        <v>1570</v>
      </c>
      <c r="E95">
        <f t="shared" si="10"/>
        <v>2</v>
      </c>
      <c r="F95">
        <f t="shared" si="11"/>
        <v>0</v>
      </c>
      <c r="G95">
        <f t="shared" si="18"/>
        <v>22040</v>
      </c>
      <c r="H95">
        <f t="shared" si="12"/>
        <v>1570</v>
      </c>
      <c r="I95">
        <f t="shared" si="13"/>
        <v>0</v>
      </c>
      <c r="J95">
        <f t="shared" si="19"/>
        <v>20470</v>
      </c>
      <c r="K95">
        <f t="shared" si="14"/>
        <v>463530</v>
      </c>
      <c r="L95">
        <f t="shared" si="15"/>
        <v>32</v>
      </c>
      <c r="M95">
        <f t="shared" si="16"/>
        <v>14</v>
      </c>
      <c r="N95">
        <f t="shared" si="17"/>
        <v>11360.3125</v>
      </c>
    </row>
    <row r="96" spans="1:14" x14ac:dyDescent="0.25">
      <c r="A96">
        <v>95</v>
      </c>
      <c r="B96" s="1">
        <v>44243</v>
      </c>
      <c r="C96" t="s">
        <v>6</v>
      </c>
      <c r="D96">
        <v>1590</v>
      </c>
      <c r="E96">
        <f t="shared" si="10"/>
        <v>2</v>
      </c>
      <c r="F96">
        <f t="shared" si="11"/>
        <v>0</v>
      </c>
      <c r="G96">
        <f t="shared" si="18"/>
        <v>20470</v>
      </c>
      <c r="H96">
        <f t="shared" si="12"/>
        <v>1590</v>
      </c>
      <c r="I96">
        <f t="shared" si="13"/>
        <v>0</v>
      </c>
      <c r="J96">
        <f t="shared" si="19"/>
        <v>18880</v>
      </c>
      <c r="K96">
        <f t="shared" si="14"/>
        <v>465120</v>
      </c>
      <c r="L96">
        <f t="shared" si="15"/>
        <v>32</v>
      </c>
      <c r="M96">
        <f t="shared" si="16"/>
        <v>14</v>
      </c>
      <c r="N96">
        <f t="shared" si="17"/>
        <v>11410</v>
      </c>
    </row>
    <row r="97" spans="1:14" x14ac:dyDescent="0.25">
      <c r="A97">
        <v>96</v>
      </c>
      <c r="B97" s="1">
        <v>44244</v>
      </c>
      <c r="C97" t="s">
        <v>5</v>
      </c>
      <c r="D97">
        <v>7240</v>
      </c>
      <c r="E97">
        <f t="shared" si="10"/>
        <v>3</v>
      </c>
      <c r="F97">
        <f t="shared" si="11"/>
        <v>12000</v>
      </c>
      <c r="G97">
        <f t="shared" si="18"/>
        <v>30880</v>
      </c>
      <c r="H97">
        <f t="shared" si="12"/>
        <v>7240</v>
      </c>
      <c r="I97">
        <f t="shared" si="13"/>
        <v>0</v>
      </c>
      <c r="J97">
        <f t="shared" si="19"/>
        <v>23640</v>
      </c>
      <c r="K97">
        <f t="shared" si="14"/>
        <v>472360</v>
      </c>
      <c r="L97">
        <f t="shared" si="15"/>
        <v>33</v>
      </c>
      <c r="M97">
        <f t="shared" si="16"/>
        <v>14</v>
      </c>
      <c r="N97">
        <f t="shared" si="17"/>
        <v>11283.636363636364</v>
      </c>
    </row>
    <row r="98" spans="1:14" x14ac:dyDescent="0.25">
      <c r="A98">
        <v>97</v>
      </c>
      <c r="B98" s="1">
        <v>44244</v>
      </c>
      <c r="C98" t="s">
        <v>4</v>
      </c>
      <c r="D98">
        <v>9690</v>
      </c>
      <c r="E98">
        <f t="shared" si="10"/>
        <v>3</v>
      </c>
      <c r="F98">
        <f t="shared" si="11"/>
        <v>0</v>
      </c>
      <c r="G98">
        <f t="shared" si="18"/>
        <v>23640</v>
      </c>
      <c r="H98">
        <f t="shared" si="12"/>
        <v>9690</v>
      </c>
      <c r="I98">
        <f t="shared" si="13"/>
        <v>0</v>
      </c>
      <c r="J98">
        <f t="shared" si="19"/>
        <v>13950</v>
      </c>
      <c r="K98">
        <f t="shared" si="14"/>
        <v>482050</v>
      </c>
      <c r="L98">
        <f t="shared" si="15"/>
        <v>33</v>
      </c>
      <c r="M98">
        <f t="shared" si="16"/>
        <v>14</v>
      </c>
      <c r="N98">
        <f t="shared" si="17"/>
        <v>11577.272727272728</v>
      </c>
    </row>
    <row r="99" spans="1:14" x14ac:dyDescent="0.25">
      <c r="A99">
        <v>98</v>
      </c>
      <c r="B99" s="1">
        <v>44244</v>
      </c>
      <c r="C99" t="s">
        <v>7</v>
      </c>
      <c r="D99">
        <v>5600</v>
      </c>
      <c r="E99">
        <f t="shared" si="10"/>
        <v>3</v>
      </c>
      <c r="F99">
        <f t="shared" si="11"/>
        <v>0</v>
      </c>
      <c r="G99">
        <f t="shared" si="18"/>
        <v>13950</v>
      </c>
      <c r="H99">
        <f t="shared" si="12"/>
        <v>5600</v>
      </c>
      <c r="I99">
        <f t="shared" si="13"/>
        <v>0</v>
      </c>
      <c r="J99">
        <f t="shared" si="19"/>
        <v>8350</v>
      </c>
      <c r="K99">
        <f t="shared" si="14"/>
        <v>487650</v>
      </c>
      <c r="L99">
        <f t="shared" si="15"/>
        <v>33</v>
      </c>
      <c r="M99">
        <f t="shared" si="16"/>
        <v>14</v>
      </c>
      <c r="N99">
        <f t="shared" si="17"/>
        <v>11746.969696969696</v>
      </c>
    </row>
    <row r="100" spans="1:14" x14ac:dyDescent="0.25">
      <c r="A100">
        <v>99</v>
      </c>
      <c r="B100" s="1">
        <v>44245</v>
      </c>
      <c r="C100" t="s">
        <v>5</v>
      </c>
      <c r="D100">
        <v>1740</v>
      </c>
      <c r="E100">
        <f t="shared" si="10"/>
        <v>4</v>
      </c>
      <c r="F100">
        <f t="shared" si="11"/>
        <v>12000</v>
      </c>
      <c r="G100">
        <f t="shared" si="18"/>
        <v>20350</v>
      </c>
      <c r="H100">
        <f t="shared" si="12"/>
        <v>1740</v>
      </c>
      <c r="I100">
        <f t="shared" si="13"/>
        <v>0</v>
      </c>
      <c r="J100">
        <f t="shared" si="19"/>
        <v>18610</v>
      </c>
      <c r="K100">
        <f t="shared" si="14"/>
        <v>489390</v>
      </c>
      <c r="L100">
        <f t="shared" si="15"/>
        <v>34</v>
      </c>
      <c r="M100">
        <f t="shared" si="16"/>
        <v>14</v>
      </c>
      <c r="N100">
        <f t="shared" si="17"/>
        <v>11452.64705882353</v>
      </c>
    </row>
    <row r="101" spans="1:14" x14ac:dyDescent="0.25">
      <c r="A101">
        <v>100</v>
      </c>
      <c r="B101" s="1">
        <v>44246</v>
      </c>
      <c r="C101" t="s">
        <v>5</v>
      </c>
      <c r="D101">
        <v>5430</v>
      </c>
      <c r="E101">
        <f t="shared" si="10"/>
        <v>5</v>
      </c>
      <c r="F101">
        <f t="shared" si="11"/>
        <v>12000</v>
      </c>
      <c r="G101">
        <f t="shared" si="18"/>
        <v>30610</v>
      </c>
      <c r="H101">
        <f t="shared" si="12"/>
        <v>5430</v>
      </c>
      <c r="I101">
        <f t="shared" si="13"/>
        <v>0</v>
      </c>
      <c r="J101">
        <f t="shared" si="19"/>
        <v>25180</v>
      </c>
      <c r="K101">
        <f t="shared" si="14"/>
        <v>494820</v>
      </c>
      <c r="L101">
        <f t="shared" si="15"/>
        <v>35</v>
      </c>
      <c r="M101">
        <f t="shared" si="16"/>
        <v>14</v>
      </c>
      <c r="N101">
        <f t="shared" si="17"/>
        <v>11280.571428571429</v>
      </c>
    </row>
    <row r="102" spans="1:14" x14ac:dyDescent="0.25">
      <c r="A102">
        <v>101</v>
      </c>
      <c r="B102" s="1">
        <v>44247</v>
      </c>
      <c r="C102" t="s">
        <v>7</v>
      </c>
      <c r="D102">
        <v>8190</v>
      </c>
      <c r="E102">
        <f t="shared" si="10"/>
        <v>6</v>
      </c>
      <c r="F102">
        <f t="shared" si="11"/>
        <v>5000</v>
      </c>
      <c r="G102">
        <f t="shared" si="18"/>
        <v>30180</v>
      </c>
      <c r="H102">
        <f t="shared" si="12"/>
        <v>8190</v>
      </c>
      <c r="I102">
        <f t="shared" si="13"/>
        <v>0</v>
      </c>
      <c r="J102">
        <f t="shared" si="19"/>
        <v>21990</v>
      </c>
      <c r="K102">
        <f t="shared" si="14"/>
        <v>503010</v>
      </c>
      <c r="L102">
        <f t="shared" si="15"/>
        <v>35</v>
      </c>
      <c r="M102">
        <f t="shared" si="16"/>
        <v>15</v>
      </c>
      <c r="N102">
        <f t="shared" si="17"/>
        <v>11371.714285714286</v>
      </c>
    </row>
    <row r="103" spans="1:14" x14ac:dyDescent="0.25">
      <c r="A103">
        <v>102</v>
      </c>
      <c r="B103" s="1">
        <v>44247</v>
      </c>
      <c r="C103" t="s">
        <v>5</v>
      </c>
      <c r="D103">
        <v>1470</v>
      </c>
      <c r="E103">
        <f t="shared" si="10"/>
        <v>6</v>
      </c>
      <c r="F103">
        <f t="shared" si="11"/>
        <v>0</v>
      </c>
      <c r="G103">
        <f t="shared" si="18"/>
        <v>21990</v>
      </c>
      <c r="H103">
        <f t="shared" si="12"/>
        <v>1470</v>
      </c>
      <c r="I103">
        <f t="shared" si="13"/>
        <v>0</v>
      </c>
      <c r="J103">
        <f t="shared" si="19"/>
        <v>20520</v>
      </c>
      <c r="K103">
        <f t="shared" si="14"/>
        <v>504480</v>
      </c>
      <c r="L103">
        <f t="shared" si="15"/>
        <v>35</v>
      </c>
      <c r="M103">
        <f t="shared" si="16"/>
        <v>15</v>
      </c>
      <c r="N103">
        <f t="shared" si="17"/>
        <v>11413.714285714286</v>
      </c>
    </row>
    <row r="104" spans="1:14" x14ac:dyDescent="0.25">
      <c r="A104">
        <v>103</v>
      </c>
      <c r="B104" s="1">
        <v>44248</v>
      </c>
      <c r="C104" t="s">
        <v>6</v>
      </c>
      <c r="D104">
        <v>1620</v>
      </c>
      <c r="E104">
        <f t="shared" si="10"/>
        <v>7</v>
      </c>
      <c r="F104">
        <f t="shared" si="11"/>
        <v>5000</v>
      </c>
      <c r="G104">
        <f t="shared" si="18"/>
        <v>25520</v>
      </c>
      <c r="H104">
        <f t="shared" si="12"/>
        <v>1620</v>
      </c>
      <c r="I104">
        <f t="shared" si="13"/>
        <v>0</v>
      </c>
      <c r="J104">
        <f t="shared" si="19"/>
        <v>23900</v>
      </c>
      <c r="K104">
        <f t="shared" si="14"/>
        <v>506100</v>
      </c>
      <c r="L104">
        <f t="shared" si="15"/>
        <v>35</v>
      </c>
      <c r="M104">
        <f t="shared" si="16"/>
        <v>16</v>
      </c>
      <c r="N104">
        <f t="shared" si="17"/>
        <v>11317.142857142857</v>
      </c>
    </row>
    <row r="105" spans="1:14" x14ac:dyDescent="0.25">
      <c r="A105">
        <v>104</v>
      </c>
      <c r="B105" s="1">
        <v>44248</v>
      </c>
      <c r="C105" t="s">
        <v>4</v>
      </c>
      <c r="D105">
        <v>6700</v>
      </c>
      <c r="E105">
        <f t="shared" si="10"/>
        <v>7</v>
      </c>
      <c r="F105">
        <f t="shared" si="11"/>
        <v>0</v>
      </c>
      <c r="G105">
        <f t="shared" si="18"/>
        <v>23900</v>
      </c>
      <c r="H105">
        <f t="shared" si="12"/>
        <v>6700</v>
      </c>
      <c r="I105">
        <f t="shared" si="13"/>
        <v>0</v>
      </c>
      <c r="J105">
        <f t="shared" si="19"/>
        <v>17200</v>
      </c>
      <c r="K105">
        <f t="shared" si="14"/>
        <v>512800</v>
      </c>
      <c r="L105">
        <f t="shared" si="15"/>
        <v>35</v>
      </c>
      <c r="M105">
        <f t="shared" si="16"/>
        <v>16</v>
      </c>
      <c r="N105">
        <f t="shared" si="17"/>
        <v>11508.571428571429</v>
      </c>
    </row>
    <row r="106" spans="1:14" x14ac:dyDescent="0.25">
      <c r="A106">
        <v>105</v>
      </c>
      <c r="B106" s="1">
        <v>44249</v>
      </c>
      <c r="C106" t="s">
        <v>4</v>
      </c>
      <c r="D106">
        <v>5570</v>
      </c>
      <c r="E106">
        <f t="shared" si="10"/>
        <v>1</v>
      </c>
      <c r="F106">
        <f t="shared" si="11"/>
        <v>12000</v>
      </c>
      <c r="G106">
        <f t="shared" si="18"/>
        <v>29200</v>
      </c>
      <c r="H106">
        <f t="shared" si="12"/>
        <v>5570</v>
      </c>
      <c r="I106">
        <f t="shared" si="13"/>
        <v>0</v>
      </c>
      <c r="J106">
        <f t="shared" si="19"/>
        <v>23630</v>
      </c>
      <c r="K106">
        <f t="shared" si="14"/>
        <v>518370</v>
      </c>
      <c r="L106">
        <f t="shared" si="15"/>
        <v>36</v>
      </c>
      <c r="M106">
        <f t="shared" si="16"/>
        <v>16</v>
      </c>
      <c r="N106">
        <f t="shared" si="17"/>
        <v>11343.611111111111</v>
      </c>
    </row>
    <row r="107" spans="1:14" x14ac:dyDescent="0.25">
      <c r="A107">
        <v>106</v>
      </c>
      <c r="B107" s="1">
        <v>44249</v>
      </c>
      <c r="C107" t="s">
        <v>7</v>
      </c>
      <c r="D107">
        <v>4070</v>
      </c>
      <c r="E107">
        <f t="shared" si="10"/>
        <v>1</v>
      </c>
      <c r="F107">
        <f t="shared" si="11"/>
        <v>0</v>
      </c>
      <c r="G107">
        <f t="shared" si="18"/>
        <v>23630</v>
      </c>
      <c r="H107">
        <f t="shared" si="12"/>
        <v>4070</v>
      </c>
      <c r="I107">
        <f t="shared" si="13"/>
        <v>0</v>
      </c>
      <c r="J107">
        <f t="shared" si="19"/>
        <v>19560</v>
      </c>
      <c r="K107">
        <f t="shared" si="14"/>
        <v>522440</v>
      </c>
      <c r="L107">
        <f t="shared" si="15"/>
        <v>36</v>
      </c>
      <c r="M107">
        <f t="shared" si="16"/>
        <v>16</v>
      </c>
      <c r="N107">
        <f t="shared" si="17"/>
        <v>11456.666666666666</v>
      </c>
    </row>
    <row r="108" spans="1:14" x14ac:dyDescent="0.25">
      <c r="A108">
        <v>107</v>
      </c>
      <c r="B108" s="1">
        <v>44249</v>
      </c>
      <c r="C108" t="s">
        <v>6</v>
      </c>
      <c r="D108">
        <v>6500</v>
      </c>
      <c r="E108">
        <f t="shared" si="10"/>
        <v>1</v>
      </c>
      <c r="F108">
        <f t="shared" si="11"/>
        <v>0</v>
      </c>
      <c r="G108">
        <f t="shared" si="18"/>
        <v>19560</v>
      </c>
      <c r="H108">
        <f t="shared" si="12"/>
        <v>6500</v>
      </c>
      <c r="I108">
        <f t="shared" si="13"/>
        <v>0</v>
      </c>
      <c r="J108">
        <f t="shared" si="19"/>
        <v>13060</v>
      </c>
      <c r="K108">
        <f t="shared" si="14"/>
        <v>528940</v>
      </c>
      <c r="L108">
        <f t="shared" si="15"/>
        <v>36</v>
      </c>
      <c r="M108">
        <f t="shared" si="16"/>
        <v>16</v>
      </c>
      <c r="N108">
        <f t="shared" si="17"/>
        <v>11637.222222222223</v>
      </c>
    </row>
    <row r="109" spans="1:14" x14ac:dyDescent="0.25">
      <c r="A109">
        <v>108</v>
      </c>
      <c r="B109" s="1">
        <v>44250</v>
      </c>
      <c r="C109" t="s">
        <v>6</v>
      </c>
      <c r="D109">
        <v>6050</v>
      </c>
      <c r="E109">
        <f t="shared" si="10"/>
        <v>2</v>
      </c>
      <c r="F109">
        <f t="shared" si="11"/>
        <v>12000</v>
      </c>
      <c r="G109">
        <f t="shared" si="18"/>
        <v>25060</v>
      </c>
      <c r="H109">
        <f t="shared" si="12"/>
        <v>6050</v>
      </c>
      <c r="I109">
        <f t="shared" si="13"/>
        <v>0</v>
      </c>
      <c r="J109">
        <f t="shared" si="19"/>
        <v>19010</v>
      </c>
      <c r="K109">
        <f t="shared" si="14"/>
        <v>534990</v>
      </c>
      <c r="L109">
        <f t="shared" si="15"/>
        <v>37</v>
      </c>
      <c r="M109">
        <f t="shared" si="16"/>
        <v>16</v>
      </c>
      <c r="N109">
        <f t="shared" si="17"/>
        <v>11486.216216216217</v>
      </c>
    </row>
    <row r="110" spans="1:14" x14ac:dyDescent="0.25">
      <c r="A110">
        <v>109</v>
      </c>
      <c r="B110" s="1">
        <v>44250</v>
      </c>
      <c r="C110" t="s">
        <v>5</v>
      </c>
      <c r="D110">
        <v>6880</v>
      </c>
      <c r="E110">
        <f t="shared" si="10"/>
        <v>2</v>
      </c>
      <c r="F110">
        <f t="shared" si="11"/>
        <v>0</v>
      </c>
      <c r="G110">
        <f t="shared" si="18"/>
        <v>19010</v>
      </c>
      <c r="H110">
        <f t="shared" si="12"/>
        <v>6880</v>
      </c>
      <c r="I110">
        <f t="shared" si="13"/>
        <v>0</v>
      </c>
      <c r="J110">
        <f t="shared" si="19"/>
        <v>12130</v>
      </c>
      <c r="K110">
        <f t="shared" si="14"/>
        <v>541870</v>
      </c>
      <c r="L110">
        <f t="shared" si="15"/>
        <v>37</v>
      </c>
      <c r="M110">
        <f t="shared" si="16"/>
        <v>16</v>
      </c>
      <c r="N110">
        <f t="shared" si="17"/>
        <v>11672.162162162162</v>
      </c>
    </row>
    <row r="111" spans="1:14" x14ac:dyDescent="0.25">
      <c r="A111">
        <v>110</v>
      </c>
      <c r="B111" s="1">
        <v>44251</v>
      </c>
      <c r="C111" t="s">
        <v>5</v>
      </c>
      <c r="D111">
        <v>3790</v>
      </c>
      <c r="E111">
        <f t="shared" si="10"/>
        <v>3</v>
      </c>
      <c r="F111">
        <f t="shared" si="11"/>
        <v>12000</v>
      </c>
      <c r="G111">
        <f t="shared" si="18"/>
        <v>24130</v>
      </c>
      <c r="H111">
        <f t="shared" si="12"/>
        <v>3790</v>
      </c>
      <c r="I111">
        <f t="shared" si="13"/>
        <v>0</v>
      </c>
      <c r="J111">
        <f t="shared" si="19"/>
        <v>20340</v>
      </c>
      <c r="K111">
        <f t="shared" si="14"/>
        <v>545660</v>
      </c>
      <c r="L111">
        <f t="shared" si="15"/>
        <v>38</v>
      </c>
      <c r="M111">
        <f t="shared" si="16"/>
        <v>16</v>
      </c>
      <c r="N111">
        <f t="shared" si="17"/>
        <v>11464.736842105263</v>
      </c>
    </row>
    <row r="112" spans="1:14" x14ac:dyDescent="0.25">
      <c r="A112">
        <v>111</v>
      </c>
      <c r="B112" s="1">
        <v>44252</v>
      </c>
      <c r="C112" t="s">
        <v>5</v>
      </c>
      <c r="D112">
        <v>4560</v>
      </c>
      <c r="E112">
        <f t="shared" si="10"/>
        <v>4</v>
      </c>
      <c r="F112">
        <f t="shared" si="11"/>
        <v>12000</v>
      </c>
      <c r="G112">
        <f t="shared" si="18"/>
        <v>32340</v>
      </c>
      <c r="H112">
        <f t="shared" si="12"/>
        <v>4560</v>
      </c>
      <c r="I112">
        <f t="shared" si="13"/>
        <v>0</v>
      </c>
      <c r="J112">
        <f t="shared" si="19"/>
        <v>27780</v>
      </c>
      <c r="K112">
        <f t="shared" si="14"/>
        <v>550220</v>
      </c>
      <c r="L112">
        <f t="shared" si="15"/>
        <v>39</v>
      </c>
      <c r="M112">
        <f t="shared" si="16"/>
        <v>16</v>
      </c>
      <c r="N112">
        <f t="shared" si="17"/>
        <v>11287.692307692309</v>
      </c>
    </row>
    <row r="113" spans="1:14" x14ac:dyDescent="0.25">
      <c r="A113">
        <v>112</v>
      </c>
      <c r="B113" s="1">
        <v>44252</v>
      </c>
      <c r="C113" t="s">
        <v>6</v>
      </c>
      <c r="D113">
        <v>3910</v>
      </c>
      <c r="E113">
        <f t="shared" si="10"/>
        <v>4</v>
      </c>
      <c r="F113">
        <f t="shared" si="11"/>
        <v>0</v>
      </c>
      <c r="G113">
        <f t="shared" si="18"/>
        <v>27780</v>
      </c>
      <c r="H113">
        <f t="shared" si="12"/>
        <v>3910</v>
      </c>
      <c r="I113">
        <f t="shared" si="13"/>
        <v>0</v>
      </c>
      <c r="J113">
        <f t="shared" si="19"/>
        <v>23870</v>
      </c>
      <c r="K113">
        <f t="shared" si="14"/>
        <v>554130</v>
      </c>
      <c r="L113">
        <f t="shared" si="15"/>
        <v>39</v>
      </c>
      <c r="M113">
        <f t="shared" si="16"/>
        <v>16</v>
      </c>
      <c r="N113">
        <f t="shared" si="17"/>
        <v>11387.948717948719</v>
      </c>
    </row>
    <row r="114" spans="1:14" x14ac:dyDescent="0.25">
      <c r="A114">
        <v>113</v>
      </c>
      <c r="B114" s="1">
        <v>44252</v>
      </c>
      <c r="C114" t="s">
        <v>4</v>
      </c>
      <c r="D114">
        <v>5060</v>
      </c>
      <c r="E114">
        <f t="shared" si="10"/>
        <v>4</v>
      </c>
      <c r="F114">
        <f t="shared" si="11"/>
        <v>0</v>
      </c>
      <c r="G114">
        <f t="shared" si="18"/>
        <v>23870</v>
      </c>
      <c r="H114">
        <f t="shared" si="12"/>
        <v>5060</v>
      </c>
      <c r="I114">
        <f t="shared" si="13"/>
        <v>0</v>
      </c>
      <c r="J114">
        <f t="shared" si="19"/>
        <v>18810</v>
      </c>
      <c r="K114">
        <f t="shared" si="14"/>
        <v>559190</v>
      </c>
      <c r="L114">
        <f t="shared" si="15"/>
        <v>39</v>
      </c>
      <c r="M114">
        <f t="shared" si="16"/>
        <v>16</v>
      </c>
      <c r="N114">
        <f t="shared" si="17"/>
        <v>11517.692307692309</v>
      </c>
    </row>
    <row r="115" spans="1:14" x14ac:dyDescent="0.25">
      <c r="A115">
        <v>114</v>
      </c>
      <c r="B115" s="1">
        <v>44253</v>
      </c>
      <c r="C115" t="s">
        <v>7</v>
      </c>
      <c r="D115">
        <v>9440</v>
      </c>
      <c r="E115">
        <f t="shared" si="10"/>
        <v>5</v>
      </c>
      <c r="F115">
        <f t="shared" si="11"/>
        <v>12000</v>
      </c>
      <c r="G115">
        <f t="shared" si="18"/>
        <v>30810</v>
      </c>
      <c r="H115">
        <f t="shared" si="12"/>
        <v>9440</v>
      </c>
      <c r="I115">
        <f t="shared" si="13"/>
        <v>0</v>
      </c>
      <c r="J115">
        <f t="shared" si="19"/>
        <v>21370</v>
      </c>
      <c r="K115">
        <f t="shared" si="14"/>
        <v>568630</v>
      </c>
      <c r="L115">
        <f t="shared" si="15"/>
        <v>40</v>
      </c>
      <c r="M115">
        <f t="shared" si="16"/>
        <v>16</v>
      </c>
      <c r="N115">
        <f t="shared" si="17"/>
        <v>11465.75</v>
      </c>
    </row>
    <row r="116" spans="1:14" x14ac:dyDescent="0.25">
      <c r="A116">
        <v>115</v>
      </c>
      <c r="B116" s="1">
        <v>44253</v>
      </c>
      <c r="C116" t="s">
        <v>4</v>
      </c>
      <c r="D116">
        <v>5100</v>
      </c>
      <c r="E116">
        <f t="shared" si="10"/>
        <v>5</v>
      </c>
      <c r="F116">
        <f t="shared" si="11"/>
        <v>0</v>
      </c>
      <c r="G116">
        <f t="shared" si="18"/>
        <v>21370</v>
      </c>
      <c r="H116">
        <f t="shared" si="12"/>
        <v>5100</v>
      </c>
      <c r="I116">
        <f t="shared" si="13"/>
        <v>0</v>
      </c>
      <c r="J116">
        <f t="shared" si="19"/>
        <v>16270</v>
      </c>
      <c r="K116">
        <f t="shared" si="14"/>
        <v>573730</v>
      </c>
      <c r="L116">
        <f t="shared" si="15"/>
        <v>40</v>
      </c>
      <c r="M116">
        <f t="shared" si="16"/>
        <v>16</v>
      </c>
      <c r="N116">
        <f t="shared" si="17"/>
        <v>11593.25</v>
      </c>
    </row>
    <row r="117" spans="1:14" x14ac:dyDescent="0.25">
      <c r="A117">
        <v>116</v>
      </c>
      <c r="B117" s="1">
        <v>44254</v>
      </c>
      <c r="C117" t="s">
        <v>5</v>
      </c>
      <c r="D117">
        <v>4360</v>
      </c>
      <c r="E117">
        <f t="shared" si="10"/>
        <v>6</v>
      </c>
      <c r="F117">
        <f t="shared" si="11"/>
        <v>5000</v>
      </c>
      <c r="G117">
        <f t="shared" si="18"/>
        <v>21270</v>
      </c>
      <c r="H117">
        <f t="shared" si="12"/>
        <v>4360</v>
      </c>
      <c r="I117">
        <f t="shared" si="13"/>
        <v>0</v>
      </c>
      <c r="J117">
        <f t="shared" si="19"/>
        <v>16910</v>
      </c>
      <c r="K117">
        <f t="shared" si="14"/>
        <v>578090</v>
      </c>
      <c r="L117">
        <f t="shared" si="15"/>
        <v>40</v>
      </c>
      <c r="M117">
        <f t="shared" si="16"/>
        <v>17</v>
      </c>
      <c r="N117">
        <f t="shared" si="17"/>
        <v>11577.25</v>
      </c>
    </row>
    <row r="118" spans="1:14" x14ac:dyDescent="0.25">
      <c r="A118">
        <v>117</v>
      </c>
      <c r="B118" s="1">
        <v>44254</v>
      </c>
      <c r="C118" t="s">
        <v>6</v>
      </c>
      <c r="D118">
        <v>6220</v>
      </c>
      <c r="E118">
        <f t="shared" si="10"/>
        <v>6</v>
      </c>
      <c r="F118">
        <f t="shared" si="11"/>
        <v>0</v>
      </c>
      <c r="G118">
        <f t="shared" si="18"/>
        <v>16910</v>
      </c>
      <c r="H118">
        <f t="shared" si="12"/>
        <v>6220</v>
      </c>
      <c r="I118">
        <f t="shared" si="13"/>
        <v>0</v>
      </c>
      <c r="J118">
        <f t="shared" si="19"/>
        <v>10690</v>
      </c>
      <c r="K118">
        <f t="shared" si="14"/>
        <v>584310</v>
      </c>
      <c r="L118">
        <f t="shared" si="15"/>
        <v>40</v>
      </c>
      <c r="M118">
        <f t="shared" si="16"/>
        <v>17</v>
      </c>
      <c r="N118">
        <f t="shared" si="17"/>
        <v>11732.75</v>
      </c>
    </row>
    <row r="119" spans="1:14" x14ac:dyDescent="0.25">
      <c r="A119">
        <v>118</v>
      </c>
      <c r="B119" s="1">
        <v>44255</v>
      </c>
      <c r="C119" t="s">
        <v>4</v>
      </c>
      <c r="D119">
        <v>4290</v>
      </c>
      <c r="E119">
        <f t="shared" si="10"/>
        <v>7</v>
      </c>
      <c r="F119">
        <f t="shared" si="11"/>
        <v>5000</v>
      </c>
      <c r="G119">
        <f t="shared" si="18"/>
        <v>15690</v>
      </c>
      <c r="H119">
        <f t="shared" si="12"/>
        <v>4290</v>
      </c>
      <c r="I119">
        <f t="shared" si="13"/>
        <v>0</v>
      </c>
      <c r="J119">
        <f t="shared" si="19"/>
        <v>11400</v>
      </c>
      <c r="K119">
        <f t="shared" si="14"/>
        <v>588600</v>
      </c>
      <c r="L119">
        <f t="shared" si="15"/>
        <v>40</v>
      </c>
      <c r="M119">
        <f t="shared" si="16"/>
        <v>18</v>
      </c>
      <c r="N119">
        <f t="shared" si="17"/>
        <v>11715</v>
      </c>
    </row>
    <row r="120" spans="1:14" x14ac:dyDescent="0.25">
      <c r="A120">
        <v>119</v>
      </c>
      <c r="B120" s="1">
        <v>44255</v>
      </c>
      <c r="C120" t="s">
        <v>6</v>
      </c>
      <c r="D120">
        <v>1260</v>
      </c>
      <c r="E120">
        <f t="shared" si="10"/>
        <v>7</v>
      </c>
      <c r="F120">
        <f t="shared" si="11"/>
        <v>0</v>
      </c>
      <c r="G120">
        <f t="shared" si="18"/>
        <v>11400</v>
      </c>
      <c r="H120">
        <f t="shared" si="12"/>
        <v>1260</v>
      </c>
      <c r="I120">
        <f t="shared" si="13"/>
        <v>0</v>
      </c>
      <c r="J120">
        <f t="shared" si="19"/>
        <v>10140</v>
      </c>
      <c r="K120">
        <f t="shared" si="14"/>
        <v>589860</v>
      </c>
      <c r="L120">
        <f t="shared" si="15"/>
        <v>40</v>
      </c>
      <c r="M120">
        <f t="shared" si="16"/>
        <v>18</v>
      </c>
      <c r="N120">
        <f t="shared" si="17"/>
        <v>11746.5</v>
      </c>
    </row>
    <row r="121" spans="1:14" x14ac:dyDescent="0.25">
      <c r="A121">
        <v>120</v>
      </c>
      <c r="B121" s="1">
        <v>44256</v>
      </c>
      <c r="C121" t="s">
        <v>5</v>
      </c>
      <c r="D121">
        <v>9520</v>
      </c>
      <c r="E121">
        <f t="shared" si="10"/>
        <v>1</v>
      </c>
      <c r="F121">
        <f t="shared" si="11"/>
        <v>12000</v>
      </c>
      <c r="G121">
        <f t="shared" si="18"/>
        <v>22140</v>
      </c>
      <c r="H121">
        <f t="shared" si="12"/>
        <v>9520</v>
      </c>
      <c r="I121">
        <f t="shared" si="13"/>
        <v>0</v>
      </c>
      <c r="J121">
        <f t="shared" si="19"/>
        <v>12620</v>
      </c>
      <c r="K121">
        <f t="shared" si="14"/>
        <v>599380</v>
      </c>
      <c r="L121">
        <f t="shared" si="15"/>
        <v>41</v>
      </c>
      <c r="M121">
        <f t="shared" si="16"/>
        <v>18</v>
      </c>
      <c r="N121">
        <f t="shared" si="17"/>
        <v>11692.195121951219</v>
      </c>
    </row>
    <row r="122" spans="1:14" x14ac:dyDescent="0.25">
      <c r="A122">
        <v>121</v>
      </c>
      <c r="B122" s="1">
        <v>44256</v>
      </c>
      <c r="C122" t="s">
        <v>4</v>
      </c>
      <c r="D122">
        <v>8650</v>
      </c>
      <c r="E122">
        <f t="shared" si="10"/>
        <v>1</v>
      </c>
      <c r="F122">
        <f t="shared" si="11"/>
        <v>0</v>
      </c>
      <c r="G122">
        <f t="shared" si="18"/>
        <v>12620</v>
      </c>
      <c r="H122">
        <f t="shared" si="12"/>
        <v>8650</v>
      </c>
      <c r="I122">
        <f t="shared" si="13"/>
        <v>0</v>
      </c>
      <c r="J122">
        <f t="shared" si="19"/>
        <v>3970</v>
      </c>
      <c r="K122">
        <f t="shared" si="14"/>
        <v>608030</v>
      </c>
      <c r="L122">
        <f t="shared" si="15"/>
        <v>41</v>
      </c>
      <c r="M122">
        <f t="shared" si="16"/>
        <v>18</v>
      </c>
      <c r="N122">
        <f t="shared" si="17"/>
        <v>11903.170731707318</v>
      </c>
    </row>
    <row r="123" spans="1:14" x14ac:dyDescent="0.25">
      <c r="A123">
        <v>122</v>
      </c>
      <c r="B123" s="1">
        <v>44257</v>
      </c>
      <c r="C123" t="s">
        <v>6</v>
      </c>
      <c r="D123">
        <v>9080</v>
      </c>
      <c r="E123">
        <f t="shared" si="10"/>
        <v>2</v>
      </c>
      <c r="F123">
        <f t="shared" si="11"/>
        <v>12000</v>
      </c>
      <c r="G123">
        <f t="shared" si="18"/>
        <v>15970</v>
      </c>
      <c r="H123">
        <f t="shared" si="12"/>
        <v>9080</v>
      </c>
      <c r="I123">
        <f t="shared" si="13"/>
        <v>0</v>
      </c>
      <c r="J123">
        <f t="shared" si="19"/>
        <v>6890</v>
      </c>
      <c r="K123">
        <f t="shared" si="14"/>
        <v>617110</v>
      </c>
      <c r="L123">
        <f t="shared" si="15"/>
        <v>42</v>
      </c>
      <c r="M123">
        <f t="shared" si="16"/>
        <v>18</v>
      </c>
      <c r="N123">
        <f t="shared" si="17"/>
        <v>11835.952380952382</v>
      </c>
    </row>
    <row r="124" spans="1:14" x14ac:dyDescent="0.25">
      <c r="A124">
        <v>123</v>
      </c>
      <c r="B124" s="1">
        <v>44257</v>
      </c>
      <c r="C124" t="s">
        <v>5</v>
      </c>
      <c r="D124">
        <v>1510</v>
      </c>
      <c r="E124">
        <f t="shared" si="10"/>
        <v>2</v>
      </c>
      <c r="F124">
        <f t="shared" si="11"/>
        <v>0</v>
      </c>
      <c r="G124">
        <f t="shared" si="18"/>
        <v>6890</v>
      </c>
      <c r="H124">
        <f t="shared" si="12"/>
        <v>1510</v>
      </c>
      <c r="I124">
        <f t="shared" si="13"/>
        <v>0</v>
      </c>
      <c r="J124">
        <f t="shared" si="19"/>
        <v>5380</v>
      </c>
      <c r="K124">
        <f t="shared" si="14"/>
        <v>618620</v>
      </c>
      <c r="L124">
        <f t="shared" si="15"/>
        <v>42</v>
      </c>
      <c r="M124">
        <f t="shared" si="16"/>
        <v>18</v>
      </c>
      <c r="N124">
        <f t="shared" si="17"/>
        <v>11871.904761904761</v>
      </c>
    </row>
    <row r="125" spans="1:14" x14ac:dyDescent="0.25">
      <c r="A125">
        <v>124</v>
      </c>
      <c r="B125" s="1">
        <v>44258</v>
      </c>
      <c r="C125" t="s">
        <v>4</v>
      </c>
      <c r="D125">
        <v>6850</v>
      </c>
      <c r="E125">
        <f t="shared" si="10"/>
        <v>3</v>
      </c>
      <c r="F125">
        <f t="shared" si="11"/>
        <v>12000</v>
      </c>
      <c r="G125">
        <f t="shared" si="18"/>
        <v>17380</v>
      </c>
      <c r="H125">
        <f t="shared" si="12"/>
        <v>6850</v>
      </c>
      <c r="I125">
        <f t="shared" si="13"/>
        <v>0</v>
      </c>
      <c r="J125">
        <f t="shared" si="19"/>
        <v>10530</v>
      </c>
      <c r="K125">
        <f t="shared" si="14"/>
        <v>625470</v>
      </c>
      <c r="L125">
        <f t="shared" si="15"/>
        <v>43</v>
      </c>
      <c r="M125">
        <f t="shared" si="16"/>
        <v>18</v>
      </c>
      <c r="N125">
        <f t="shared" si="17"/>
        <v>11755.116279069767</v>
      </c>
    </row>
    <row r="126" spans="1:14" x14ac:dyDescent="0.25">
      <c r="A126">
        <v>125</v>
      </c>
      <c r="B126" s="1">
        <v>44259</v>
      </c>
      <c r="C126" t="s">
        <v>4</v>
      </c>
      <c r="D126">
        <v>6210</v>
      </c>
      <c r="E126">
        <f t="shared" si="10"/>
        <v>4</v>
      </c>
      <c r="F126">
        <f t="shared" si="11"/>
        <v>12000</v>
      </c>
      <c r="G126">
        <f t="shared" si="18"/>
        <v>22530</v>
      </c>
      <c r="H126">
        <f t="shared" si="12"/>
        <v>6210</v>
      </c>
      <c r="I126">
        <f t="shared" si="13"/>
        <v>0</v>
      </c>
      <c r="J126">
        <f t="shared" si="19"/>
        <v>16320</v>
      </c>
      <c r="K126">
        <f t="shared" si="14"/>
        <v>631680</v>
      </c>
      <c r="L126">
        <f t="shared" si="15"/>
        <v>44</v>
      </c>
      <c r="M126">
        <f t="shared" si="16"/>
        <v>18</v>
      </c>
      <c r="N126">
        <f t="shared" si="17"/>
        <v>11629.09090909091</v>
      </c>
    </row>
    <row r="127" spans="1:14" x14ac:dyDescent="0.25">
      <c r="A127">
        <v>126</v>
      </c>
      <c r="B127" s="1">
        <v>44260</v>
      </c>
      <c r="C127" t="s">
        <v>4</v>
      </c>
      <c r="D127">
        <v>3340</v>
      </c>
      <c r="E127">
        <f t="shared" si="10"/>
        <v>5</v>
      </c>
      <c r="F127">
        <f t="shared" si="11"/>
        <v>12000</v>
      </c>
      <c r="G127">
        <f t="shared" si="18"/>
        <v>28320</v>
      </c>
      <c r="H127">
        <f t="shared" si="12"/>
        <v>3340</v>
      </c>
      <c r="I127">
        <f t="shared" si="13"/>
        <v>0</v>
      </c>
      <c r="J127">
        <f t="shared" si="19"/>
        <v>24980</v>
      </c>
      <c r="K127">
        <f t="shared" si="14"/>
        <v>635020</v>
      </c>
      <c r="L127">
        <f t="shared" si="15"/>
        <v>45</v>
      </c>
      <c r="M127">
        <f t="shared" si="16"/>
        <v>18</v>
      </c>
      <c r="N127">
        <f t="shared" si="17"/>
        <v>11444.888888888889</v>
      </c>
    </row>
    <row r="128" spans="1:14" x14ac:dyDescent="0.25">
      <c r="A128">
        <v>127</v>
      </c>
      <c r="B128" s="1">
        <v>44260</v>
      </c>
      <c r="C128" t="s">
        <v>5</v>
      </c>
      <c r="D128">
        <v>3450</v>
      </c>
      <c r="E128">
        <f t="shared" si="10"/>
        <v>5</v>
      </c>
      <c r="F128">
        <f t="shared" si="11"/>
        <v>0</v>
      </c>
      <c r="G128">
        <f t="shared" si="18"/>
        <v>24980</v>
      </c>
      <c r="H128">
        <f t="shared" si="12"/>
        <v>3450</v>
      </c>
      <c r="I128">
        <f t="shared" si="13"/>
        <v>0</v>
      </c>
      <c r="J128">
        <f t="shared" si="19"/>
        <v>21530</v>
      </c>
      <c r="K128">
        <f t="shared" si="14"/>
        <v>638470</v>
      </c>
      <c r="L128">
        <f t="shared" si="15"/>
        <v>45</v>
      </c>
      <c r="M128">
        <f t="shared" si="16"/>
        <v>18</v>
      </c>
      <c r="N128">
        <f t="shared" si="17"/>
        <v>11521.555555555555</v>
      </c>
    </row>
    <row r="129" spans="1:14" x14ac:dyDescent="0.25">
      <c r="A129">
        <v>128</v>
      </c>
      <c r="B129" s="1">
        <v>44261</v>
      </c>
      <c r="C129" t="s">
        <v>7</v>
      </c>
      <c r="D129">
        <v>3270</v>
      </c>
      <c r="E129">
        <f t="shared" si="10"/>
        <v>6</v>
      </c>
      <c r="F129">
        <f t="shared" si="11"/>
        <v>5000</v>
      </c>
      <c r="G129">
        <f t="shared" si="18"/>
        <v>26530</v>
      </c>
      <c r="H129">
        <f t="shared" si="12"/>
        <v>3270</v>
      </c>
      <c r="I129">
        <f t="shared" si="13"/>
        <v>0</v>
      </c>
      <c r="J129">
        <f t="shared" si="19"/>
        <v>23260</v>
      </c>
      <c r="K129">
        <f t="shared" si="14"/>
        <v>641740</v>
      </c>
      <c r="L129">
        <f t="shared" si="15"/>
        <v>45</v>
      </c>
      <c r="M129">
        <f t="shared" si="16"/>
        <v>19</v>
      </c>
      <c r="N129">
        <f t="shared" si="17"/>
        <v>11483.111111111111</v>
      </c>
    </row>
    <row r="130" spans="1:14" x14ac:dyDescent="0.25">
      <c r="A130">
        <v>129</v>
      </c>
      <c r="B130" s="1">
        <v>44261</v>
      </c>
      <c r="C130" t="s">
        <v>6</v>
      </c>
      <c r="D130">
        <v>3580</v>
      </c>
      <c r="E130">
        <f t="shared" si="10"/>
        <v>6</v>
      </c>
      <c r="F130">
        <f t="shared" si="11"/>
        <v>0</v>
      </c>
      <c r="G130">
        <f t="shared" si="18"/>
        <v>23260</v>
      </c>
      <c r="H130">
        <f t="shared" si="12"/>
        <v>3580</v>
      </c>
      <c r="I130">
        <f t="shared" si="13"/>
        <v>0</v>
      </c>
      <c r="J130">
        <f t="shared" si="19"/>
        <v>19680</v>
      </c>
      <c r="K130">
        <f t="shared" si="14"/>
        <v>645320</v>
      </c>
      <c r="L130">
        <f t="shared" si="15"/>
        <v>45</v>
      </c>
      <c r="M130">
        <f t="shared" si="16"/>
        <v>19</v>
      </c>
      <c r="N130">
        <f t="shared" si="17"/>
        <v>11562.666666666666</v>
      </c>
    </row>
    <row r="131" spans="1:14" x14ac:dyDescent="0.25">
      <c r="A131">
        <v>130</v>
      </c>
      <c r="B131" s="1">
        <v>44261</v>
      </c>
      <c r="C131" t="s">
        <v>5</v>
      </c>
      <c r="D131">
        <v>9560</v>
      </c>
      <c r="E131">
        <f t="shared" ref="E131:E194" si="20">WEEKDAY(B131,2)</f>
        <v>6</v>
      </c>
      <c r="F131">
        <f t="shared" ref="F131:F194" si="21">IF(E131&lt;&gt;E130,IF(E131&lt;6,12000,5000),0)</f>
        <v>0</v>
      </c>
      <c r="G131">
        <f t="shared" si="18"/>
        <v>19680</v>
      </c>
      <c r="H131">
        <f t="shared" ref="H131:H194" si="22">IF(D131&lt;=G131,D131,0)</f>
        <v>9560</v>
      </c>
      <c r="I131">
        <f t="shared" ref="I131:I194" si="23">IF(H131=0,D131,0)</f>
        <v>0</v>
      </c>
      <c r="J131">
        <f t="shared" si="19"/>
        <v>10120</v>
      </c>
      <c r="K131">
        <f t="shared" ref="K131:K194" si="24">D131+K130</f>
        <v>654880</v>
      </c>
      <c r="L131">
        <f t="shared" ref="L131:L194" si="25">IF(AND(E131&lt;6,B130&lt;&gt;B131),L130+1,L130)</f>
        <v>45</v>
      </c>
      <c r="M131">
        <f t="shared" ref="M131:M194" si="26">IF(AND(E131&gt;5,B130&lt;&gt;B131),M130+1,M130)</f>
        <v>19</v>
      </c>
      <c r="N131">
        <f t="shared" ref="N131:N194" si="27">IF(L131=0,0,(K131-(M131*5000)-$O$5)/L131)</f>
        <v>11775.111111111111</v>
      </c>
    </row>
    <row r="132" spans="1:14" x14ac:dyDescent="0.25">
      <c r="A132">
        <v>131</v>
      </c>
      <c r="B132" s="1">
        <v>44262</v>
      </c>
      <c r="C132" t="s">
        <v>4</v>
      </c>
      <c r="D132">
        <v>5310</v>
      </c>
      <c r="E132">
        <f t="shared" si="20"/>
        <v>7</v>
      </c>
      <c r="F132">
        <f t="shared" si="21"/>
        <v>5000</v>
      </c>
      <c r="G132">
        <f t="shared" ref="G132:G195" si="28">J131+F132</f>
        <v>15120</v>
      </c>
      <c r="H132">
        <f t="shared" si="22"/>
        <v>5310</v>
      </c>
      <c r="I132">
        <f t="shared" si="23"/>
        <v>0</v>
      </c>
      <c r="J132">
        <f t="shared" ref="J132:J195" si="29">G132-H132</f>
        <v>9810</v>
      </c>
      <c r="K132">
        <f t="shared" si="24"/>
        <v>660190</v>
      </c>
      <c r="L132">
        <f t="shared" si="25"/>
        <v>45</v>
      </c>
      <c r="M132">
        <f t="shared" si="26"/>
        <v>20</v>
      </c>
      <c r="N132">
        <f t="shared" si="27"/>
        <v>11782</v>
      </c>
    </row>
    <row r="133" spans="1:14" x14ac:dyDescent="0.25">
      <c r="A133">
        <v>132</v>
      </c>
      <c r="B133" s="1">
        <v>44263</v>
      </c>
      <c r="C133" t="s">
        <v>4</v>
      </c>
      <c r="D133">
        <v>9130</v>
      </c>
      <c r="E133">
        <f t="shared" si="20"/>
        <v>1</v>
      </c>
      <c r="F133">
        <f t="shared" si="21"/>
        <v>12000</v>
      </c>
      <c r="G133">
        <f t="shared" si="28"/>
        <v>21810</v>
      </c>
      <c r="H133">
        <f t="shared" si="22"/>
        <v>9130</v>
      </c>
      <c r="I133">
        <f t="shared" si="23"/>
        <v>0</v>
      </c>
      <c r="J133">
        <f t="shared" si="29"/>
        <v>12680</v>
      </c>
      <c r="K133">
        <f t="shared" si="24"/>
        <v>669320</v>
      </c>
      <c r="L133">
        <f t="shared" si="25"/>
        <v>46</v>
      </c>
      <c r="M133">
        <f t="shared" si="26"/>
        <v>20</v>
      </c>
      <c r="N133">
        <f t="shared" si="27"/>
        <v>11724.347826086956</v>
      </c>
    </row>
    <row r="134" spans="1:14" x14ac:dyDescent="0.25">
      <c r="A134">
        <v>133</v>
      </c>
      <c r="B134" s="1">
        <v>44263</v>
      </c>
      <c r="C134" t="s">
        <v>5</v>
      </c>
      <c r="D134">
        <v>8710</v>
      </c>
      <c r="E134">
        <f t="shared" si="20"/>
        <v>1</v>
      </c>
      <c r="F134">
        <f t="shared" si="21"/>
        <v>0</v>
      </c>
      <c r="G134">
        <f t="shared" si="28"/>
        <v>12680</v>
      </c>
      <c r="H134">
        <f t="shared" si="22"/>
        <v>8710</v>
      </c>
      <c r="I134">
        <f t="shared" si="23"/>
        <v>0</v>
      </c>
      <c r="J134">
        <f t="shared" si="29"/>
        <v>3970</v>
      </c>
      <c r="K134">
        <f t="shared" si="24"/>
        <v>678030</v>
      </c>
      <c r="L134">
        <f t="shared" si="25"/>
        <v>46</v>
      </c>
      <c r="M134">
        <f t="shared" si="26"/>
        <v>20</v>
      </c>
      <c r="N134">
        <f t="shared" si="27"/>
        <v>11913.695652173914</v>
      </c>
    </row>
    <row r="135" spans="1:14" x14ac:dyDescent="0.25">
      <c r="A135">
        <v>134</v>
      </c>
      <c r="B135" s="1">
        <v>44264</v>
      </c>
      <c r="C135" t="s">
        <v>4</v>
      </c>
      <c r="D135">
        <v>1920</v>
      </c>
      <c r="E135">
        <f t="shared" si="20"/>
        <v>2</v>
      </c>
      <c r="F135">
        <f t="shared" si="21"/>
        <v>12000</v>
      </c>
      <c r="G135">
        <f t="shared" si="28"/>
        <v>15970</v>
      </c>
      <c r="H135">
        <f t="shared" si="22"/>
        <v>1920</v>
      </c>
      <c r="I135">
        <f t="shared" si="23"/>
        <v>0</v>
      </c>
      <c r="J135">
        <f t="shared" si="29"/>
        <v>14050</v>
      </c>
      <c r="K135">
        <f t="shared" si="24"/>
        <v>679950</v>
      </c>
      <c r="L135">
        <f t="shared" si="25"/>
        <v>47</v>
      </c>
      <c r="M135">
        <f t="shared" si="26"/>
        <v>20</v>
      </c>
      <c r="N135">
        <f t="shared" si="27"/>
        <v>11701.063829787234</v>
      </c>
    </row>
    <row r="136" spans="1:14" x14ac:dyDescent="0.25">
      <c r="A136">
        <v>135</v>
      </c>
      <c r="B136" s="1">
        <v>44264</v>
      </c>
      <c r="C136" t="s">
        <v>5</v>
      </c>
      <c r="D136">
        <v>4330</v>
      </c>
      <c r="E136">
        <f t="shared" si="20"/>
        <v>2</v>
      </c>
      <c r="F136">
        <f t="shared" si="21"/>
        <v>0</v>
      </c>
      <c r="G136">
        <f t="shared" si="28"/>
        <v>14050</v>
      </c>
      <c r="H136">
        <f t="shared" si="22"/>
        <v>4330</v>
      </c>
      <c r="I136">
        <f t="shared" si="23"/>
        <v>0</v>
      </c>
      <c r="J136">
        <f t="shared" si="29"/>
        <v>9720</v>
      </c>
      <c r="K136">
        <f t="shared" si="24"/>
        <v>684280</v>
      </c>
      <c r="L136">
        <f t="shared" si="25"/>
        <v>47</v>
      </c>
      <c r="M136">
        <f t="shared" si="26"/>
        <v>20</v>
      </c>
      <c r="N136">
        <f t="shared" si="27"/>
        <v>11793.191489361701</v>
      </c>
    </row>
    <row r="137" spans="1:14" x14ac:dyDescent="0.25">
      <c r="A137">
        <v>136</v>
      </c>
      <c r="B137" s="1">
        <v>44265</v>
      </c>
      <c r="C137" t="s">
        <v>6</v>
      </c>
      <c r="D137">
        <v>6010</v>
      </c>
      <c r="E137">
        <f t="shared" si="20"/>
        <v>3</v>
      </c>
      <c r="F137">
        <f t="shared" si="21"/>
        <v>12000</v>
      </c>
      <c r="G137">
        <f t="shared" si="28"/>
        <v>21720</v>
      </c>
      <c r="H137">
        <f t="shared" si="22"/>
        <v>6010</v>
      </c>
      <c r="I137">
        <f t="shared" si="23"/>
        <v>0</v>
      </c>
      <c r="J137">
        <f t="shared" si="29"/>
        <v>15710</v>
      </c>
      <c r="K137">
        <f t="shared" si="24"/>
        <v>690290</v>
      </c>
      <c r="L137">
        <f t="shared" si="25"/>
        <v>48</v>
      </c>
      <c r="M137">
        <f t="shared" si="26"/>
        <v>20</v>
      </c>
      <c r="N137">
        <f t="shared" si="27"/>
        <v>11672.708333333334</v>
      </c>
    </row>
    <row r="138" spans="1:14" x14ac:dyDescent="0.25">
      <c r="A138">
        <v>137</v>
      </c>
      <c r="B138" s="1">
        <v>44265</v>
      </c>
      <c r="C138" t="s">
        <v>5</v>
      </c>
      <c r="D138">
        <v>8680</v>
      </c>
      <c r="E138">
        <f t="shared" si="20"/>
        <v>3</v>
      </c>
      <c r="F138">
        <f t="shared" si="21"/>
        <v>0</v>
      </c>
      <c r="G138">
        <f t="shared" si="28"/>
        <v>15710</v>
      </c>
      <c r="H138">
        <f t="shared" si="22"/>
        <v>8680</v>
      </c>
      <c r="I138">
        <f t="shared" si="23"/>
        <v>0</v>
      </c>
      <c r="J138">
        <f t="shared" si="29"/>
        <v>7030</v>
      </c>
      <c r="K138">
        <f t="shared" si="24"/>
        <v>698970</v>
      </c>
      <c r="L138">
        <f t="shared" si="25"/>
        <v>48</v>
      </c>
      <c r="M138">
        <f t="shared" si="26"/>
        <v>20</v>
      </c>
      <c r="N138">
        <f t="shared" si="27"/>
        <v>11853.541666666666</v>
      </c>
    </row>
    <row r="139" spans="1:14" x14ac:dyDescent="0.25">
      <c r="A139">
        <v>138</v>
      </c>
      <c r="B139" s="1">
        <v>44265</v>
      </c>
      <c r="C139" t="s">
        <v>7</v>
      </c>
      <c r="D139">
        <v>6950</v>
      </c>
      <c r="E139">
        <f t="shared" si="20"/>
        <v>3</v>
      </c>
      <c r="F139">
        <f t="shared" si="21"/>
        <v>0</v>
      </c>
      <c r="G139">
        <f t="shared" si="28"/>
        <v>7030</v>
      </c>
      <c r="H139">
        <f t="shared" si="22"/>
        <v>6950</v>
      </c>
      <c r="I139">
        <f t="shared" si="23"/>
        <v>0</v>
      </c>
      <c r="J139">
        <f t="shared" si="29"/>
        <v>80</v>
      </c>
      <c r="K139">
        <f t="shared" si="24"/>
        <v>705920</v>
      </c>
      <c r="L139">
        <f t="shared" si="25"/>
        <v>48</v>
      </c>
      <c r="M139">
        <f t="shared" si="26"/>
        <v>20</v>
      </c>
      <c r="N139">
        <f t="shared" si="27"/>
        <v>11998.333333333334</v>
      </c>
    </row>
    <row r="140" spans="1:14" x14ac:dyDescent="0.25">
      <c r="A140">
        <v>139</v>
      </c>
      <c r="B140" s="1">
        <v>44266</v>
      </c>
      <c r="C140" t="s">
        <v>5</v>
      </c>
      <c r="D140">
        <v>3280</v>
      </c>
      <c r="E140">
        <f t="shared" si="20"/>
        <v>4</v>
      </c>
      <c r="F140">
        <f t="shared" si="21"/>
        <v>12000</v>
      </c>
      <c r="G140">
        <f t="shared" si="28"/>
        <v>12080</v>
      </c>
      <c r="H140">
        <f t="shared" si="22"/>
        <v>3280</v>
      </c>
      <c r="I140">
        <f t="shared" si="23"/>
        <v>0</v>
      </c>
      <c r="J140">
        <f t="shared" si="29"/>
        <v>8800</v>
      </c>
      <c r="K140">
        <f t="shared" si="24"/>
        <v>709200</v>
      </c>
      <c r="L140">
        <f t="shared" si="25"/>
        <v>49</v>
      </c>
      <c r="M140">
        <f t="shared" si="26"/>
        <v>20</v>
      </c>
      <c r="N140">
        <f t="shared" si="27"/>
        <v>11820.408163265307</v>
      </c>
    </row>
    <row r="141" spans="1:14" x14ac:dyDescent="0.25">
      <c r="A141">
        <v>140</v>
      </c>
      <c r="B141" s="1">
        <v>44267</v>
      </c>
      <c r="C141" t="s">
        <v>6</v>
      </c>
      <c r="D141">
        <v>9590</v>
      </c>
      <c r="E141">
        <f t="shared" si="20"/>
        <v>5</v>
      </c>
      <c r="F141">
        <f t="shared" si="21"/>
        <v>12000</v>
      </c>
      <c r="G141">
        <f t="shared" si="28"/>
        <v>20800</v>
      </c>
      <c r="H141">
        <f t="shared" si="22"/>
        <v>9590</v>
      </c>
      <c r="I141">
        <f t="shared" si="23"/>
        <v>0</v>
      </c>
      <c r="J141">
        <f t="shared" si="29"/>
        <v>11210</v>
      </c>
      <c r="K141">
        <f t="shared" si="24"/>
        <v>718790</v>
      </c>
      <c r="L141">
        <f t="shared" si="25"/>
        <v>50</v>
      </c>
      <c r="M141">
        <f t="shared" si="26"/>
        <v>20</v>
      </c>
      <c r="N141">
        <f t="shared" si="27"/>
        <v>11775.8</v>
      </c>
    </row>
    <row r="142" spans="1:14" x14ac:dyDescent="0.25">
      <c r="A142">
        <v>141</v>
      </c>
      <c r="B142" s="1">
        <v>44267</v>
      </c>
      <c r="C142" t="s">
        <v>4</v>
      </c>
      <c r="D142">
        <v>820</v>
      </c>
      <c r="E142">
        <f t="shared" si="20"/>
        <v>5</v>
      </c>
      <c r="F142">
        <f t="shared" si="21"/>
        <v>0</v>
      </c>
      <c r="G142">
        <f t="shared" si="28"/>
        <v>11210</v>
      </c>
      <c r="H142">
        <f t="shared" si="22"/>
        <v>820</v>
      </c>
      <c r="I142">
        <f t="shared" si="23"/>
        <v>0</v>
      </c>
      <c r="J142">
        <f t="shared" si="29"/>
        <v>10390</v>
      </c>
      <c r="K142">
        <f t="shared" si="24"/>
        <v>719610</v>
      </c>
      <c r="L142">
        <f t="shared" si="25"/>
        <v>50</v>
      </c>
      <c r="M142">
        <f t="shared" si="26"/>
        <v>20</v>
      </c>
      <c r="N142">
        <f t="shared" si="27"/>
        <v>11792.2</v>
      </c>
    </row>
    <row r="143" spans="1:14" x14ac:dyDescent="0.25">
      <c r="A143">
        <v>142</v>
      </c>
      <c r="B143" s="1">
        <v>44268</v>
      </c>
      <c r="C143" t="s">
        <v>4</v>
      </c>
      <c r="D143">
        <v>5220</v>
      </c>
      <c r="E143">
        <f t="shared" si="20"/>
        <v>6</v>
      </c>
      <c r="F143">
        <f t="shared" si="21"/>
        <v>5000</v>
      </c>
      <c r="G143">
        <f t="shared" si="28"/>
        <v>15390</v>
      </c>
      <c r="H143">
        <f t="shared" si="22"/>
        <v>5220</v>
      </c>
      <c r="I143">
        <f t="shared" si="23"/>
        <v>0</v>
      </c>
      <c r="J143">
        <f t="shared" si="29"/>
        <v>10170</v>
      </c>
      <c r="K143">
        <f t="shared" si="24"/>
        <v>724830</v>
      </c>
      <c r="L143">
        <f t="shared" si="25"/>
        <v>50</v>
      </c>
      <c r="M143">
        <f t="shared" si="26"/>
        <v>21</v>
      </c>
      <c r="N143">
        <f t="shared" si="27"/>
        <v>11796.6</v>
      </c>
    </row>
    <row r="144" spans="1:14" x14ac:dyDescent="0.25">
      <c r="A144">
        <v>143</v>
      </c>
      <c r="B144" s="1">
        <v>44269</v>
      </c>
      <c r="C144" t="s">
        <v>6</v>
      </c>
      <c r="D144">
        <v>6210</v>
      </c>
      <c r="E144">
        <f t="shared" si="20"/>
        <v>7</v>
      </c>
      <c r="F144">
        <f t="shared" si="21"/>
        <v>5000</v>
      </c>
      <c r="G144">
        <f t="shared" si="28"/>
        <v>15170</v>
      </c>
      <c r="H144">
        <f t="shared" si="22"/>
        <v>6210</v>
      </c>
      <c r="I144">
        <f t="shared" si="23"/>
        <v>0</v>
      </c>
      <c r="J144">
        <f t="shared" si="29"/>
        <v>8960</v>
      </c>
      <c r="K144">
        <f t="shared" si="24"/>
        <v>731040</v>
      </c>
      <c r="L144">
        <f t="shared" si="25"/>
        <v>50</v>
      </c>
      <c r="M144">
        <f t="shared" si="26"/>
        <v>22</v>
      </c>
      <c r="N144">
        <f t="shared" si="27"/>
        <v>11820.8</v>
      </c>
    </row>
    <row r="145" spans="1:14" x14ac:dyDescent="0.25">
      <c r="A145">
        <v>144</v>
      </c>
      <c r="B145" s="1">
        <v>44269</v>
      </c>
      <c r="C145" t="s">
        <v>5</v>
      </c>
      <c r="D145">
        <v>3180</v>
      </c>
      <c r="E145">
        <f t="shared" si="20"/>
        <v>7</v>
      </c>
      <c r="F145">
        <f t="shared" si="21"/>
        <v>0</v>
      </c>
      <c r="G145">
        <f t="shared" si="28"/>
        <v>8960</v>
      </c>
      <c r="H145">
        <f t="shared" si="22"/>
        <v>3180</v>
      </c>
      <c r="I145">
        <f t="shared" si="23"/>
        <v>0</v>
      </c>
      <c r="J145">
        <f t="shared" si="29"/>
        <v>5780</v>
      </c>
      <c r="K145">
        <f t="shared" si="24"/>
        <v>734220</v>
      </c>
      <c r="L145">
        <f t="shared" si="25"/>
        <v>50</v>
      </c>
      <c r="M145">
        <f t="shared" si="26"/>
        <v>22</v>
      </c>
      <c r="N145">
        <f t="shared" si="27"/>
        <v>11884.4</v>
      </c>
    </row>
    <row r="146" spans="1:14" x14ac:dyDescent="0.25">
      <c r="A146">
        <v>145</v>
      </c>
      <c r="B146" s="1">
        <v>44270</v>
      </c>
      <c r="C146" t="s">
        <v>4</v>
      </c>
      <c r="D146">
        <v>6860</v>
      </c>
      <c r="E146">
        <f t="shared" si="20"/>
        <v>1</v>
      </c>
      <c r="F146">
        <f t="shared" si="21"/>
        <v>12000</v>
      </c>
      <c r="G146">
        <f t="shared" si="28"/>
        <v>17780</v>
      </c>
      <c r="H146">
        <f t="shared" si="22"/>
        <v>6860</v>
      </c>
      <c r="I146">
        <f t="shared" si="23"/>
        <v>0</v>
      </c>
      <c r="J146">
        <f t="shared" si="29"/>
        <v>10920</v>
      </c>
      <c r="K146">
        <f t="shared" si="24"/>
        <v>741080</v>
      </c>
      <c r="L146">
        <f t="shared" si="25"/>
        <v>51</v>
      </c>
      <c r="M146">
        <f t="shared" si="26"/>
        <v>22</v>
      </c>
      <c r="N146">
        <f t="shared" si="27"/>
        <v>11785.882352941177</v>
      </c>
    </row>
    <row r="147" spans="1:14" x14ac:dyDescent="0.25">
      <c r="A147">
        <v>146</v>
      </c>
      <c r="B147" s="1">
        <v>44271</v>
      </c>
      <c r="C147" t="s">
        <v>4</v>
      </c>
      <c r="D147">
        <v>2020</v>
      </c>
      <c r="E147">
        <f t="shared" si="20"/>
        <v>2</v>
      </c>
      <c r="F147">
        <f t="shared" si="21"/>
        <v>12000</v>
      </c>
      <c r="G147">
        <f t="shared" si="28"/>
        <v>22920</v>
      </c>
      <c r="H147">
        <f t="shared" si="22"/>
        <v>2020</v>
      </c>
      <c r="I147">
        <f t="shared" si="23"/>
        <v>0</v>
      </c>
      <c r="J147">
        <f t="shared" si="29"/>
        <v>20900</v>
      </c>
      <c r="K147">
        <f t="shared" si="24"/>
        <v>743100</v>
      </c>
      <c r="L147">
        <f t="shared" si="25"/>
        <v>52</v>
      </c>
      <c r="M147">
        <f t="shared" si="26"/>
        <v>22</v>
      </c>
      <c r="N147">
        <f t="shared" si="27"/>
        <v>11598.076923076924</v>
      </c>
    </row>
    <row r="148" spans="1:14" x14ac:dyDescent="0.25">
      <c r="A148">
        <v>147</v>
      </c>
      <c r="B148" s="1">
        <v>44271</v>
      </c>
      <c r="C148" t="s">
        <v>5</v>
      </c>
      <c r="D148">
        <v>3650</v>
      </c>
      <c r="E148">
        <f t="shared" si="20"/>
        <v>2</v>
      </c>
      <c r="F148">
        <f t="shared" si="21"/>
        <v>0</v>
      </c>
      <c r="G148">
        <f t="shared" si="28"/>
        <v>20900</v>
      </c>
      <c r="H148">
        <f t="shared" si="22"/>
        <v>3650</v>
      </c>
      <c r="I148">
        <f t="shared" si="23"/>
        <v>0</v>
      </c>
      <c r="J148">
        <f t="shared" si="29"/>
        <v>17250</v>
      </c>
      <c r="K148">
        <f t="shared" si="24"/>
        <v>746750</v>
      </c>
      <c r="L148">
        <f t="shared" si="25"/>
        <v>52</v>
      </c>
      <c r="M148">
        <f t="shared" si="26"/>
        <v>22</v>
      </c>
      <c r="N148">
        <f t="shared" si="27"/>
        <v>11668.26923076923</v>
      </c>
    </row>
    <row r="149" spans="1:14" x14ac:dyDescent="0.25">
      <c r="A149">
        <v>148</v>
      </c>
      <c r="B149" s="1">
        <v>44272</v>
      </c>
      <c r="C149" t="s">
        <v>4</v>
      </c>
      <c r="D149">
        <v>9720</v>
      </c>
      <c r="E149">
        <f t="shared" si="20"/>
        <v>3</v>
      </c>
      <c r="F149">
        <f t="shared" si="21"/>
        <v>12000</v>
      </c>
      <c r="G149">
        <f t="shared" si="28"/>
        <v>29250</v>
      </c>
      <c r="H149">
        <f t="shared" si="22"/>
        <v>9720</v>
      </c>
      <c r="I149">
        <f t="shared" si="23"/>
        <v>0</v>
      </c>
      <c r="J149">
        <f t="shared" si="29"/>
        <v>19530</v>
      </c>
      <c r="K149">
        <f t="shared" si="24"/>
        <v>756470</v>
      </c>
      <c r="L149">
        <f t="shared" si="25"/>
        <v>53</v>
      </c>
      <c r="M149">
        <f t="shared" si="26"/>
        <v>22</v>
      </c>
      <c r="N149">
        <f t="shared" si="27"/>
        <v>11631.509433962265</v>
      </c>
    </row>
    <row r="150" spans="1:14" x14ac:dyDescent="0.25">
      <c r="A150">
        <v>149</v>
      </c>
      <c r="B150" s="1">
        <v>44273</v>
      </c>
      <c r="C150" t="s">
        <v>5</v>
      </c>
      <c r="D150">
        <v>7840</v>
      </c>
      <c r="E150">
        <f t="shared" si="20"/>
        <v>4</v>
      </c>
      <c r="F150">
        <f t="shared" si="21"/>
        <v>12000</v>
      </c>
      <c r="G150">
        <f t="shared" si="28"/>
        <v>31530</v>
      </c>
      <c r="H150">
        <f t="shared" si="22"/>
        <v>7840</v>
      </c>
      <c r="I150">
        <f t="shared" si="23"/>
        <v>0</v>
      </c>
      <c r="J150">
        <f t="shared" si="29"/>
        <v>23690</v>
      </c>
      <c r="K150">
        <f t="shared" si="24"/>
        <v>764310</v>
      </c>
      <c r="L150">
        <f t="shared" si="25"/>
        <v>54</v>
      </c>
      <c r="M150">
        <f t="shared" si="26"/>
        <v>22</v>
      </c>
      <c r="N150">
        <f t="shared" si="27"/>
        <v>11561.296296296296</v>
      </c>
    </row>
    <row r="151" spans="1:14" x14ac:dyDescent="0.25">
      <c r="A151">
        <v>150</v>
      </c>
      <c r="B151" s="1">
        <v>44273</v>
      </c>
      <c r="C151" t="s">
        <v>4</v>
      </c>
      <c r="D151">
        <v>6780</v>
      </c>
      <c r="E151">
        <f t="shared" si="20"/>
        <v>4</v>
      </c>
      <c r="F151">
        <f t="shared" si="21"/>
        <v>0</v>
      </c>
      <c r="G151">
        <f t="shared" si="28"/>
        <v>23690</v>
      </c>
      <c r="H151">
        <f t="shared" si="22"/>
        <v>6780</v>
      </c>
      <c r="I151">
        <f t="shared" si="23"/>
        <v>0</v>
      </c>
      <c r="J151">
        <f t="shared" si="29"/>
        <v>16910</v>
      </c>
      <c r="K151">
        <f t="shared" si="24"/>
        <v>771090</v>
      </c>
      <c r="L151">
        <f t="shared" si="25"/>
        <v>54</v>
      </c>
      <c r="M151">
        <f t="shared" si="26"/>
        <v>22</v>
      </c>
      <c r="N151">
        <f t="shared" si="27"/>
        <v>11686.851851851852</v>
      </c>
    </row>
    <row r="152" spans="1:14" x14ac:dyDescent="0.25">
      <c r="A152">
        <v>151</v>
      </c>
      <c r="B152" s="1">
        <v>44273</v>
      </c>
      <c r="C152" t="s">
        <v>6</v>
      </c>
      <c r="D152">
        <v>3490</v>
      </c>
      <c r="E152">
        <f t="shared" si="20"/>
        <v>4</v>
      </c>
      <c r="F152">
        <f t="shared" si="21"/>
        <v>0</v>
      </c>
      <c r="G152">
        <f t="shared" si="28"/>
        <v>16910</v>
      </c>
      <c r="H152">
        <f t="shared" si="22"/>
        <v>3490</v>
      </c>
      <c r="I152">
        <f t="shared" si="23"/>
        <v>0</v>
      </c>
      <c r="J152">
        <f t="shared" si="29"/>
        <v>13420</v>
      </c>
      <c r="K152">
        <f t="shared" si="24"/>
        <v>774580</v>
      </c>
      <c r="L152">
        <f t="shared" si="25"/>
        <v>54</v>
      </c>
      <c r="M152">
        <f t="shared" si="26"/>
        <v>22</v>
      </c>
      <c r="N152">
        <f t="shared" si="27"/>
        <v>11751.481481481482</v>
      </c>
    </row>
    <row r="153" spans="1:14" x14ac:dyDescent="0.25">
      <c r="A153">
        <v>152</v>
      </c>
      <c r="B153" s="1">
        <v>44273</v>
      </c>
      <c r="C153" t="s">
        <v>7</v>
      </c>
      <c r="D153">
        <v>9980</v>
      </c>
      <c r="E153">
        <f t="shared" si="20"/>
        <v>4</v>
      </c>
      <c r="F153">
        <f t="shared" si="21"/>
        <v>0</v>
      </c>
      <c r="G153">
        <f t="shared" si="28"/>
        <v>13420</v>
      </c>
      <c r="H153">
        <f t="shared" si="22"/>
        <v>9980</v>
      </c>
      <c r="I153">
        <f t="shared" si="23"/>
        <v>0</v>
      </c>
      <c r="J153">
        <f t="shared" si="29"/>
        <v>3440</v>
      </c>
      <c r="K153">
        <f t="shared" si="24"/>
        <v>784560</v>
      </c>
      <c r="L153">
        <f t="shared" si="25"/>
        <v>54</v>
      </c>
      <c r="M153">
        <f t="shared" si="26"/>
        <v>22</v>
      </c>
      <c r="N153">
        <f t="shared" si="27"/>
        <v>11936.296296296296</v>
      </c>
    </row>
    <row r="154" spans="1:14" x14ac:dyDescent="0.25">
      <c r="A154">
        <v>153</v>
      </c>
      <c r="B154" s="1">
        <v>44274</v>
      </c>
      <c r="C154" t="s">
        <v>7</v>
      </c>
      <c r="D154">
        <v>7850</v>
      </c>
      <c r="E154">
        <f t="shared" si="20"/>
        <v>5</v>
      </c>
      <c r="F154">
        <f t="shared" si="21"/>
        <v>12000</v>
      </c>
      <c r="G154">
        <f t="shared" si="28"/>
        <v>15440</v>
      </c>
      <c r="H154">
        <f t="shared" si="22"/>
        <v>7850</v>
      </c>
      <c r="I154">
        <f t="shared" si="23"/>
        <v>0</v>
      </c>
      <c r="J154">
        <f t="shared" si="29"/>
        <v>7590</v>
      </c>
      <c r="K154">
        <f t="shared" si="24"/>
        <v>792410</v>
      </c>
      <c r="L154">
        <f t="shared" si="25"/>
        <v>55</v>
      </c>
      <c r="M154">
        <f t="shared" si="26"/>
        <v>22</v>
      </c>
      <c r="N154">
        <f t="shared" si="27"/>
        <v>11862</v>
      </c>
    </row>
    <row r="155" spans="1:14" x14ac:dyDescent="0.25">
      <c r="A155">
        <v>154</v>
      </c>
      <c r="B155" s="1">
        <v>44274</v>
      </c>
      <c r="C155" t="s">
        <v>6</v>
      </c>
      <c r="D155">
        <v>9770</v>
      </c>
      <c r="E155">
        <f t="shared" si="20"/>
        <v>5</v>
      </c>
      <c r="F155">
        <f t="shared" si="21"/>
        <v>0</v>
      </c>
      <c r="G155">
        <f t="shared" si="28"/>
        <v>7590</v>
      </c>
      <c r="H155">
        <f t="shared" si="22"/>
        <v>0</v>
      </c>
      <c r="I155">
        <f t="shared" si="23"/>
        <v>9770</v>
      </c>
      <c r="J155">
        <f t="shared" si="29"/>
        <v>7590</v>
      </c>
      <c r="K155">
        <f t="shared" si="24"/>
        <v>802180</v>
      </c>
      <c r="L155">
        <f t="shared" si="25"/>
        <v>55</v>
      </c>
      <c r="M155">
        <f t="shared" si="26"/>
        <v>22</v>
      </c>
      <c r="N155">
        <f t="shared" si="27"/>
        <v>12039.636363636364</v>
      </c>
    </row>
    <row r="156" spans="1:14" x14ac:dyDescent="0.25">
      <c r="A156">
        <v>155</v>
      </c>
      <c r="B156" s="1">
        <v>44275</v>
      </c>
      <c r="C156" t="s">
        <v>6</v>
      </c>
      <c r="D156">
        <v>750</v>
      </c>
      <c r="E156">
        <f t="shared" si="20"/>
        <v>6</v>
      </c>
      <c r="F156">
        <f t="shared" si="21"/>
        <v>5000</v>
      </c>
      <c r="G156">
        <f t="shared" si="28"/>
        <v>12590</v>
      </c>
      <c r="H156">
        <f t="shared" si="22"/>
        <v>750</v>
      </c>
      <c r="I156">
        <f t="shared" si="23"/>
        <v>0</v>
      </c>
      <c r="J156">
        <f t="shared" si="29"/>
        <v>11840</v>
      </c>
      <c r="K156">
        <f t="shared" si="24"/>
        <v>802930</v>
      </c>
      <c r="L156">
        <f t="shared" si="25"/>
        <v>55</v>
      </c>
      <c r="M156">
        <f t="shared" si="26"/>
        <v>23</v>
      </c>
      <c r="N156">
        <f t="shared" si="27"/>
        <v>11962.363636363636</v>
      </c>
    </row>
    <row r="157" spans="1:14" x14ac:dyDescent="0.25">
      <c r="A157">
        <v>156</v>
      </c>
      <c r="B157" s="1">
        <v>44275</v>
      </c>
      <c r="C157" t="s">
        <v>7</v>
      </c>
      <c r="D157">
        <v>8900</v>
      </c>
      <c r="E157">
        <f t="shared" si="20"/>
        <v>6</v>
      </c>
      <c r="F157">
        <f t="shared" si="21"/>
        <v>0</v>
      </c>
      <c r="G157">
        <f t="shared" si="28"/>
        <v>11840</v>
      </c>
      <c r="H157">
        <f t="shared" si="22"/>
        <v>8900</v>
      </c>
      <c r="I157">
        <f t="shared" si="23"/>
        <v>0</v>
      </c>
      <c r="J157">
        <f t="shared" si="29"/>
        <v>2940</v>
      </c>
      <c r="K157">
        <f t="shared" si="24"/>
        <v>811830</v>
      </c>
      <c r="L157">
        <f t="shared" si="25"/>
        <v>55</v>
      </c>
      <c r="M157">
        <f t="shared" si="26"/>
        <v>23</v>
      </c>
      <c r="N157">
        <f t="shared" si="27"/>
        <v>12124.181818181818</v>
      </c>
    </row>
    <row r="158" spans="1:14" x14ac:dyDescent="0.25">
      <c r="A158">
        <v>157</v>
      </c>
      <c r="B158" s="1">
        <v>44275</v>
      </c>
      <c r="C158" t="s">
        <v>4</v>
      </c>
      <c r="D158">
        <v>9410</v>
      </c>
      <c r="E158">
        <f t="shared" si="20"/>
        <v>6</v>
      </c>
      <c r="F158">
        <f t="shared" si="21"/>
        <v>0</v>
      </c>
      <c r="G158">
        <f t="shared" si="28"/>
        <v>2940</v>
      </c>
      <c r="H158">
        <f t="shared" si="22"/>
        <v>0</v>
      </c>
      <c r="I158">
        <f t="shared" si="23"/>
        <v>9410</v>
      </c>
      <c r="J158">
        <f t="shared" si="29"/>
        <v>2940</v>
      </c>
      <c r="K158">
        <f t="shared" si="24"/>
        <v>821240</v>
      </c>
      <c r="L158">
        <f t="shared" si="25"/>
        <v>55</v>
      </c>
      <c r="M158">
        <f t="shared" si="26"/>
        <v>23</v>
      </c>
      <c r="N158">
        <f t="shared" si="27"/>
        <v>12295.272727272728</v>
      </c>
    </row>
    <row r="159" spans="1:14" x14ac:dyDescent="0.25">
      <c r="A159">
        <v>158</v>
      </c>
      <c r="B159" s="1">
        <v>44276</v>
      </c>
      <c r="C159" t="s">
        <v>6</v>
      </c>
      <c r="D159">
        <v>9310</v>
      </c>
      <c r="E159">
        <f t="shared" si="20"/>
        <v>7</v>
      </c>
      <c r="F159">
        <f t="shared" si="21"/>
        <v>5000</v>
      </c>
      <c r="G159">
        <f t="shared" si="28"/>
        <v>7940</v>
      </c>
      <c r="H159">
        <f t="shared" si="22"/>
        <v>0</v>
      </c>
      <c r="I159">
        <f t="shared" si="23"/>
        <v>9310</v>
      </c>
      <c r="J159">
        <f t="shared" si="29"/>
        <v>7940</v>
      </c>
      <c r="K159">
        <f t="shared" si="24"/>
        <v>830550</v>
      </c>
      <c r="L159">
        <f t="shared" si="25"/>
        <v>55</v>
      </c>
      <c r="M159">
        <f t="shared" si="26"/>
        <v>24</v>
      </c>
      <c r="N159">
        <f t="shared" si="27"/>
        <v>12373.636363636364</v>
      </c>
    </row>
    <row r="160" spans="1:14" x14ac:dyDescent="0.25">
      <c r="A160">
        <v>159</v>
      </c>
      <c r="B160" s="1">
        <v>44276</v>
      </c>
      <c r="C160" t="s">
        <v>4</v>
      </c>
      <c r="D160">
        <v>2480</v>
      </c>
      <c r="E160">
        <f t="shared" si="20"/>
        <v>7</v>
      </c>
      <c r="F160">
        <f t="shared" si="21"/>
        <v>0</v>
      </c>
      <c r="G160">
        <f t="shared" si="28"/>
        <v>7940</v>
      </c>
      <c r="H160">
        <f t="shared" si="22"/>
        <v>2480</v>
      </c>
      <c r="I160">
        <f t="shared" si="23"/>
        <v>0</v>
      </c>
      <c r="J160">
        <f t="shared" si="29"/>
        <v>5460</v>
      </c>
      <c r="K160">
        <f t="shared" si="24"/>
        <v>833030</v>
      </c>
      <c r="L160">
        <f t="shared" si="25"/>
        <v>55</v>
      </c>
      <c r="M160">
        <f t="shared" si="26"/>
        <v>24</v>
      </c>
      <c r="N160">
        <f t="shared" si="27"/>
        <v>12418.727272727272</v>
      </c>
    </row>
    <row r="161" spans="1:14" x14ac:dyDescent="0.25">
      <c r="A161">
        <v>160</v>
      </c>
      <c r="B161" s="1">
        <v>44276</v>
      </c>
      <c r="C161" t="s">
        <v>5</v>
      </c>
      <c r="D161">
        <v>1740</v>
      </c>
      <c r="E161">
        <f t="shared" si="20"/>
        <v>7</v>
      </c>
      <c r="F161">
        <f t="shared" si="21"/>
        <v>0</v>
      </c>
      <c r="G161">
        <f t="shared" si="28"/>
        <v>5460</v>
      </c>
      <c r="H161">
        <f t="shared" si="22"/>
        <v>1740</v>
      </c>
      <c r="I161">
        <f t="shared" si="23"/>
        <v>0</v>
      </c>
      <c r="J161">
        <f t="shared" si="29"/>
        <v>3720</v>
      </c>
      <c r="K161">
        <f t="shared" si="24"/>
        <v>834770</v>
      </c>
      <c r="L161">
        <f t="shared" si="25"/>
        <v>55</v>
      </c>
      <c r="M161">
        <f t="shared" si="26"/>
        <v>24</v>
      </c>
      <c r="N161">
        <f t="shared" si="27"/>
        <v>12450.363636363636</v>
      </c>
    </row>
    <row r="162" spans="1:14" x14ac:dyDescent="0.25">
      <c r="A162">
        <v>161</v>
      </c>
      <c r="B162" s="1">
        <v>44277</v>
      </c>
      <c r="C162" t="s">
        <v>4</v>
      </c>
      <c r="D162">
        <v>860</v>
      </c>
      <c r="E162">
        <f t="shared" si="20"/>
        <v>1</v>
      </c>
      <c r="F162">
        <f t="shared" si="21"/>
        <v>12000</v>
      </c>
      <c r="G162">
        <f t="shared" si="28"/>
        <v>15720</v>
      </c>
      <c r="H162">
        <f t="shared" si="22"/>
        <v>860</v>
      </c>
      <c r="I162">
        <f t="shared" si="23"/>
        <v>0</v>
      </c>
      <c r="J162">
        <f t="shared" si="29"/>
        <v>14860</v>
      </c>
      <c r="K162">
        <f t="shared" si="24"/>
        <v>835630</v>
      </c>
      <c r="L162">
        <f t="shared" si="25"/>
        <v>56</v>
      </c>
      <c r="M162">
        <f t="shared" si="26"/>
        <v>24</v>
      </c>
      <c r="N162">
        <f t="shared" si="27"/>
        <v>12243.392857142857</v>
      </c>
    </row>
    <row r="163" spans="1:14" x14ac:dyDescent="0.25">
      <c r="A163">
        <v>162</v>
      </c>
      <c r="B163" s="1">
        <v>44278</v>
      </c>
      <c r="C163" t="s">
        <v>5</v>
      </c>
      <c r="D163">
        <v>1830</v>
      </c>
      <c r="E163">
        <f t="shared" si="20"/>
        <v>2</v>
      </c>
      <c r="F163">
        <f t="shared" si="21"/>
        <v>12000</v>
      </c>
      <c r="G163">
        <f t="shared" si="28"/>
        <v>26860</v>
      </c>
      <c r="H163">
        <f t="shared" si="22"/>
        <v>1830</v>
      </c>
      <c r="I163">
        <f t="shared" si="23"/>
        <v>0</v>
      </c>
      <c r="J163">
        <f t="shared" si="29"/>
        <v>25030</v>
      </c>
      <c r="K163">
        <f t="shared" si="24"/>
        <v>837460</v>
      </c>
      <c r="L163">
        <f t="shared" si="25"/>
        <v>57</v>
      </c>
      <c r="M163">
        <f t="shared" si="26"/>
        <v>24</v>
      </c>
      <c r="N163">
        <f t="shared" si="27"/>
        <v>12060.701754385966</v>
      </c>
    </row>
    <row r="164" spans="1:14" x14ac:dyDescent="0.25">
      <c r="A164">
        <v>163</v>
      </c>
      <c r="B164" s="1">
        <v>44279</v>
      </c>
      <c r="C164" t="s">
        <v>6</v>
      </c>
      <c r="D164">
        <v>1770</v>
      </c>
      <c r="E164">
        <f t="shared" si="20"/>
        <v>3</v>
      </c>
      <c r="F164">
        <f t="shared" si="21"/>
        <v>12000</v>
      </c>
      <c r="G164">
        <f t="shared" si="28"/>
        <v>37030</v>
      </c>
      <c r="H164">
        <f t="shared" si="22"/>
        <v>1770</v>
      </c>
      <c r="I164">
        <f t="shared" si="23"/>
        <v>0</v>
      </c>
      <c r="J164">
        <f t="shared" si="29"/>
        <v>35260</v>
      </c>
      <c r="K164">
        <f t="shared" si="24"/>
        <v>839230</v>
      </c>
      <c r="L164">
        <f t="shared" si="25"/>
        <v>58</v>
      </c>
      <c r="M164">
        <f t="shared" si="26"/>
        <v>24</v>
      </c>
      <c r="N164">
        <f t="shared" si="27"/>
        <v>11883.275862068966</v>
      </c>
    </row>
    <row r="165" spans="1:14" x14ac:dyDescent="0.25">
      <c r="A165">
        <v>164</v>
      </c>
      <c r="B165" s="1">
        <v>44279</v>
      </c>
      <c r="C165" t="s">
        <v>7</v>
      </c>
      <c r="D165">
        <v>7830</v>
      </c>
      <c r="E165">
        <f t="shared" si="20"/>
        <v>3</v>
      </c>
      <c r="F165">
        <f t="shared" si="21"/>
        <v>0</v>
      </c>
      <c r="G165">
        <f t="shared" si="28"/>
        <v>35260</v>
      </c>
      <c r="H165">
        <f t="shared" si="22"/>
        <v>7830</v>
      </c>
      <c r="I165">
        <f t="shared" si="23"/>
        <v>0</v>
      </c>
      <c r="J165">
        <f t="shared" si="29"/>
        <v>27430</v>
      </c>
      <c r="K165">
        <f t="shared" si="24"/>
        <v>847060</v>
      </c>
      <c r="L165">
        <f t="shared" si="25"/>
        <v>58</v>
      </c>
      <c r="M165">
        <f t="shared" si="26"/>
        <v>24</v>
      </c>
      <c r="N165">
        <f t="shared" si="27"/>
        <v>12018.275862068966</v>
      </c>
    </row>
    <row r="166" spans="1:14" x14ac:dyDescent="0.25">
      <c r="A166">
        <v>165</v>
      </c>
      <c r="B166" s="1">
        <v>44279</v>
      </c>
      <c r="C166" t="s">
        <v>4</v>
      </c>
      <c r="D166">
        <v>8300</v>
      </c>
      <c r="E166">
        <f t="shared" si="20"/>
        <v>3</v>
      </c>
      <c r="F166">
        <f t="shared" si="21"/>
        <v>0</v>
      </c>
      <c r="G166">
        <f t="shared" si="28"/>
        <v>27430</v>
      </c>
      <c r="H166">
        <f t="shared" si="22"/>
        <v>8300</v>
      </c>
      <c r="I166">
        <f t="shared" si="23"/>
        <v>0</v>
      </c>
      <c r="J166">
        <f t="shared" si="29"/>
        <v>19130</v>
      </c>
      <c r="K166">
        <f t="shared" si="24"/>
        <v>855360</v>
      </c>
      <c r="L166">
        <f t="shared" si="25"/>
        <v>58</v>
      </c>
      <c r="M166">
        <f t="shared" si="26"/>
        <v>24</v>
      </c>
      <c r="N166">
        <f t="shared" si="27"/>
        <v>12161.379310344828</v>
      </c>
    </row>
    <row r="167" spans="1:14" x14ac:dyDescent="0.25">
      <c r="A167">
        <v>166</v>
      </c>
      <c r="B167" s="1">
        <v>44280</v>
      </c>
      <c r="C167" t="s">
        <v>5</v>
      </c>
      <c r="D167">
        <v>1050</v>
      </c>
      <c r="E167">
        <f t="shared" si="20"/>
        <v>4</v>
      </c>
      <c r="F167">
        <f t="shared" si="21"/>
        <v>12000</v>
      </c>
      <c r="G167">
        <f t="shared" si="28"/>
        <v>31130</v>
      </c>
      <c r="H167">
        <f t="shared" si="22"/>
        <v>1050</v>
      </c>
      <c r="I167">
        <f t="shared" si="23"/>
        <v>0</v>
      </c>
      <c r="J167">
        <f t="shared" si="29"/>
        <v>30080</v>
      </c>
      <c r="K167">
        <f t="shared" si="24"/>
        <v>856410</v>
      </c>
      <c r="L167">
        <f t="shared" si="25"/>
        <v>59</v>
      </c>
      <c r="M167">
        <f t="shared" si="26"/>
        <v>24</v>
      </c>
      <c r="N167">
        <f t="shared" si="27"/>
        <v>11973.050847457627</v>
      </c>
    </row>
    <row r="168" spans="1:14" x14ac:dyDescent="0.25">
      <c r="A168">
        <v>167</v>
      </c>
      <c r="B168" s="1">
        <v>44280</v>
      </c>
      <c r="C168" t="s">
        <v>7</v>
      </c>
      <c r="D168">
        <v>5150</v>
      </c>
      <c r="E168">
        <f t="shared" si="20"/>
        <v>4</v>
      </c>
      <c r="F168">
        <f t="shared" si="21"/>
        <v>0</v>
      </c>
      <c r="G168">
        <f t="shared" si="28"/>
        <v>30080</v>
      </c>
      <c r="H168">
        <f t="shared" si="22"/>
        <v>5150</v>
      </c>
      <c r="I168">
        <f t="shared" si="23"/>
        <v>0</v>
      </c>
      <c r="J168">
        <f t="shared" si="29"/>
        <v>24930</v>
      </c>
      <c r="K168">
        <f t="shared" si="24"/>
        <v>861560</v>
      </c>
      <c r="L168">
        <f t="shared" si="25"/>
        <v>59</v>
      </c>
      <c r="M168">
        <f t="shared" si="26"/>
        <v>24</v>
      </c>
      <c r="N168">
        <f t="shared" si="27"/>
        <v>12060.338983050848</v>
      </c>
    </row>
    <row r="169" spans="1:14" x14ac:dyDescent="0.25">
      <c r="A169">
        <v>168</v>
      </c>
      <c r="B169" s="1">
        <v>44280</v>
      </c>
      <c r="C169" t="s">
        <v>6</v>
      </c>
      <c r="D169">
        <v>6860</v>
      </c>
      <c r="E169">
        <f t="shared" si="20"/>
        <v>4</v>
      </c>
      <c r="F169">
        <f t="shared" si="21"/>
        <v>0</v>
      </c>
      <c r="G169">
        <f t="shared" si="28"/>
        <v>24930</v>
      </c>
      <c r="H169">
        <f t="shared" si="22"/>
        <v>6860</v>
      </c>
      <c r="I169">
        <f t="shared" si="23"/>
        <v>0</v>
      </c>
      <c r="J169">
        <f t="shared" si="29"/>
        <v>18070</v>
      </c>
      <c r="K169">
        <f t="shared" si="24"/>
        <v>868420</v>
      </c>
      <c r="L169">
        <f t="shared" si="25"/>
        <v>59</v>
      </c>
      <c r="M169">
        <f t="shared" si="26"/>
        <v>24</v>
      </c>
      <c r="N169">
        <f t="shared" si="27"/>
        <v>12176.610169491525</v>
      </c>
    </row>
    <row r="170" spans="1:14" x14ac:dyDescent="0.25">
      <c r="A170">
        <v>169</v>
      </c>
      <c r="B170" s="1">
        <v>44281</v>
      </c>
      <c r="C170" t="s">
        <v>4</v>
      </c>
      <c r="D170">
        <v>1300</v>
      </c>
      <c r="E170">
        <f t="shared" si="20"/>
        <v>5</v>
      </c>
      <c r="F170">
        <f t="shared" si="21"/>
        <v>12000</v>
      </c>
      <c r="G170">
        <f t="shared" si="28"/>
        <v>30070</v>
      </c>
      <c r="H170">
        <f t="shared" si="22"/>
        <v>1300</v>
      </c>
      <c r="I170">
        <f t="shared" si="23"/>
        <v>0</v>
      </c>
      <c r="J170">
        <f t="shared" si="29"/>
        <v>28770</v>
      </c>
      <c r="K170">
        <f t="shared" si="24"/>
        <v>869720</v>
      </c>
      <c r="L170">
        <f t="shared" si="25"/>
        <v>60</v>
      </c>
      <c r="M170">
        <f t="shared" si="26"/>
        <v>24</v>
      </c>
      <c r="N170">
        <f t="shared" si="27"/>
        <v>11995.333333333334</v>
      </c>
    </row>
    <row r="171" spans="1:14" x14ac:dyDescent="0.25">
      <c r="A171">
        <v>170</v>
      </c>
      <c r="B171" s="1">
        <v>44281</v>
      </c>
      <c r="C171" t="s">
        <v>5</v>
      </c>
      <c r="D171">
        <v>8800</v>
      </c>
      <c r="E171">
        <f t="shared" si="20"/>
        <v>5</v>
      </c>
      <c r="F171">
        <f t="shared" si="21"/>
        <v>0</v>
      </c>
      <c r="G171">
        <f t="shared" si="28"/>
        <v>28770</v>
      </c>
      <c r="H171">
        <f t="shared" si="22"/>
        <v>8800</v>
      </c>
      <c r="I171">
        <f t="shared" si="23"/>
        <v>0</v>
      </c>
      <c r="J171">
        <f t="shared" si="29"/>
        <v>19970</v>
      </c>
      <c r="K171">
        <f t="shared" si="24"/>
        <v>878520</v>
      </c>
      <c r="L171">
        <f t="shared" si="25"/>
        <v>60</v>
      </c>
      <c r="M171">
        <f t="shared" si="26"/>
        <v>24</v>
      </c>
      <c r="N171">
        <f t="shared" si="27"/>
        <v>12142</v>
      </c>
    </row>
    <row r="172" spans="1:14" x14ac:dyDescent="0.25">
      <c r="A172">
        <v>171</v>
      </c>
      <c r="B172" s="1">
        <v>44282</v>
      </c>
      <c r="C172" t="s">
        <v>6</v>
      </c>
      <c r="D172">
        <v>1250</v>
      </c>
      <c r="E172">
        <f t="shared" si="20"/>
        <v>6</v>
      </c>
      <c r="F172">
        <f t="shared" si="21"/>
        <v>5000</v>
      </c>
      <c r="G172">
        <f t="shared" si="28"/>
        <v>24970</v>
      </c>
      <c r="H172">
        <f t="shared" si="22"/>
        <v>1250</v>
      </c>
      <c r="I172">
        <f t="shared" si="23"/>
        <v>0</v>
      </c>
      <c r="J172">
        <f t="shared" si="29"/>
        <v>23720</v>
      </c>
      <c r="K172">
        <f t="shared" si="24"/>
        <v>879770</v>
      </c>
      <c r="L172">
        <f t="shared" si="25"/>
        <v>60</v>
      </c>
      <c r="M172">
        <f t="shared" si="26"/>
        <v>25</v>
      </c>
      <c r="N172">
        <f t="shared" si="27"/>
        <v>12079.5</v>
      </c>
    </row>
    <row r="173" spans="1:14" x14ac:dyDescent="0.25">
      <c r="A173">
        <v>172</v>
      </c>
      <c r="B173" s="1">
        <v>44283</v>
      </c>
      <c r="C173" t="s">
        <v>5</v>
      </c>
      <c r="D173">
        <v>3910</v>
      </c>
      <c r="E173">
        <f t="shared" si="20"/>
        <v>7</v>
      </c>
      <c r="F173">
        <f t="shared" si="21"/>
        <v>5000</v>
      </c>
      <c r="G173">
        <f t="shared" si="28"/>
        <v>28720</v>
      </c>
      <c r="H173">
        <f t="shared" si="22"/>
        <v>3910</v>
      </c>
      <c r="I173">
        <f t="shared" si="23"/>
        <v>0</v>
      </c>
      <c r="J173">
        <f t="shared" si="29"/>
        <v>24810</v>
      </c>
      <c r="K173">
        <f t="shared" si="24"/>
        <v>883680</v>
      </c>
      <c r="L173">
        <f t="shared" si="25"/>
        <v>60</v>
      </c>
      <c r="M173">
        <f t="shared" si="26"/>
        <v>26</v>
      </c>
      <c r="N173">
        <f t="shared" si="27"/>
        <v>12061.333333333334</v>
      </c>
    </row>
    <row r="174" spans="1:14" x14ac:dyDescent="0.25">
      <c r="A174">
        <v>173</v>
      </c>
      <c r="B174" s="1">
        <v>44283</v>
      </c>
      <c r="C174" t="s">
        <v>4</v>
      </c>
      <c r="D174">
        <v>1460</v>
      </c>
      <c r="E174">
        <f t="shared" si="20"/>
        <v>7</v>
      </c>
      <c r="F174">
        <f t="shared" si="21"/>
        <v>0</v>
      </c>
      <c r="G174">
        <f t="shared" si="28"/>
        <v>24810</v>
      </c>
      <c r="H174">
        <f t="shared" si="22"/>
        <v>1460</v>
      </c>
      <c r="I174">
        <f t="shared" si="23"/>
        <v>0</v>
      </c>
      <c r="J174">
        <f t="shared" si="29"/>
        <v>23350</v>
      </c>
      <c r="K174">
        <f t="shared" si="24"/>
        <v>885140</v>
      </c>
      <c r="L174">
        <f t="shared" si="25"/>
        <v>60</v>
      </c>
      <c r="M174">
        <f t="shared" si="26"/>
        <v>26</v>
      </c>
      <c r="N174">
        <f t="shared" si="27"/>
        <v>12085.666666666666</v>
      </c>
    </row>
    <row r="175" spans="1:14" x14ac:dyDescent="0.25">
      <c r="A175">
        <v>174</v>
      </c>
      <c r="B175" s="1">
        <v>44283</v>
      </c>
      <c r="C175" t="s">
        <v>7</v>
      </c>
      <c r="D175">
        <v>6470</v>
      </c>
      <c r="E175">
        <f t="shared" si="20"/>
        <v>7</v>
      </c>
      <c r="F175">
        <f t="shared" si="21"/>
        <v>0</v>
      </c>
      <c r="G175">
        <f t="shared" si="28"/>
        <v>23350</v>
      </c>
      <c r="H175">
        <f t="shared" si="22"/>
        <v>6470</v>
      </c>
      <c r="I175">
        <f t="shared" si="23"/>
        <v>0</v>
      </c>
      <c r="J175">
        <f t="shared" si="29"/>
        <v>16880</v>
      </c>
      <c r="K175">
        <f t="shared" si="24"/>
        <v>891610</v>
      </c>
      <c r="L175">
        <f t="shared" si="25"/>
        <v>60</v>
      </c>
      <c r="M175">
        <f t="shared" si="26"/>
        <v>26</v>
      </c>
      <c r="N175">
        <f t="shared" si="27"/>
        <v>12193.5</v>
      </c>
    </row>
    <row r="176" spans="1:14" x14ac:dyDescent="0.25">
      <c r="A176">
        <v>175</v>
      </c>
      <c r="B176" s="1">
        <v>44283</v>
      </c>
      <c r="C176" t="s">
        <v>6</v>
      </c>
      <c r="D176">
        <v>6580</v>
      </c>
      <c r="E176">
        <f t="shared" si="20"/>
        <v>7</v>
      </c>
      <c r="F176">
        <f t="shared" si="21"/>
        <v>0</v>
      </c>
      <c r="G176">
        <f t="shared" si="28"/>
        <v>16880</v>
      </c>
      <c r="H176">
        <f t="shared" si="22"/>
        <v>6580</v>
      </c>
      <c r="I176">
        <f t="shared" si="23"/>
        <v>0</v>
      </c>
      <c r="J176">
        <f t="shared" si="29"/>
        <v>10300</v>
      </c>
      <c r="K176">
        <f t="shared" si="24"/>
        <v>898190</v>
      </c>
      <c r="L176">
        <f t="shared" si="25"/>
        <v>60</v>
      </c>
      <c r="M176">
        <f t="shared" si="26"/>
        <v>26</v>
      </c>
      <c r="N176">
        <f t="shared" si="27"/>
        <v>12303.166666666666</v>
      </c>
    </row>
    <row r="177" spans="1:14" x14ac:dyDescent="0.25">
      <c r="A177">
        <v>176</v>
      </c>
      <c r="B177" s="1">
        <v>44284</v>
      </c>
      <c r="C177" t="s">
        <v>4</v>
      </c>
      <c r="D177">
        <v>8090</v>
      </c>
      <c r="E177">
        <f t="shared" si="20"/>
        <v>1</v>
      </c>
      <c r="F177">
        <f t="shared" si="21"/>
        <v>12000</v>
      </c>
      <c r="G177">
        <f t="shared" si="28"/>
        <v>22300</v>
      </c>
      <c r="H177">
        <f t="shared" si="22"/>
        <v>8090</v>
      </c>
      <c r="I177">
        <f t="shared" si="23"/>
        <v>0</v>
      </c>
      <c r="J177">
        <f t="shared" si="29"/>
        <v>14210</v>
      </c>
      <c r="K177">
        <f t="shared" si="24"/>
        <v>906280</v>
      </c>
      <c r="L177">
        <f t="shared" si="25"/>
        <v>61</v>
      </c>
      <c r="M177">
        <f t="shared" si="26"/>
        <v>26</v>
      </c>
      <c r="N177">
        <f t="shared" si="27"/>
        <v>12234.098360655738</v>
      </c>
    </row>
    <row r="178" spans="1:14" x14ac:dyDescent="0.25">
      <c r="A178">
        <v>177</v>
      </c>
      <c r="B178" s="1">
        <v>44285</v>
      </c>
      <c r="C178" t="s">
        <v>4</v>
      </c>
      <c r="D178">
        <v>4230</v>
      </c>
      <c r="E178">
        <f t="shared" si="20"/>
        <v>2</v>
      </c>
      <c r="F178">
        <f t="shared" si="21"/>
        <v>12000</v>
      </c>
      <c r="G178">
        <f t="shared" si="28"/>
        <v>26210</v>
      </c>
      <c r="H178">
        <f t="shared" si="22"/>
        <v>4230</v>
      </c>
      <c r="I178">
        <f t="shared" si="23"/>
        <v>0</v>
      </c>
      <c r="J178">
        <f t="shared" si="29"/>
        <v>21980</v>
      </c>
      <c r="K178">
        <f t="shared" si="24"/>
        <v>910510</v>
      </c>
      <c r="L178">
        <f t="shared" si="25"/>
        <v>62</v>
      </c>
      <c r="M178">
        <f t="shared" si="26"/>
        <v>26</v>
      </c>
      <c r="N178">
        <f t="shared" si="27"/>
        <v>12105</v>
      </c>
    </row>
    <row r="179" spans="1:14" x14ac:dyDescent="0.25">
      <c r="A179">
        <v>178</v>
      </c>
      <c r="B179" s="1">
        <v>44286</v>
      </c>
      <c r="C179" t="s">
        <v>7</v>
      </c>
      <c r="D179">
        <v>2750</v>
      </c>
      <c r="E179">
        <f t="shared" si="20"/>
        <v>3</v>
      </c>
      <c r="F179">
        <f t="shared" si="21"/>
        <v>12000</v>
      </c>
      <c r="G179">
        <f t="shared" si="28"/>
        <v>33980</v>
      </c>
      <c r="H179">
        <f t="shared" si="22"/>
        <v>2750</v>
      </c>
      <c r="I179">
        <f t="shared" si="23"/>
        <v>0</v>
      </c>
      <c r="J179">
        <f t="shared" si="29"/>
        <v>31230</v>
      </c>
      <c r="K179">
        <f t="shared" si="24"/>
        <v>913260</v>
      </c>
      <c r="L179">
        <f t="shared" si="25"/>
        <v>63</v>
      </c>
      <c r="M179">
        <f t="shared" si="26"/>
        <v>26</v>
      </c>
      <c r="N179">
        <f t="shared" si="27"/>
        <v>11956.507936507936</v>
      </c>
    </row>
    <row r="180" spans="1:14" x14ac:dyDescent="0.25">
      <c r="A180">
        <v>179</v>
      </c>
      <c r="B180" s="1">
        <v>44286</v>
      </c>
      <c r="C180" t="s">
        <v>5</v>
      </c>
      <c r="D180">
        <v>5660</v>
      </c>
      <c r="E180">
        <f t="shared" si="20"/>
        <v>3</v>
      </c>
      <c r="F180">
        <f t="shared" si="21"/>
        <v>0</v>
      </c>
      <c r="G180">
        <f t="shared" si="28"/>
        <v>31230</v>
      </c>
      <c r="H180">
        <f t="shared" si="22"/>
        <v>5660</v>
      </c>
      <c r="I180">
        <f t="shared" si="23"/>
        <v>0</v>
      </c>
      <c r="J180">
        <f t="shared" si="29"/>
        <v>25570</v>
      </c>
      <c r="K180">
        <f t="shared" si="24"/>
        <v>918920</v>
      </c>
      <c r="L180">
        <f t="shared" si="25"/>
        <v>63</v>
      </c>
      <c r="M180">
        <f t="shared" si="26"/>
        <v>26</v>
      </c>
      <c r="N180">
        <f t="shared" si="27"/>
        <v>12046.349206349207</v>
      </c>
    </row>
    <row r="181" spans="1:14" x14ac:dyDescent="0.25">
      <c r="A181">
        <v>180</v>
      </c>
      <c r="B181" s="1">
        <v>44287</v>
      </c>
      <c r="C181" t="s">
        <v>4</v>
      </c>
      <c r="D181">
        <v>3540</v>
      </c>
      <c r="E181">
        <f t="shared" si="20"/>
        <v>4</v>
      </c>
      <c r="F181">
        <f t="shared" si="21"/>
        <v>12000</v>
      </c>
      <c r="G181">
        <f t="shared" si="28"/>
        <v>37570</v>
      </c>
      <c r="H181">
        <f t="shared" si="22"/>
        <v>3540</v>
      </c>
      <c r="I181">
        <f t="shared" si="23"/>
        <v>0</v>
      </c>
      <c r="J181">
        <f t="shared" si="29"/>
        <v>34030</v>
      </c>
      <c r="K181">
        <f t="shared" si="24"/>
        <v>922460</v>
      </c>
      <c r="L181">
        <f t="shared" si="25"/>
        <v>64</v>
      </c>
      <c r="M181">
        <f t="shared" si="26"/>
        <v>26</v>
      </c>
      <c r="N181">
        <f t="shared" si="27"/>
        <v>11913.4375</v>
      </c>
    </row>
    <row r="182" spans="1:14" x14ac:dyDescent="0.25">
      <c r="A182">
        <v>181</v>
      </c>
      <c r="B182" s="1">
        <v>44287</v>
      </c>
      <c r="C182" t="s">
        <v>7</v>
      </c>
      <c r="D182">
        <v>2630</v>
      </c>
      <c r="E182">
        <f t="shared" si="20"/>
        <v>4</v>
      </c>
      <c r="F182">
        <f t="shared" si="21"/>
        <v>0</v>
      </c>
      <c r="G182">
        <f t="shared" si="28"/>
        <v>34030</v>
      </c>
      <c r="H182">
        <f t="shared" si="22"/>
        <v>2630</v>
      </c>
      <c r="I182">
        <f t="shared" si="23"/>
        <v>0</v>
      </c>
      <c r="J182">
        <f t="shared" si="29"/>
        <v>31400</v>
      </c>
      <c r="K182">
        <f t="shared" si="24"/>
        <v>925090</v>
      </c>
      <c r="L182">
        <f t="shared" si="25"/>
        <v>64</v>
      </c>
      <c r="M182">
        <f t="shared" si="26"/>
        <v>26</v>
      </c>
      <c r="N182">
        <f t="shared" si="27"/>
        <v>11954.53125</v>
      </c>
    </row>
    <row r="183" spans="1:14" x14ac:dyDescent="0.25">
      <c r="A183">
        <v>182</v>
      </c>
      <c r="B183" s="1">
        <v>44288</v>
      </c>
      <c r="C183" t="s">
        <v>6</v>
      </c>
      <c r="D183">
        <v>1030</v>
      </c>
      <c r="E183">
        <f t="shared" si="20"/>
        <v>5</v>
      </c>
      <c r="F183">
        <f t="shared" si="21"/>
        <v>12000</v>
      </c>
      <c r="G183">
        <f t="shared" si="28"/>
        <v>43400</v>
      </c>
      <c r="H183">
        <f t="shared" si="22"/>
        <v>1030</v>
      </c>
      <c r="I183">
        <f t="shared" si="23"/>
        <v>0</v>
      </c>
      <c r="J183">
        <f t="shared" si="29"/>
        <v>42370</v>
      </c>
      <c r="K183">
        <f t="shared" si="24"/>
        <v>926120</v>
      </c>
      <c r="L183">
        <f t="shared" si="25"/>
        <v>65</v>
      </c>
      <c r="M183">
        <f t="shared" si="26"/>
        <v>26</v>
      </c>
      <c r="N183">
        <f t="shared" si="27"/>
        <v>11786.461538461539</v>
      </c>
    </row>
    <row r="184" spans="1:14" x14ac:dyDescent="0.25">
      <c r="A184">
        <v>183</v>
      </c>
      <c r="B184" s="1">
        <v>44288</v>
      </c>
      <c r="C184" t="s">
        <v>4</v>
      </c>
      <c r="D184">
        <v>4560</v>
      </c>
      <c r="E184">
        <f t="shared" si="20"/>
        <v>5</v>
      </c>
      <c r="F184">
        <f t="shared" si="21"/>
        <v>0</v>
      </c>
      <c r="G184">
        <f t="shared" si="28"/>
        <v>42370</v>
      </c>
      <c r="H184">
        <f t="shared" si="22"/>
        <v>4560</v>
      </c>
      <c r="I184">
        <f t="shared" si="23"/>
        <v>0</v>
      </c>
      <c r="J184">
        <f t="shared" si="29"/>
        <v>37810</v>
      </c>
      <c r="K184">
        <f t="shared" si="24"/>
        <v>930680</v>
      </c>
      <c r="L184">
        <f t="shared" si="25"/>
        <v>65</v>
      </c>
      <c r="M184">
        <f t="shared" si="26"/>
        <v>26</v>
      </c>
      <c r="N184">
        <f t="shared" si="27"/>
        <v>11856.615384615385</v>
      </c>
    </row>
    <row r="185" spans="1:14" x14ac:dyDescent="0.25">
      <c r="A185">
        <v>184</v>
      </c>
      <c r="B185" s="1">
        <v>44289</v>
      </c>
      <c r="C185" t="s">
        <v>5</v>
      </c>
      <c r="D185">
        <v>6400</v>
      </c>
      <c r="E185">
        <f t="shared" si="20"/>
        <v>6</v>
      </c>
      <c r="F185">
        <f t="shared" si="21"/>
        <v>5000</v>
      </c>
      <c r="G185">
        <f t="shared" si="28"/>
        <v>42810</v>
      </c>
      <c r="H185">
        <f t="shared" si="22"/>
        <v>6400</v>
      </c>
      <c r="I185">
        <f t="shared" si="23"/>
        <v>0</v>
      </c>
      <c r="J185">
        <f t="shared" si="29"/>
        <v>36410</v>
      </c>
      <c r="K185">
        <f t="shared" si="24"/>
        <v>937080</v>
      </c>
      <c r="L185">
        <f t="shared" si="25"/>
        <v>65</v>
      </c>
      <c r="M185">
        <f t="shared" si="26"/>
        <v>27</v>
      </c>
      <c r="N185">
        <f t="shared" si="27"/>
        <v>11878.153846153846</v>
      </c>
    </row>
    <row r="186" spans="1:14" x14ac:dyDescent="0.25">
      <c r="A186">
        <v>185</v>
      </c>
      <c r="B186" s="1">
        <v>44290</v>
      </c>
      <c r="C186" t="s">
        <v>5</v>
      </c>
      <c r="D186">
        <v>3040</v>
      </c>
      <c r="E186">
        <f t="shared" si="20"/>
        <v>7</v>
      </c>
      <c r="F186">
        <f t="shared" si="21"/>
        <v>5000</v>
      </c>
      <c r="G186">
        <f t="shared" si="28"/>
        <v>41410</v>
      </c>
      <c r="H186">
        <f t="shared" si="22"/>
        <v>3040</v>
      </c>
      <c r="I186">
        <f t="shared" si="23"/>
        <v>0</v>
      </c>
      <c r="J186">
        <f t="shared" si="29"/>
        <v>38370</v>
      </c>
      <c r="K186">
        <f t="shared" si="24"/>
        <v>940120</v>
      </c>
      <c r="L186">
        <f t="shared" si="25"/>
        <v>65</v>
      </c>
      <c r="M186">
        <f t="shared" si="26"/>
        <v>28</v>
      </c>
      <c r="N186">
        <f t="shared" si="27"/>
        <v>11848</v>
      </c>
    </row>
    <row r="187" spans="1:14" x14ac:dyDescent="0.25">
      <c r="A187">
        <v>186</v>
      </c>
      <c r="B187" s="1">
        <v>44290</v>
      </c>
      <c r="C187" t="s">
        <v>6</v>
      </c>
      <c r="D187">
        <v>6450</v>
      </c>
      <c r="E187">
        <f t="shared" si="20"/>
        <v>7</v>
      </c>
      <c r="F187">
        <f t="shared" si="21"/>
        <v>0</v>
      </c>
      <c r="G187">
        <f t="shared" si="28"/>
        <v>38370</v>
      </c>
      <c r="H187">
        <f t="shared" si="22"/>
        <v>6450</v>
      </c>
      <c r="I187">
        <f t="shared" si="23"/>
        <v>0</v>
      </c>
      <c r="J187">
        <f t="shared" si="29"/>
        <v>31920</v>
      </c>
      <c r="K187">
        <f t="shared" si="24"/>
        <v>946570</v>
      </c>
      <c r="L187">
        <f t="shared" si="25"/>
        <v>65</v>
      </c>
      <c r="M187">
        <f t="shared" si="26"/>
        <v>28</v>
      </c>
      <c r="N187">
        <f t="shared" si="27"/>
        <v>11947.23076923077</v>
      </c>
    </row>
    <row r="188" spans="1:14" x14ac:dyDescent="0.25">
      <c r="A188">
        <v>187</v>
      </c>
      <c r="B188" s="1">
        <v>44291</v>
      </c>
      <c r="C188" t="s">
        <v>6</v>
      </c>
      <c r="D188">
        <v>7650</v>
      </c>
      <c r="E188">
        <f t="shared" si="20"/>
        <v>1</v>
      </c>
      <c r="F188">
        <f t="shared" si="21"/>
        <v>12000</v>
      </c>
      <c r="G188">
        <f t="shared" si="28"/>
        <v>43920</v>
      </c>
      <c r="H188">
        <f t="shared" si="22"/>
        <v>7650</v>
      </c>
      <c r="I188">
        <f t="shared" si="23"/>
        <v>0</v>
      </c>
      <c r="J188">
        <f t="shared" si="29"/>
        <v>36270</v>
      </c>
      <c r="K188">
        <f t="shared" si="24"/>
        <v>954220</v>
      </c>
      <c r="L188">
        <f t="shared" si="25"/>
        <v>66</v>
      </c>
      <c r="M188">
        <f t="shared" si="26"/>
        <v>28</v>
      </c>
      <c r="N188">
        <f t="shared" si="27"/>
        <v>11882.121212121212</v>
      </c>
    </row>
    <row r="189" spans="1:14" x14ac:dyDescent="0.25">
      <c r="A189">
        <v>188</v>
      </c>
      <c r="B189" s="1">
        <v>44292</v>
      </c>
      <c r="C189" t="s">
        <v>5</v>
      </c>
      <c r="D189">
        <v>7190</v>
      </c>
      <c r="E189">
        <f t="shared" si="20"/>
        <v>2</v>
      </c>
      <c r="F189">
        <f t="shared" si="21"/>
        <v>12000</v>
      </c>
      <c r="G189">
        <f t="shared" si="28"/>
        <v>48270</v>
      </c>
      <c r="H189">
        <f t="shared" si="22"/>
        <v>7190</v>
      </c>
      <c r="I189">
        <f t="shared" si="23"/>
        <v>0</v>
      </c>
      <c r="J189">
        <f t="shared" si="29"/>
        <v>41080</v>
      </c>
      <c r="K189">
        <f t="shared" si="24"/>
        <v>961410</v>
      </c>
      <c r="L189">
        <f t="shared" si="25"/>
        <v>67</v>
      </c>
      <c r="M189">
        <f t="shared" si="26"/>
        <v>28</v>
      </c>
      <c r="N189">
        <f t="shared" si="27"/>
        <v>11812.089552238805</v>
      </c>
    </row>
    <row r="190" spans="1:14" x14ac:dyDescent="0.25">
      <c r="A190">
        <v>189</v>
      </c>
      <c r="B190" s="1">
        <v>44292</v>
      </c>
      <c r="C190" t="s">
        <v>4</v>
      </c>
      <c r="D190">
        <v>7100</v>
      </c>
      <c r="E190">
        <f t="shared" si="20"/>
        <v>2</v>
      </c>
      <c r="F190">
        <f t="shared" si="21"/>
        <v>0</v>
      </c>
      <c r="G190">
        <f t="shared" si="28"/>
        <v>41080</v>
      </c>
      <c r="H190">
        <f t="shared" si="22"/>
        <v>7100</v>
      </c>
      <c r="I190">
        <f t="shared" si="23"/>
        <v>0</v>
      </c>
      <c r="J190">
        <f t="shared" si="29"/>
        <v>33980</v>
      </c>
      <c r="K190">
        <f t="shared" si="24"/>
        <v>968510</v>
      </c>
      <c r="L190">
        <f t="shared" si="25"/>
        <v>67</v>
      </c>
      <c r="M190">
        <f t="shared" si="26"/>
        <v>28</v>
      </c>
      <c r="N190">
        <f t="shared" si="27"/>
        <v>11918.059701492537</v>
      </c>
    </row>
    <row r="191" spans="1:14" x14ac:dyDescent="0.25">
      <c r="A191">
        <v>190</v>
      </c>
      <c r="B191" s="1">
        <v>44292</v>
      </c>
      <c r="C191" t="s">
        <v>7</v>
      </c>
      <c r="D191">
        <v>8950</v>
      </c>
      <c r="E191">
        <f t="shared" si="20"/>
        <v>2</v>
      </c>
      <c r="F191">
        <f t="shared" si="21"/>
        <v>0</v>
      </c>
      <c r="G191">
        <f t="shared" si="28"/>
        <v>33980</v>
      </c>
      <c r="H191">
        <f t="shared" si="22"/>
        <v>8950</v>
      </c>
      <c r="I191">
        <f t="shared" si="23"/>
        <v>0</v>
      </c>
      <c r="J191">
        <f t="shared" si="29"/>
        <v>25030</v>
      </c>
      <c r="K191">
        <f t="shared" si="24"/>
        <v>977460</v>
      </c>
      <c r="L191">
        <f t="shared" si="25"/>
        <v>67</v>
      </c>
      <c r="M191">
        <f t="shared" si="26"/>
        <v>28</v>
      </c>
      <c r="N191">
        <f t="shared" si="27"/>
        <v>12051.641791044776</v>
      </c>
    </row>
    <row r="192" spans="1:14" x14ac:dyDescent="0.25">
      <c r="A192">
        <v>191</v>
      </c>
      <c r="B192" s="1">
        <v>44293</v>
      </c>
      <c r="C192" t="s">
        <v>4</v>
      </c>
      <c r="D192">
        <v>7650</v>
      </c>
      <c r="E192">
        <f t="shared" si="20"/>
        <v>3</v>
      </c>
      <c r="F192">
        <f t="shared" si="21"/>
        <v>12000</v>
      </c>
      <c r="G192">
        <f t="shared" si="28"/>
        <v>37030</v>
      </c>
      <c r="H192">
        <f t="shared" si="22"/>
        <v>7650</v>
      </c>
      <c r="I192">
        <f t="shared" si="23"/>
        <v>0</v>
      </c>
      <c r="J192">
        <f t="shared" si="29"/>
        <v>29380</v>
      </c>
      <c r="K192">
        <f t="shared" si="24"/>
        <v>985110</v>
      </c>
      <c r="L192">
        <f t="shared" si="25"/>
        <v>68</v>
      </c>
      <c r="M192">
        <f t="shared" si="26"/>
        <v>28</v>
      </c>
      <c r="N192">
        <f t="shared" si="27"/>
        <v>11986.911764705883</v>
      </c>
    </row>
    <row r="193" spans="1:14" x14ac:dyDescent="0.25">
      <c r="A193">
        <v>192</v>
      </c>
      <c r="B193" s="1">
        <v>44293</v>
      </c>
      <c r="C193" t="s">
        <v>6</v>
      </c>
      <c r="D193">
        <v>3350</v>
      </c>
      <c r="E193">
        <f t="shared" si="20"/>
        <v>3</v>
      </c>
      <c r="F193">
        <f t="shared" si="21"/>
        <v>0</v>
      </c>
      <c r="G193">
        <f t="shared" si="28"/>
        <v>29380</v>
      </c>
      <c r="H193">
        <f t="shared" si="22"/>
        <v>3350</v>
      </c>
      <c r="I193">
        <f t="shared" si="23"/>
        <v>0</v>
      </c>
      <c r="J193">
        <f t="shared" si="29"/>
        <v>26030</v>
      </c>
      <c r="K193">
        <f t="shared" si="24"/>
        <v>988460</v>
      </c>
      <c r="L193">
        <f t="shared" si="25"/>
        <v>68</v>
      </c>
      <c r="M193">
        <f t="shared" si="26"/>
        <v>28</v>
      </c>
      <c r="N193">
        <f t="shared" si="27"/>
        <v>12036.176470588236</v>
      </c>
    </row>
    <row r="194" spans="1:14" x14ac:dyDescent="0.25">
      <c r="A194">
        <v>193</v>
      </c>
      <c r="B194" s="1">
        <v>44294</v>
      </c>
      <c r="C194" t="s">
        <v>4</v>
      </c>
      <c r="D194">
        <v>8230</v>
      </c>
      <c r="E194">
        <f t="shared" si="20"/>
        <v>4</v>
      </c>
      <c r="F194">
        <f t="shared" si="21"/>
        <v>12000</v>
      </c>
      <c r="G194">
        <f t="shared" si="28"/>
        <v>38030</v>
      </c>
      <c r="H194">
        <f t="shared" si="22"/>
        <v>8230</v>
      </c>
      <c r="I194">
        <f t="shared" si="23"/>
        <v>0</v>
      </c>
      <c r="J194">
        <f t="shared" si="29"/>
        <v>29800</v>
      </c>
      <c r="K194">
        <f t="shared" si="24"/>
        <v>996690</v>
      </c>
      <c r="L194">
        <f t="shared" si="25"/>
        <v>69</v>
      </c>
      <c r="M194">
        <f t="shared" si="26"/>
        <v>28</v>
      </c>
      <c r="N194">
        <f t="shared" si="27"/>
        <v>11981.014492753624</v>
      </c>
    </row>
    <row r="195" spans="1:14" x14ac:dyDescent="0.25">
      <c r="A195">
        <v>194</v>
      </c>
      <c r="B195" s="1">
        <v>44294</v>
      </c>
      <c r="C195" t="s">
        <v>7</v>
      </c>
      <c r="D195">
        <v>4860</v>
      </c>
      <c r="E195">
        <f t="shared" ref="E195:E258" si="30">WEEKDAY(B195,2)</f>
        <v>4</v>
      </c>
      <c r="F195">
        <f t="shared" ref="F195:F258" si="31">IF(E195&lt;&gt;E194,IF(E195&lt;6,12000,5000),0)</f>
        <v>0</v>
      </c>
      <c r="G195">
        <f t="shared" si="28"/>
        <v>29800</v>
      </c>
      <c r="H195">
        <f t="shared" ref="H195:H258" si="32">IF(D195&lt;=G195,D195,0)</f>
        <v>4860</v>
      </c>
      <c r="I195">
        <f t="shared" ref="I195:I258" si="33">IF(H195=0,D195,0)</f>
        <v>0</v>
      </c>
      <c r="J195">
        <f t="shared" si="29"/>
        <v>24940</v>
      </c>
      <c r="K195">
        <f t="shared" ref="K195:K258" si="34">D195+K194</f>
        <v>1001550</v>
      </c>
      <c r="L195">
        <f t="shared" ref="L195:L258" si="35">IF(AND(E195&lt;6,B194&lt;&gt;B195),L194+1,L194)</f>
        <v>69</v>
      </c>
      <c r="M195">
        <f t="shared" ref="M195:M258" si="36">IF(AND(E195&gt;5,B194&lt;&gt;B195),M194+1,M194)</f>
        <v>28</v>
      </c>
      <c r="N195">
        <f t="shared" ref="N195:N258" si="37">IF(L195=0,0,(K195-(M195*5000)-$O$5)/L195)</f>
        <v>12051.449275362318</v>
      </c>
    </row>
    <row r="196" spans="1:14" x14ac:dyDescent="0.25">
      <c r="A196">
        <v>195</v>
      </c>
      <c r="B196" s="1">
        <v>44294</v>
      </c>
      <c r="C196" t="s">
        <v>6</v>
      </c>
      <c r="D196">
        <v>2250</v>
      </c>
      <c r="E196">
        <f t="shared" si="30"/>
        <v>4</v>
      </c>
      <c r="F196">
        <f t="shared" si="31"/>
        <v>0</v>
      </c>
      <c r="G196">
        <f t="shared" ref="G196:G259" si="38">J195+F196</f>
        <v>24940</v>
      </c>
      <c r="H196">
        <f t="shared" si="32"/>
        <v>2250</v>
      </c>
      <c r="I196">
        <f t="shared" si="33"/>
        <v>0</v>
      </c>
      <c r="J196">
        <f t="shared" ref="J196:J259" si="39">G196-H196</f>
        <v>22690</v>
      </c>
      <c r="K196">
        <f t="shared" si="34"/>
        <v>1003800</v>
      </c>
      <c r="L196">
        <f t="shared" si="35"/>
        <v>69</v>
      </c>
      <c r="M196">
        <f t="shared" si="36"/>
        <v>28</v>
      </c>
      <c r="N196">
        <f t="shared" si="37"/>
        <v>12084.057971014492</v>
      </c>
    </row>
    <row r="197" spans="1:14" x14ac:dyDescent="0.25">
      <c r="A197">
        <v>196</v>
      </c>
      <c r="B197" s="1">
        <v>44295</v>
      </c>
      <c r="C197" t="s">
        <v>4</v>
      </c>
      <c r="D197">
        <v>9980</v>
      </c>
      <c r="E197">
        <f t="shared" si="30"/>
        <v>5</v>
      </c>
      <c r="F197">
        <f t="shared" si="31"/>
        <v>12000</v>
      </c>
      <c r="G197">
        <f t="shared" si="38"/>
        <v>34690</v>
      </c>
      <c r="H197">
        <f t="shared" si="32"/>
        <v>9980</v>
      </c>
      <c r="I197">
        <f t="shared" si="33"/>
        <v>0</v>
      </c>
      <c r="J197">
        <f t="shared" si="39"/>
        <v>24710</v>
      </c>
      <c r="K197">
        <f t="shared" si="34"/>
        <v>1013780</v>
      </c>
      <c r="L197">
        <f t="shared" si="35"/>
        <v>70</v>
      </c>
      <c r="M197">
        <f t="shared" si="36"/>
        <v>28</v>
      </c>
      <c r="N197">
        <f t="shared" si="37"/>
        <v>12054</v>
      </c>
    </row>
    <row r="198" spans="1:14" x14ac:dyDescent="0.25">
      <c r="A198">
        <v>197</v>
      </c>
      <c r="B198" s="1">
        <v>44295</v>
      </c>
      <c r="C198" t="s">
        <v>6</v>
      </c>
      <c r="D198">
        <v>6320</v>
      </c>
      <c r="E198">
        <f t="shared" si="30"/>
        <v>5</v>
      </c>
      <c r="F198">
        <f t="shared" si="31"/>
        <v>0</v>
      </c>
      <c r="G198">
        <f t="shared" si="38"/>
        <v>24710</v>
      </c>
      <c r="H198">
        <f t="shared" si="32"/>
        <v>6320</v>
      </c>
      <c r="I198">
        <f t="shared" si="33"/>
        <v>0</v>
      </c>
      <c r="J198">
        <f t="shared" si="39"/>
        <v>18390</v>
      </c>
      <c r="K198">
        <f t="shared" si="34"/>
        <v>1020100</v>
      </c>
      <c r="L198">
        <f t="shared" si="35"/>
        <v>70</v>
      </c>
      <c r="M198">
        <f t="shared" si="36"/>
        <v>28</v>
      </c>
      <c r="N198">
        <f t="shared" si="37"/>
        <v>12144.285714285714</v>
      </c>
    </row>
    <row r="199" spans="1:14" x14ac:dyDescent="0.25">
      <c r="A199">
        <v>198</v>
      </c>
      <c r="B199" s="1">
        <v>44295</v>
      </c>
      <c r="C199" t="s">
        <v>7</v>
      </c>
      <c r="D199">
        <v>4600</v>
      </c>
      <c r="E199">
        <f t="shared" si="30"/>
        <v>5</v>
      </c>
      <c r="F199">
        <f t="shared" si="31"/>
        <v>0</v>
      </c>
      <c r="G199">
        <f t="shared" si="38"/>
        <v>18390</v>
      </c>
      <c r="H199">
        <f t="shared" si="32"/>
        <v>4600</v>
      </c>
      <c r="I199">
        <f t="shared" si="33"/>
        <v>0</v>
      </c>
      <c r="J199">
        <f t="shared" si="39"/>
        <v>13790</v>
      </c>
      <c r="K199">
        <f t="shared" si="34"/>
        <v>1024700</v>
      </c>
      <c r="L199">
        <f t="shared" si="35"/>
        <v>70</v>
      </c>
      <c r="M199">
        <f t="shared" si="36"/>
        <v>28</v>
      </c>
      <c r="N199">
        <f t="shared" si="37"/>
        <v>12210</v>
      </c>
    </row>
    <row r="200" spans="1:14" x14ac:dyDescent="0.25">
      <c r="A200">
        <v>199</v>
      </c>
      <c r="B200" s="1">
        <v>44296</v>
      </c>
      <c r="C200" t="s">
        <v>5</v>
      </c>
      <c r="D200">
        <v>9150</v>
      </c>
      <c r="E200">
        <f t="shared" si="30"/>
        <v>6</v>
      </c>
      <c r="F200">
        <f t="shared" si="31"/>
        <v>5000</v>
      </c>
      <c r="G200">
        <f t="shared" si="38"/>
        <v>18790</v>
      </c>
      <c r="H200">
        <f t="shared" si="32"/>
        <v>9150</v>
      </c>
      <c r="I200">
        <f t="shared" si="33"/>
        <v>0</v>
      </c>
      <c r="J200">
        <f t="shared" si="39"/>
        <v>9640</v>
      </c>
      <c r="K200">
        <f t="shared" si="34"/>
        <v>1033850</v>
      </c>
      <c r="L200">
        <f t="shared" si="35"/>
        <v>70</v>
      </c>
      <c r="M200">
        <f t="shared" si="36"/>
        <v>29</v>
      </c>
      <c r="N200">
        <f t="shared" si="37"/>
        <v>12269.285714285714</v>
      </c>
    </row>
    <row r="201" spans="1:14" x14ac:dyDescent="0.25">
      <c r="A201">
        <v>200</v>
      </c>
      <c r="B201" s="1">
        <v>44297</v>
      </c>
      <c r="C201" t="s">
        <v>7</v>
      </c>
      <c r="D201">
        <v>4940</v>
      </c>
      <c r="E201">
        <f t="shared" si="30"/>
        <v>7</v>
      </c>
      <c r="F201">
        <f t="shared" si="31"/>
        <v>5000</v>
      </c>
      <c r="G201">
        <f t="shared" si="38"/>
        <v>14640</v>
      </c>
      <c r="H201">
        <f t="shared" si="32"/>
        <v>4940</v>
      </c>
      <c r="I201">
        <f t="shared" si="33"/>
        <v>0</v>
      </c>
      <c r="J201">
        <f t="shared" si="39"/>
        <v>9700</v>
      </c>
      <c r="K201">
        <f t="shared" si="34"/>
        <v>1038790</v>
      </c>
      <c r="L201">
        <f t="shared" si="35"/>
        <v>70</v>
      </c>
      <c r="M201">
        <f t="shared" si="36"/>
        <v>30</v>
      </c>
      <c r="N201">
        <f t="shared" si="37"/>
        <v>12268.428571428571</v>
      </c>
    </row>
    <row r="202" spans="1:14" x14ac:dyDescent="0.25">
      <c r="A202">
        <v>201</v>
      </c>
      <c r="B202" s="1">
        <v>44298</v>
      </c>
      <c r="C202" t="s">
        <v>5</v>
      </c>
      <c r="D202">
        <v>7550</v>
      </c>
      <c r="E202">
        <f t="shared" si="30"/>
        <v>1</v>
      </c>
      <c r="F202">
        <f t="shared" si="31"/>
        <v>12000</v>
      </c>
      <c r="G202">
        <f t="shared" si="38"/>
        <v>21700</v>
      </c>
      <c r="H202">
        <f t="shared" si="32"/>
        <v>7550</v>
      </c>
      <c r="I202">
        <f t="shared" si="33"/>
        <v>0</v>
      </c>
      <c r="J202">
        <f t="shared" si="39"/>
        <v>14150</v>
      </c>
      <c r="K202">
        <f t="shared" si="34"/>
        <v>1046340</v>
      </c>
      <c r="L202">
        <f t="shared" si="35"/>
        <v>71</v>
      </c>
      <c r="M202">
        <f t="shared" si="36"/>
        <v>30</v>
      </c>
      <c r="N202">
        <f t="shared" si="37"/>
        <v>12201.971830985916</v>
      </c>
    </row>
    <row r="203" spans="1:14" x14ac:dyDescent="0.25">
      <c r="A203">
        <v>202</v>
      </c>
      <c r="B203" s="1">
        <v>44298</v>
      </c>
      <c r="C203" t="s">
        <v>4</v>
      </c>
      <c r="D203">
        <v>4460</v>
      </c>
      <c r="E203">
        <f t="shared" si="30"/>
        <v>1</v>
      </c>
      <c r="F203">
        <f t="shared" si="31"/>
        <v>0</v>
      </c>
      <c r="G203">
        <f t="shared" si="38"/>
        <v>14150</v>
      </c>
      <c r="H203">
        <f t="shared" si="32"/>
        <v>4460</v>
      </c>
      <c r="I203">
        <f t="shared" si="33"/>
        <v>0</v>
      </c>
      <c r="J203">
        <f t="shared" si="39"/>
        <v>9690</v>
      </c>
      <c r="K203">
        <f t="shared" si="34"/>
        <v>1050800</v>
      </c>
      <c r="L203">
        <f t="shared" si="35"/>
        <v>71</v>
      </c>
      <c r="M203">
        <f t="shared" si="36"/>
        <v>30</v>
      </c>
      <c r="N203">
        <f t="shared" si="37"/>
        <v>12264.788732394367</v>
      </c>
    </row>
    <row r="204" spans="1:14" x14ac:dyDescent="0.25">
      <c r="A204">
        <v>203</v>
      </c>
      <c r="B204" s="1">
        <v>44299</v>
      </c>
      <c r="C204" t="s">
        <v>5</v>
      </c>
      <c r="D204">
        <v>1680</v>
      </c>
      <c r="E204">
        <f t="shared" si="30"/>
        <v>2</v>
      </c>
      <c r="F204">
        <f t="shared" si="31"/>
        <v>12000</v>
      </c>
      <c r="G204">
        <f t="shared" si="38"/>
        <v>21690</v>
      </c>
      <c r="H204">
        <f t="shared" si="32"/>
        <v>1680</v>
      </c>
      <c r="I204">
        <f t="shared" si="33"/>
        <v>0</v>
      </c>
      <c r="J204">
        <f t="shared" si="39"/>
        <v>20010</v>
      </c>
      <c r="K204">
        <f t="shared" si="34"/>
        <v>1052480</v>
      </c>
      <c r="L204">
        <f t="shared" si="35"/>
        <v>72</v>
      </c>
      <c r="M204">
        <f t="shared" si="36"/>
        <v>30</v>
      </c>
      <c r="N204">
        <f t="shared" si="37"/>
        <v>12117.777777777777</v>
      </c>
    </row>
    <row r="205" spans="1:14" x14ac:dyDescent="0.25">
      <c r="A205">
        <v>204</v>
      </c>
      <c r="B205" s="1">
        <v>44299</v>
      </c>
      <c r="C205" t="s">
        <v>7</v>
      </c>
      <c r="D205">
        <v>5220</v>
      </c>
      <c r="E205">
        <f t="shared" si="30"/>
        <v>2</v>
      </c>
      <c r="F205">
        <f t="shared" si="31"/>
        <v>0</v>
      </c>
      <c r="G205">
        <f t="shared" si="38"/>
        <v>20010</v>
      </c>
      <c r="H205">
        <f t="shared" si="32"/>
        <v>5220</v>
      </c>
      <c r="I205">
        <f t="shared" si="33"/>
        <v>0</v>
      </c>
      <c r="J205">
        <f t="shared" si="39"/>
        <v>14790</v>
      </c>
      <c r="K205">
        <f t="shared" si="34"/>
        <v>1057700</v>
      </c>
      <c r="L205">
        <f t="shared" si="35"/>
        <v>72</v>
      </c>
      <c r="M205">
        <f t="shared" si="36"/>
        <v>30</v>
      </c>
      <c r="N205">
        <f t="shared" si="37"/>
        <v>12190.277777777777</v>
      </c>
    </row>
    <row r="206" spans="1:14" x14ac:dyDescent="0.25">
      <c r="A206">
        <v>205</v>
      </c>
      <c r="B206" s="1">
        <v>44299</v>
      </c>
      <c r="C206" t="s">
        <v>6</v>
      </c>
      <c r="D206">
        <v>6180</v>
      </c>
      <c r="E206">
        <f t="shared" si="30"/>
        <v>2</v>
      </c>
      <c r="F206">
        <f t="shared" si="31"/>
        <v>0</v>
      </c>
      <c r="G206">
        <f t="shared" si="38"/>
        <v>14790</v>
      </c>
      <c r="H206">
        <f t="shared" si="32"/>
        <v>6180</v>
      </c>
      <c r="I206">
        <f t="shared" si="33"/>
        <v>0</v>
      </c>
      <c r="J206">
        <f t="shared" si="39"/>
        <v>8610</v>
      </c>
      <c r="K206">
        <f t="shared" si="34"/>
        <v>1063880</v>
      </c>
      <c r="L206">
        <f t="shared" si="35"/>
        <v>72</v>
      </c>
      <c r="M206">
        <f t="shared" si="36"/>
        <v>30</v>
      </c>
      <c r="N206">
        <f t="shared" si="37"/>
        <v>12276.111111111111</v>
      </c>
    </row>
    <row r="207" spans="1:14" x14ac:dyDescent="0.25">
      <c r="A207">
        <v>206</v>
      </c>
      <c r="B207" s="1">
        <v>44300</v>
      </c>
      <c r="C207" t="s">
        <v>4</v>
      </c>
      <c r="D207">
        <v>6780</v>
      </c>
      <c r="E207">
        <f t="shared" si="30"/>
        <v>3</v>
      </c>
      <c r="F207">
        <f t="shared" si="31"/>
        <v>12000</v>
      </c>
      <c r="G207">
        <f t="shared" si="38"/>
        <v>20610</v>
      </c>
      <c r="H207">
        <f t="shared" si="32"/>
        <v>6780</v>
      </c>
      <c r="I207">
        <f t="shared" si="33"/>
        <v>0</v>
      </c>
      <c r="J207">
        <f t="shared" si="39"/>
        <v>13830</v>
      </c>
      <c r="K207">
        <f t="shared" si="34"/>
        <v>1070660</v>
      </c>
      <c r="L207">
        <f t="shared" si="35"/>
        <v>73</v>
      </c>
      <c r="M207">
        <f t="shared" si="36"/>
        <v>30</v>
      </c>
      <c r="N207">
        <f t="shared" si="37"/>
        <v>12200.82191780822</v>
      </c>
    </row>
    <row r="208" spans="1:14" x14ac:dyDescent="0.25">
      <c r="A208">
        <v>207</v>
      </c>
      <c r="B208" s="1">
        <v>44300</v>
      </c>
      <c r="C208" t="s">
        <v>6</v>
      </c>
      <c r="D208">
        <v>6770</v>
      </c>
      <c r="E208">
        <f t="shared" si="30"/>
        <v>3</v>
      </c>
      <c r="F208">
        <f t="shared" si="31"/>
        <v>0</v>
      </c>
      <c r="G208">
        <f t="shared" si="38"/>
        <v>13830</v>
      </c>
      <c r="H208">
        <f t="shared" si="32"/>
        <v>6770</v>
      </c>
      <c r="I208">
        <f t="shared" si="33"/>
        <v>0</v>
      </c>
      <c r="J208">
        <f t="shared" si="39"/>
        <v>7060</v>
      </c>
      <c r="K208">
        <f t="shared" si="34"/>
        <v>1077430</v>
      </c>
      <c r="L208">
        <f t="shared" si="35"/>
        <v>73</v>
      </c>
      <c r="M208">
        <f t="shared" si="36"/>
        <v>30</v>
      </c>
      <c r="N208">
        <f t="shared" si="37"/>
        <v>12293.561643835616</v>
      </c>
    </row>
    <row r="209" spans="1:14" x14ac:dyDescent="0.25">
      <c r="A209">
        <v>208</v>
      </c>
      <c r="B209" s="1">
        <v>44300</v>
      </c>
      <c r="C209" t="s">
        <v>7</v>
      </c>
      <c r="D209">
        <v>2070</v>
      </c>
      <c r="E209">
        <f t="shared" si="30"/>
        <v>3</v>
      </c>
      <c r="F209">
        <f t="shared" si="31"/>
        <v>0</v>
      </c>
      <c r="G209">
        <f t="shared" si="38"/>
        <v>7060</v>
      </c>
      <c r="H209">
        <f t="shared" si="32"/>
        <v>2070</v>
      </c>
      <c r="I209">
        <f t="shared" si="33"/>
        <v>0</v>
      </c>
      <c r="J209">
        <f t="shared" si="39"/>
        <v>4990</v>
      </c>
      <c r="K209">
        <f t="shared" si="34"/>
        <v>1079500</v>
      </c>
      <c r="L209">
        <f t="shared" si="35"/>
        <v>73</v>
      </c>
      <c r="M209">
        <f t="shared" si="36"/>
        <v>30</v>
      </c>
      <c r="N209">
        <f t="shared" si="37"/>
        <v>12321.917808219177</v>
      </c>
    </row>
    <row r="210" spans="1:14" x14ac:dyDescent="0.25">
      <c r="A210">
        <v>209</v>
      </c>
      <c r="B210" s="1">
        <v>44301</v>
      </c>
      <c r="C210" t="s">
        <v>4</v>
      </c>
      <c r="D210">
        <v>6720</v>
      </c>
      <c r="E210">
        <f t="shared" si="30"/>
        <v>4</v>
      </c>
      <c r="F210">
        <f t="shared" si="31"/>
        <v>12000</v>
      </c>
      <c r="G210">
        <f t="shared" si="38"/>
        <v>16990</v>
      </c>
      <c r="H210">
        <f t="shared" si="32"/>
        <v>6720</v>
      </c>
      <c r="I210">
        <f t="shared" si="33"/>
        <v>0</v>
      </c>
      <c r="J210">
        <f t="shared" si="39"/>
        <v>10270</v>
      </c>
      <c r="K210">
        <f t="shared" si="34"/>
        <v>1086220</v>
      </c>
      <c r="L210">
        <f t="shared" si="35"/>
        <v>74</v>
      </c>
      <c r="M210">
        <f t="shared" si="36"/>
        <v>30</v>
      </c>
      <c r="N210">
        <f t="shared" si="37"/>
        <v>12246.216216216217</v>
      </c>
    </row>
    <row r="211" spans="1:14" x14ac:dyDescent="0.25">
      <c r="A211">
        <v>210</v>
      </c>
      <c r="B211" s="1">
        <v>44301</v>
      </c>
      <c r="C211" t="s">
        <v>6</v>
      </c>
      <c r="D211">
        <v>5160</v>
      </c>
      <c r="E211">
        <f t="shared" si="30"/>
        <v>4</v>
      </c>
      <c r="F211">
        <f t="shared" si="31"/>
        <v>0</v>
      </c>
      <c r="G211">
        <f t="shared" si="38"/>
        <v>10270</v>
      </c>
      <c r="H211">
        <f t="shared" si="32"/>
        <v>5160</v>
      </c>
      <c r="I211">
        <f t="shared" si="33"/>
        <v>0</v>
      </c>
      <c r="J211">
        <f t="shared" si="39"/>
        <v>5110</v>
      </c>
      <c r="K211">
        <f t="shared" si="34"/>
        <v>1091380</v>
      </c>
      <c r="L211">
        <f t="shared" si="35"/>
        <v>74</v>
      </c>
      <c r="M211">
        <f t="shared" si="36"/>
        <v>30</v>
      </c>
      <c r="N211">
        <f t="shared" si="37"/>
        <v>12315.945945945947</v>
      </c>
    </row>
    <row r="212" spans="1:14" x14ac:dyDescent="0.25">
      <c r="A212">
        <v>211</v>
      </c>
      <c r="B212" s="1">
        <v>44301</v>
      </c>
      <c r="C212" t="s">
        <v>7</v>
      </c>
      <c r="D212">
        <v>3130</v>
      </c>
      <c r="E212">
        <f t="shared" si="30"/>
        <v>4</v>
      </c>
      <c r="F212">
        <f t="shared" si="31"/>
        <v>0</v>
      </c>
      <c r="G212">
        <f t="shared" si="38"/>
        <v>5110</v>
      </c>
      <c r="H212">
        <f t="shared" si="32"/>
        <v>3130</v>
      </c>
      <c r="I212">
        <f t="shared" si="33"/>
        <v>0</v>
      </c>
      <c r="J212">
        <f t="shared" si="39"/>
        <v>1980</v>
      </c>
      <c r="K212">
        <f t="shared" si="34"/>
        <v>1094510</v>
      </c>
      <c r="L212">
        <f t="shared" si="35"/>
        <v>74</v>
      </c>
      <c r="M212">
        <f t="shared" si="36"/>
        <v>30</v>
      </c>
      <c r="N212">
        <f t="shared" si="37"/>
        <v>12358.243243243243</v>
      </c>
    </row>
    <row r="213" spans="1:14" x14ac:dyDescent="0.25">
      <c r="A213">
        <v>212</v>
      </c>
      <c r="B213" s="1">
        <v>44302</v>
      </c>
      <c r="C213" t="s">
        <v>5</v>
      </c>
      <c r="D213">
        <v>6560</v>
      </c>
      <c r="E213">
        <f t="shared" si="30"/>
        <v>5</v>
      </c>
      <c r="F213">
        <f t="shared" si="31"/>
        <v>12000</v>
      </c>
      <c r="G213">
        <f t="shared" si="38"/>
        <v>13980</v>
      </c>
      <c r="H213">
        <f t="shared" si="32"/>
        <v>6560</v>
      </c>
      <c r="I213">
        <f t="shared" si="33"/>
        <v>0</v>
      </c>
      <c r="J213">
        <f t="shared" si="39"/>
        <v>7420</v>
      </c>
      <c r="K213">
        <f t="shared" si="34"/>
        <v>1101070</v>
      </c>
      <c r="L213">
        <f t="shared" si="35"/>
        <v>75</v>
      </c>
      <c r="M213">
        <f t="shared" si="36"/>
        <v>30</v>
      </c>
      <c r="N213">
        <f t="shared" si="37"/>
        <v>12280.933333333332</v>
      </c>
    </row>
    <row r="214" spans="1:14" x14ac:dyDescent="0.25">
      <c r="A214">
        <v>213</v>
      </c>
      <c r="B214" s="1">
        <v>44302</v>
      </c>
      <c r="C214" t="s">
        <v>4</v>
      </c>
      <c r="D214">
        <v>1000</v>
      </c>
      <c r="E214">
        <f t="shared" si="30"/>
        <v>5</v>
      </c>
      <c r="F214">
        <f t="shared" si="31"/>
        <v>0</v>
      </c>
      <c r="G214">
        <f t="shared" si="38"/>
        <v>7420</v>
      </c>
      <c r="H214">
        <f t="shared" si="32"/>
        <v>1000</v>
      </c>
      <c r="I214">
        <f t="shared" si="33"/>
        <v>0</v>
      </c>
      <c r="J214">
        <f t="shared" si="39"/>
        <v>6420</v>
      </c>
      <c r="K214">
        <f t="shared" si="34"/>
        <v>1102070</v>
      </c>
      <c r="L214">
        <f t="shared" si="35"/>
        <v>75</v>
      </c>
      <c r="M214">
        <f t="shared" si="36"/>
        <v>30</v>
      </c>
      <c r="N214">
        <f t="shared" si="37"/>
        <v>12294.266666666666</v>
      </c>
    </row>
    <row r="215" spans="1:14" x14ac:dyDescent="0.25">
      <c r="A215">
        <v>214</v>
      </c>
      <c r="B215" s="1">
        <v>44303</v>
      </c>
      <c r="C215" t="s">
        <v>7</v>
      </c>
      <c r="D215">
        <v>2660</v>
      </c>
      <c r="E215">
        <f t="shared" si="30"/>
        <v>6</v>
      </c>
      <c r="F215">
        <f t="shared" si="31"/>
        <v>5000</v>
      </c>
      <c r="G215">
        <f t="shared" si="38"/>
        <v>11420</v>
      </c>
      <c r="H215">
        <f t="shared" si="32"/>
        <v>2660</v>
      </c>
      <c r="I215">
        <f t="shared" si="33"/>
        <v>0</v>
      </c>
      <c r="J215">
        <f t="shared" si="39"/>
        <v>8760</v>
      </c>
      <c r="K215">
        <f t="shared" si="34"/>
        <v>1104730</v>
      </c>
      <c r="L215">
        <f t="shared" si="35"/>
        <v>75</v>
      </c>
      <c r="M215">
        <f t="shared" si="36"/>
        <v>31</v>
      </c>
      <c r="N215">
        <f t="shared" si="37"/>
        <v>12263.066666666668</v>
      </c>
    </row>
    <row r="216" spans="1:14" x14ac:dyDescent="0.25">
      <c r="A216">
        <v>215</v>
      </c>
      <c r="B216" s="1">
        <v>44303</v>
      </c>
      <c r="C216" t="s">
        <v>6</v>
      </c>
      <c r="D216">
        <v>8880</v>
      </c>
      <c r="E216">
        <f t="shared" si="30"/>
        <v>6</v>
      </c>
      <c r="F216">
        <f t="shared" si="31"/>
        <v>0</v>
      </c>
      <c r="G216">
        <f t="shared" si="38"/>
        <v>8760</v>
      </c>
      <c r="H216">
        <f t="shared" si="32"/>
        <v>0</v>
      </c>
      <c r="I216">
        <f t="shared" si="33"/>
        <v>8880</v>
      </c>
      <c r="J216">
        <f t="shared" si="39"/>
        <v>8760</v>
      </c>
      <c r="K216">
        <f t="shared" si="34"/>
        <v>1113610</v>
      </c>
      <c r="L216">
        <f t="shared" si="35"/>
        <v>75</v>
      </c>
      <c r="M216">
        <f t="shared" si="36"/>
        <v>31</v>
      </c>
      <c r="N216">
        <f t="shared" si="37"/>
        <v>12381.466666666667</v>
      </c>
    </row>
    <row r="217" spans="1:14" x14ac:dyDescent="0.25">
      <c r="A217">
        <v>216</v>
      </c>
      <c r="B217" s="1">
        <v>44303</v>
      </c>
      <c r="C217" t="s">
        <v>4</v>
      </c>
      <c r="D217">
        <v>1800</v>
      </c>
      <c r="E217">
        <f t="shared" si="30"/>
        <v>6</v>
      </c>
      <c r="F217">
        <f t="shared" si="31"/>
        <v>0</v>
      </c>
      <c r="G217">
        <f t="shared" si="38"/>
        <v>8760</v>
      </c>
      <c r="H217">
        <f t="shared" si="32"/>
        <v>1800</v>
      </c>
      <c r="I217">
        <f t="shared" si="33"/>
        <v>0</v>
      </c>
      <c r="J217">
        <f t="shared" si="39"/>
        <v>6960</v>
      </c>
      <c r="K217">
        <f t="shared" si="34"/>
        <v>1115410</v>
      </c>
      <c r="L217">
        <f t="shared" si="35"/>
        <v>75</v>
      </c>
      <c r="M217">
        <f t="shared" si="36"/>
        <v>31</v>
      </c>
      <c r="N217">
        <f t="shared" si="37"/>
        <v>12405.466666666667</v>
      </c>
    </row>
    <row r="218" spans="1:14" x14ac:dyDescent="0.25">
      <c r="A218">
        <v>217</v>
      </c>
      <c r="B218" s="1">
        <v>44304</v>
      </c>
      <c r="C218" t="s">
        <v>6</v>
      </c>
      <c r="D218">
        <v>6820</v>
      </c>
      <c r="E218">
        <f t="shared" si="30"/>
        <v>7</v>
      </c>
      <c r="F218">
        <f t="shared" si="31"/>
        <v>5000</v>
      </c>
      <c r="G218">
        <f t="shared" si="38"/>
        <v>11960</v>
      </c>
      <c r="H218">
        <f t="shared" si="32"/>
        <v>6820</v>
      </c>
      <c r="I218">
        <f t="shared" si="33"/>
        <v>0</v>
      </c>
      <c r="J218">
        <f t="shared" si="39"/>
        <v>5140</v>
      </c>
      <c r="K218">
        <f t="shared" si="34"/>
        <v>1122230</v>
      </c>
      <c r="L218">
        <f t="shared" si="35"/>
        <v>75</v>
      </c>
      <c r="M218">
        <f t="shared" si="36"/>
        <v>32</v>
      </c>
      <c r="N218">
        <f t="shared" si="37"/>
        <v>12429.733333333334</v>
      </c>
    </row>
    <row r="219" spans="1:14" x14ac:dyDescent="0.25">
      <c r="A219">
        <v>218</v>
      </c>
      <c r="B219" s="1">
        <v>44304</v>
      </c>
      <c r="C219" t="s">
        <v>7</v>
      </c>
      <c r="D219">
        <v>3860</v>
      </c>
      <c r="E219">
        <f t="shared" si="30"/>
        <v>7</v>
      </c>
      <c r="F219">
        <f t="shared" si="31"/>
        <v>0</v>
      </c>
      <c r="G219">
        <f t="shared" si="38"/>
        <v>5140</v>
      </c>
      <c r="H219">
        <f t="shared" si="32"/>
        <v>3860</v>
      </c>
      <c r="I219">
        <f t="shared" si="33"/>
        <v>0</v>
      </c>
      <c r="J219">
        <f t="shared" si="39"/>
        <v>1280</v>
      </c>
      <c r="K219">
        <f t="shared" si="34"/>
        <v>1126090</v>
      </c>
      <c r="L219">
        <f t="shared" si="35"/>
        <v>75</v>
      </c>
      <c r="M219">
        <f t="shared" si="36"/>
        <v>32</v>
      </c>
      <c r="N219">
        <f t="shared" si="37"/>
        <v>12481.2</v>
      </c>
    </row>
    <row r="220" spans="1:14" x14ac:dyDescent="0.25">
      <c r="A220">
        <v>219</v>
      </c>
      <c r="B220" s="1">
        <v>44304</v>
      </c>
      <c r="C220" t="s">
        <v>4</v>
      </c>
      <c r="D220">
        <v>6470</v>
      </c>
      <c r="E220">
        <f t="shared" si="30"/>
        <v>7</v>
      </c>
      <c r="F220">
        <f t="shared" si="31"/>
        <v>0</v>
      </c>
      <c r="G220">
        <f t="shared" si="38"/>
        <v>1280</v>
      </c>
      <c r="H220">
        <f t="shared" si="32"/>
        <v>0</v>
      </c>
      <c r="I220">
        <f t="shared" si="33"/>
        <v>6470</v>
      </c>
      <c r="J220">
        <f t="shared" si="39"/>
        <v>1280</v>
      </c>
      <c r="K220">
        <f t="shared" si="34"/>
        <v>1132560</v>
      </c>
      <c r="L220">
        <f t="shared" si="35"/>
        <v>75</v>
      </c>
      <c r="M220">
        <f t="shared" si="36"/>
        <v>32</v>
      </c>
      <c r="N220">
        <f t="shared" si="37"/>
        <v>12567.466666666667</v>
      </c>
    </row>
    <row r="221" spans="1:14" x14ac:dyDescent="0.25">
      <c r="A221">
        <v>220</v>
      </c>
      <c r="B221" s="1">
        <v>44305</v>
      </c>
      <c r="C221" t="s">
        <v>6</v>
      </c>
      <c r="D221">
        <v>1560</v>
      </c>
      <c r="E221">
        <f t="shared" si="30"/>
        <v>1</v>
      </c>
      <c r="F221">
        <f t="shared" si="31"/>
        <v>12000</v>
      </c>
      <c r="G221">
        <f t="shared" si="38"/>
        <v>13280</v>
      </c>
      <c r="H221">
        <f t="shared" si="32"/>
        <v>1560</v>
      </c>
      <c r="I221">
        <f t="shared" si="33"/>
        <v>0</v>
      </c>
      <c r="J221">
        <f t="shared" si="39"/>
        <v>11720</v>
      </c>
      <c r="K221">
        <f t="shared" si="34"/>
        <v>1134120</v>
      </c>
      <c r="L221">
        <f t="shared" si="35"/>
        <v>76</v>
      </c>
      <c r="M221">
        <f t="shared" si="36"/>
        <v>32</v>
      </c>
      <c r="N221">
        <f t="shared" si="37"/>
        <v>12422.631578947368</v>
      </c>
    </row>
    <row r="222" spans="1:14" x14ac:dyDescent="0.25">
      <c r="A222">
        <v>221</v>
      </c>
      <c r="B222" s="1">
        <v>44305</v>
      </c>
      <c r="C222" t="s">
        <v>7</v>
      </c>
      <c r="D222">
        <v>3420</v>
      </c>
      <c r="E222">
        <f t="shared" si="30"/>
        <v>1</v>
      </c>
      <c r="F222">
        <f t="shared" si="31"/>
        <v>0</v>
      </c>
      <c r="G222">
        <f t="shared" si="38"/>
        <v>11720</v>
      </c>
      <c r="H222">
        <f t="shared" si="32"/>
        <v>3420</v>
      </c>
      <c r="I222">
        <f t="shared" si="33"/>
        <v>0</v>
      </c>
      <c r="J222">
        <f t="shared" si="39"/>
        <v>8300</v>
      </c>
      <c r="K222">
        <f t="shared" si="34"/>
        <v>1137540</v>
      </c>
      <c r="L222">
        <f t="shared" si="35"/>
        <v>76</v>
      </c>
      <c r="M222">
        <f t="shared" si="36"/>
        <v>32</v>
      </c>
      <c r="N222">
        <f t="shared" si="37"/>
        <v>12467.631578947368</v>
      </c>
    </row>
    <row r="223" spans="1:14" x14ac:dyDescent="0.25">
      <c r="A223">
        <v>222</v>
      </c>
      <c r="B223" s="1">
        <v>44305</v>
      </c>
      <c r="C223" t="s">
        <v>4</v>
      </c>
      <c r="D223">
        <v>5220</v>
      </c>
      <c r="E223">
        <f t="shared" si="30"/>
        <v>1</v>
      </c>
      <c r="F223">
        <f t="shared" si="31"/>
        <v>0</v>
      </c>
      <c r="G223">
        <f t="shared" si="38"/>
        <v>8300</v>
      </c>
      <c r="H223">
        <f t="shared" si="32"/>
        <v>5220</v>
      </c>
      <c r="I223">
        <f t="shared" si="33"/>
        <v>0</v>
      </c>
      <c r="J223">
        <f t="shared" si="39"/>
        <v>3080</v>
      </c>
      <c r="K223">
        <f t="shared" si="34"/>
        <v>1142760</v>
      </c>
      <c r="L223">
        <f t="shared" si="35"/>
        <v>76</v>
      </c>
      <c r="M223">
        <f t="shared" si="36"/>
        <v>32</v>
      </c>
      <c r="N223">
        <f t="shared" si="37"/>
        <v>12536.315789473685</v>
      </c>
    </row>
    <row r="224" spans="1:14" x14ac:dyDescent="0.25">
      <c r="A224">
        <v>223</v>
      </c>
      <c r="B224" s="1">
        <v>44306</v>
      </c>
      <c r="C224" t="s">
        <v>7</v>
      </c>
      <c r="D224">
        <v>6100</v>
      </c>
      <c r="E224">
        <f t="shared" si="30"/>
        <v>2</v>
      </c>
      <c r="F224">
        <f t="shared" si="31"/>
        <v>12000</v>
      </c>
      <c r="G224">
        <f t="shared" si="38"/>
        <v>15080</v>
      </c>
      <c r="H224">
        <f t="shared" si="32"/>
        <v>6100</v>
      </c>
      <c r="I224">
        <f t="shared" si="33"/>
        <v>0</v>
      </c>
      <c r="J224">
        <f t="shared" si="39"/>
        <v>8980</v>
      </c>
      <c r="K224">
        <f t="shared" si="34"/>
        <v>1148860</v>
      </c>
      <c r="L224">
        <f t="shared" si="35"/>
        <v>77</v>
      </c>
      <c r="M224">
        <f t="shared" si="36"/>
        <v>32</v>
      </c>
      <c r="N224">
        <f t="shared" si="37"/>
        <v>12452.727272727272</v>
      </c>
    </row>
    <row r="225" spans="1:14" x14ac:dyDescent="0.25">
      <c r="A225">
        <v>224</v>
      </c>
      <c r="B225" s="1">
        <v>44306</v>
      </c>
      <c r="C225" t="s">
        <v>5</v>
      </c>
      <c r="D225">
        <v>3800</v>
      </c>
      <c r="E225">
        <f t="shared" si="30"/>
        <v>2</v>
      </c>
      <c r="F225">
        <f t="shared" si="31"/>
        <v>0</v>
      </c>
      <c r="G225">
        <f t="shared" si="38"/>
        <v>8980</v>
      </c>
      <c r="H225">
        <f t="shared" si="32"/>
        <v>3800</v>
      </c>
      <c r="I225">
        <f t="shared" si="33"/>
        <v>0</v>
      </c>
      <c r="J225">
        <f t="shared" si="39"/>
        <v>5180</v>
      </c>
      <c r="K225">
        <f t="shared" si="34"/>
        <v>1152660</v>
      </c>
      <c r="L225">
        <f t="shared" si="35"/>
        <v>77</v>
      </c>
      <c r="M225">
        <f t="shared" si="36"/>
        <v>32</v>
      </c>
      <c r="N225">
        <f t="shared" si="37"/>
        <v>12502.077922077922</v>
      </c>
    </row>
    <row r="226" spans="1:14" x14ac:dyDescent="0.25">
      <c r="A226">
        <v>225</v>
      </c>
      <c r="B226" s="1">
        <v>44307</v>
      </c>
      <c r="C226" t="s">
        <v>7</v>
      </c>
      <c r="D226">
        <v>3170</v>
      </c>
      <c r="E226">
        <f t="shared" si="30"/>
        <v>3</v>
      </c>
      <c r="F226">
        <f t="shared" si="31"/>
        <v>12000</v>
      </c>
      <c r="G226">
        <f t="shared" si="38"/>
        <v>17180</v>
      </c>
      <c r="H226">
        <f t="shared" si="32"/>
        <v>3170</v>
      </c>
      <c r="I226">
        <f t="shared" si="33"/>
        <v>0</v>
      </c>
      <c r="J226">
        <f t="shared" si="39"/>
        <v>14010</v>
      </c>
      <c r="K226">
        <f t="shared" si="34"/>
        <v>1155830</v>
      </c>
      <c r="L226">
        <f t="shared" si="35"/>
        <v>78</v>
      </c>
      <c r="M226">
        <f t="shared" si="36"/>
        <v>32</v>
      </c>
      <c r="N226">
        <f t="shared" si="37"/>
        <v>12382.435897435897</v>
      </c>
    </row>
    <row r="227" spans="1:14" x14ac:dyDescent="0.25">
      <c r="A227">
        <v>226</v>
      </c>
      <c r="B227" s="1">
        <v>44307</v>
      </c>
      <c r="C227" t="s">
        <v>4</v>
      </c>
      <c r="D227">
        <v>4140</v>
      </c>
      <c r="E227">
        <f t="shared" si="30"/>
        <v>3</v>
      </c>
      <c r="F227">
        <f t="shared" si="31"/>
        <v>0</v>
      </c>
      <c r="G227">
        <f t="shared" si="38"/>
        <v>14010</v>
      </c>
      <c r="H227">
        <f t="shared" si="32"/>
        <v>4140</v>
      </c>
      <c r="I227">
        <f t="shared" si="33"/>
        <v>0</v>
      </c>
      <c r="J227">
        <f t="shared" si="39"/>
        <v>9870</v>
      </c>
      <c r="K227">
        <f t="shared" si="34"/>
        <v>1159970</v>
      </c>
      <c r="L227">
        <f t="shared" si="35"/>
        <v>78</v>
      </c>
      <c r="M227">
        <f t="shared" si="36"/>
        <v>32</v>
      </c>
      <c r="N227">
        <f t="shared" si="37"/>
        <v>12435.51282051282</v>
      </c>
    </row>
    <row r="228" spans="1:14" x14ac:dyDescent="0.25">
      <c r="A228">
        <v>227</v>
      </c>
      <c r="B228" s="1">
        <v>44307</v>
      </c>
      <c r="C228" t="s">
        <v>5</v>
      </c>
      <c r="D228">
        <v>2060</v>
      </c>
      <c r="E228">
        <f t="shared" si="30"/>
        <v>3</v>
      </c>
      <c r="F228">
        <f t="shared" si="31"/>
        <v>0</v>
      </c>
      <c r="G228">
        <f t="shared" si="38"/>
        <v>9870</v>
      </c>
      <c r="H228">
        <f t="shared" si="32"/>
        <v>2060</v>
      </c>
      <c r="I228">
        <f t="shared" si="33"/>
        <v>0</v>
      </c>
      <c r="J228">
        <f t="shared" si="39"/>
        <v>7810</v>
      </c>
      <c r="K228">
        <f t="shared" si="34"/>
        <v>1162030</v>
      </c>
      <c r="L228">
        <f t="shared" si="35"/>
        <v>78</v>
      </c>
      <c r="M228">
        <f t="shared" si="36"/>
        <v>32</v>
      </c>
      <c r="N228">
        <f t="shared" si="37"/>
        <v>12461.923076923076</v>
      </c>
    </row>
    <row r="229" spans="1:14" x14ac:dyDescent="0.25">
      <c r="A229">
        <v>228</v>
      </c>
      <c r="B229" s="1">
        <v>44308</v>
      </c>
      <c r="C229" t="s">
        <v>5</v>
      </c>
      <c r="D229">
        <v>8220</v>
      </c>
      <c r="E229">
        <f t="shared" si="30"/>
        <v>4</v>
      </c>
      <c r="F229">
        <f t="shared" si="31"/>
        <v>12000</v>
      </c>
      <c r="G229">
        <f t="shared" si="38"/>
        <v>19810</v>
      </c>
      <c r="H229">
        <f t="shared" si="32"/>
        <v>8220</v>
      </c>
      <c r="I229">
        <f t="shared" si="33"/>
        <v>0</v>
      </c>
      <c r="J229">
        <f t="shared" si="39"/>
        <v>11590</v>
      </c>
      <c r="K229">
        <f t="shared" si="34"/>
        <v>1170250</v>
      </c>
      <c r="L229">
        <f t="shared" si="35"/>
        <v>79</v>
      </c>
      <c r="M229">
        <f t="shared" si="36"/>
        <v>32</v>
      </c>
      <c r="N229">
        <f t="shared" si="37"/>
        <v>12408.227848101265</v>
      </c>
    </row>
    <row r="230" spans="1:14" x14ac:dyDescent="0.25">
      <c r="A230">
        <v>229</v>
      </c>
      <c r="B230" s="1">
        <v>44309</v>
      </c>
      <c r="C230" t="s">
        <v>7</v>
      </c>
      <c r="D230">
        <v>9490</v>
      </c>
      <c r="E230">
        <f t="shared" si="30"/>
        <v>5</v>
      </c>
      <c r="F230">
        <f t="shared" si="31"/>
        <v>12000</v>
      </c>
      <c r="G230">
        <f t="shared" si="38"/>
        <v>23590</v>
      </c>
      <c r="H230">
        <f t="shared" si="32"/>
        <v>9490</v>
      </c>
      <c r="I230">
        <f t="shared" si="33"/>
        <v>0</v>
      </c>
      <c r="J230">
        <f t="shared" si="39"/>
        <v>14100</v>
      </c>
      <c r="K230">
        <f t="shared" si="34"/>
        <v>1179740</v>
      </c>
      <c r="L230">
        <f t="shared" si="35"/>
        <v>80</v>
      </c>
      <c r="M230">
        <f t="shared" si="36"/>
        <v>32</v>
      </c>
      <c r="N230">
        <f t="shared" si="37"/>
        <v>12371.75</v>
      </c>
    </row>
    <row r="231" spans="1:14" x14ac:dyDescent="0.25">
      <c r="A231">
        <v>230</v>
      </c>
      <c r="B231" s="1">
        <v>44309</v>
      </c>
      <c r="C231" t="s">
        <v>4</v>
      </c>
      <c r="D231">
        <v>950</v>
      </c>
      <c r="E231">
        <f t="shared" si="30"/>
        <v>5</v>
      </c>
      <c r="F231">
        <f t="shared" si="31"/>
        <v>0</v>
      </c>
      <c r="G231">
        <f t="shared" si="38"/>
        <v>14100</v>
      </c>
      <c r="H231">
        <f t="shared" si="32"/>
        <v>950</v>
      </c>
      <c r="I231">
        <f t="shared" si="33"/>
        <v>0</v>
      </c>
      <c r="J231">
        <f t="shared" si="39"/>
        <v>13150</v>
      </c>
      <c r="K231">
        <f t="shared" si="34"/>
        <v>1180690</v>
      </c>
      <c r="L231">
        <f t="shared" si="35"/>
        <v>80</v>
      </c>
      <c r="M231">
        <f t="shared" si="36"/>
        <v>32</v>
      </c>
      <c r="N231">
        <f t="shared" si="37"/>
        <v>12383.625</v>
      </c>
    </row>
    <row r="232" spans="1:14" x14ac:dyDescent="0.25">
      <c r="A232">
        <v>231</v>
      </c>
      <c r="B232" s="1">
        <v>44310</v>
      </c>
      <c r="C232" t="s">
        <v>5</v>
      </c>
      <c r="D232">
        <v>3110</v>
      </c>
      <c r="E232">
        <f t="shared" si="30"/>
        <v>6</v>
      </c>
      <c r="F232">
        <f t="shared" si="31"/>
        <v>5000</v>
      </c>
      <c r="G232">
        <f t="shared" si="38"/>
        <v>18150</v>
      </c>
      <c r="H232">
        <f t="shared" si="32"/>
        <v>3110</v>
      </c>
      <c r="I232">
        <f t="shared" si="33"/>
        <v>0</v>
      </c>
      <c r="J232">
        <f t="shared" si="39"/>
        <v>15040</v>
      </c>
      <c r="K232">
        <f t="shared" si="34"/>
        <v>1183800</v>
      </c>
      <c r="L232">
        <f t="shared" si="35"/>
        <v>80</v>
      </c>
      <c r="M232">
        <f t="shared" si="36"/>
        <v>33</v>
      </c>
      <c r="N232">
        <f t="shared" si="37"/>
        <v>12360</v>
      </c>
    </row>
    <row r="233" spans="1:14" x14ac:dyDescent="0.25">
      <c r="A233">
        <v>232</v>
      </c>
      <c r="B233" s="1">
        <v>44311</v>
      </c>
      <c r="C233" t="s">
        <v>6</v>
      </c>
      <c r="D233">
        <v>6010</v>
      </c>
      <c r="E233">
        <f t="shared" si="30"/>
        <v>7</v>
      </c>
      <c r="F233">
        <f t="shared" si="31"/>
        <v>5000</v>
      </c>
      <c r="G233">
        <f t="shared" si="38"/>
        <v>20040</v>
      </c>
      <c r="H233">
        <f t="shared" si="32"/>
        <v>6010</v>
      </c>
      <c r="I233">
        <f t="shared" si="33"/>
        <v>0</v>
      </c>
      <c r="J233">
        <f t="shared" si="39"/>
        <v>14030</v>
      </c>
      <c r="K233">
        <f t="shared" si="34"/>
        <v>1189810</v>
      </c>
      <c r="L233">
        <f t="shared" si="35"/>
        <v>80</v>
      </c>
      <c r="M233">
        <f t="shared" si="36"/>
        <v>34</v>
      </c>
      <c r="N233">
        <f t="shared" si="37"/>
        <v>12372.625</v>
      </c>
    </row>
    <row r="234" spans="1:14" x14ac:dyDescent="0.25">
      <c r="A234">
        <v>233</v>
      </c>
      <c r="B234" s="1">
        <v>44311</v>
      </c>
      <c r="C234" t="s">
        <v>7</v>
      </c>
      <c r="D234">
        <v>1220</v>
      </c>
      <c r="E234">
        <f t="shared" si="30"/>
        <v>7</v>
      </c>
      <c r="F234">
        <f t="shared" si="31"/>
        <v>0</v>
      </c>
      <c r="G234">
        <f t="shared" si="38"/>
        <v>14030</v>
      </c>
      <c r="H234">
        <f t="shared" si="32"/>
        <v>1220</v>
      </c>
      <c r="I234">
        <f t="shared" si="33"/>
        <v>0</v>
      </c>
      <c r="J234">
        <f t="shared" si="39"/>
        <v>12810</v>
      </c>
      <c r="K234">
        <f t="shared" si="34"/>
        <v>1191030</v>
      </c>
      <c r="L234">
        <f t="shared" si="35"/>
        <v>80</v>
      </c>
      <c r="M234">
        <f t="shared" si="36"/>
        <v>34</v>
      </c>
      <c r="N234">
        <f t="shared" si="37"/>
        <v>12387.875</v>
      </c>
    </row>
    <row r="235" spans="1:14" x14ac:dyDescent="0.25">
      <c r="A235">
        <v>234</v>
      </c>
      <c r="B235" s="1">
        <v>44311</v>
      </c>
      <c r="C235" t="s">
        <v>4</v>
      </c>
      <c r="D235">
        <v>8060</v>
      </c>
      <c r="E235">
        <f t="shared" si="30"/>
        <v>7</v>
      </c>
      <c r="F235">
        <f t="shared" si="31"/>
        <v>0</v>
      </c>
      <c r="G235">
        <f t="shared" si="38"/>
        <v>12810</v>
      </c>
      <c r="H235">
        <f t="shared" si="32"/>
        <v>8060</v>
      </c>
      <c r="I235">
        <f t="shared" si="33"/>
        <v>0</v>
      </c>
      <c r="J235">
        <f t="shared" si="39"/>
        <v>4750</v>
      </c>
      <c r="K235">
        <f t="shared" si="34"/>
        <v>1199090</v>
      </c>
      <c r="L235">
        <f t="shared" si="35"/>
        <v>80</v>
      </c>
      <c r="M235">
        <f t="shared" si="36"/>
        <v>34</v>
      </c>
      <c r="N235">
        <f t="shared" si="37"/>
        <v>12488.625</v>
      </c>
    </row>
    <row r="236" spans="1:14" x14ac:dyDescent="0.25">
      <c r="A236">
        <v>235</v>
      </c>
      <c r="B236" s="1">
        <v>44312</v>
      </c>
      <c r="C236" t="s">
        <v>7</v>
      </c>
      <c r="D236">
        <v>4040</v>
      </c>
      <c r="E236">
        <f t="shared" si="30"/>
        <v>1</v>
      </c>
      <c r="F236">
        <f t="shared" si="31"/>
        <v>12000</v>
      </c>
      <c r="G236">
        <f t="shared" si="38"/>
        <v>16750</v>
      </c>
      <c r="H236">
        <f t="shared" si="32"/>
        <v>4040</v>
      </c>
      <c r="I236">
        <f t="shared" si="33"/>
        <v>0</v>
      </c>
      <c r="J236">
        <f t="shared" si="39"/>
        <v>12710</v>
      </c>
      <c r="K236">
        <f t="shared" si="34"/>
        <v>1203130</v>
      </c>
      <c r="L236">
        <f t="shared" si="35"/>
        <v>81</v>
      </c>
      <c r="M236">
        <f t="shared" si="36"/>
        <v>34</v>
      </c>
      <c r="N236">
        <f t="shared" si="37"/>
        <v>12384.320987654321</v>
      </c>
    </row>
    <row r="237" spans="1:14" x14ac:dyDescent="0.25">
      <c r="A237">
        <v>236</v>
      </c>
      <c r="B237" s="1">
        <v>44313</v>
      </c>
      <c r="C237" t="s">
        <v>6</v>
      </c>
      <c r="D237">
        <v>950</v>
      </c>
      <c r="E237">
        <f t="shared" si="30"/>
        <v>2</v>
      </c>
      <c r="F237">
        <f t="shared" si="31"/>
        <v>12000</v>
      </c>
      <c r="G237">
        <f t="shared" si="38"/>
        <v>24710</v>
      </c>
      <c r="H237">
        <f t="shared" si="32"/>
        <v>950</v>
      </c>
      <c r="I237">
        <f t="shared" si="33"/>
        <v>0</v>
      </c>
      <c r="J237">
        <f t="shared" si="39"/>
        <v>23760</v>
      </c>
      <c r="K237">
        <f t="shared" si="34"/>
        <v>1204080</v>
      </c>
      <c r="L237">
        <f t="shared" si="35"/>
        <v>82</v>
      </c>
      <c r="M237">
        <f t="shared" si="36"/>
        <v>34</v>
      </c>
      <c r="N237">
        <f t="shared" si="37"/>
        <v>12244.878048780487</v>
      </c>
    </row>
    <row r="238" spans="1:14" x14ac:dyDescent="0.25">
      <c r="A238">
        <v>237</v>
      </c>
      <c r="B238" s="1">
        <v>44313</v>
      </c>
      <c r="C238" t="s">
        <v>5</v>
      </c>
      <c r="D238">
        <v>9470</v>
      </c>
      <c r="E238">
        <f t="shared" si="30"/>
        <v>2</v>
      </c>
      <c r="F238">
        <f t="shared" si="31"/>
        <v>0</v>
      </c>
      <c r="G238">
        <f t="shared" si="38"/>
        <v>23760</v>
      </c>
      <c r="H238">
        <f t="shared" si="32"/>
        <v>9470</v>
      </c>
      <c r="I238">
        <f t="shared" si="33"/>
        <v>0</v>
      </c>
      <c r="J238">
        <f t="shared" si="39"/>
        <v>14290</v>
      </c>
      <c r="K238">
        <f t="shared" si="34"/>
        <v>1213550</v>
      </c>
      <c r="L238">
        <f t="shared" si="35"/>
        <v>82</v>
      </c>
      <c r="M238">
        <f t="shared" si="36"/>
        <v>34</v>
      </c>
      <c r="N238">
        <f t="shared" si="37"/>
        <v>12360.365853658537</v>
      </c>
    </row>
    <row r="239" spans="1:14" x14ac:dyDescent="0.25">
      <c r="A239">
        <v>238</v>
      </c>
      <c r="B239" s="1">
        <v>44313</v>
      </c>
      <c r="C239" t="s">
        <v>7</v>
      </c>
      <c r="D239">
        <v>4760</v>
      </c>
      <c r="E239">
        <f t="shared" si="30"/>
        <v>2</v>
      </c>
      <c r="F239">
        <f t="shared" si="31"/>
        <v>0</v>
      </c>
      <c r="G239">
        <f t="shared" si="38"/>
        <v>14290</v>
      </c>
      <c r="H239">
        <f t="shared" si="32"/>
        <v>4760</v>
      </c>
      <c r="I239">
        <f t="shared" si="33"/>
        <v>0</v>
      </c>
      <c r="J239">
        <f t="shared" si="39"/>
        <v>9530</v>
      </c>
      <c r="K239">
        <f t="shared" si="34"/>
        <v>1218310</v>
      </c>
      <c r="L239">
        <f t="shared" si="35"/>
        <v>82</v>
      </c>
      <c r="M239">
        <f t="shared" si="36"/>
        <v>34</v>
      </c>
      <c r="N239">
        <f t="shared" si="37"/>
        <v>12418.414634146342</v>
      </c>
    </row>
    <row r="240" spans="1:14" x14ac:dyDescent="0.25">
      <c r="A240">
        <v>239</v>
      </c>
      <c r="B240" s="1">
        <v>44314</v>
      </c>
      <c r="C240" t="s">
        <v>4</v>
      </c>
      <c r="D240">
        <v>9390</v>
      </c>
      <c r="E240">
        <f t="shared" si="30"/>
        <v>3</v>
      </c>
      <c r="F240">
        <f t="shared" si="31"/>
        <v>12000</v>
      </c>
      <c r="G240">
        <f t="shared" si="38"/>
        <v>21530</v>
      </c>
      <c r="H240">
        <f t="shared" si="32"/>
        <v>9390</v>
      </c>
      <c r="I240">
        <f t="shared" si="33"/>
        <v>0</v>
      </c>
      <c r="J240">
        <f t="shared" si="39"/>
        <v>12140</v>
      </c>
      <c r="K240">
        <f t="shared" si="34"/>
        <v>1227700</v>
      </c>
      <c r="L240">
        <f t="shared" si="35"/>
        <v>83</v>
      </c>
      <c r="M240">
        <f t="shared" si="36"/>
        <v>34</v>
      </c>
      <c r="N240">
        <f t="shared" si="37"/>
        <v>12381.927710843374</v>
      </c>
    </row>
    <row r="241" spans="1:14" x14ac:dyDescent="0.25">
      <c r="A241">
        <v>240</v>
      </c>
      <c r="B241" s="1">
        <v>44314</v>
      </c>
      <c r="C241" t="s">
        <v>5</v>
      </c>
      <c r="D241">
        <v>4520</v>
      </c>
      <c r="E241">
        <f t="shared" si="30"/>
        <v>3</v>
      </c>
      <c r="F241">
        <f t="shared" si="31"/>
        <v>0</v>
      </c>
      <c r="G241">
        <f t="shared" si="38"/>
        <v>12140</v>
      </c>
      <c r="H241">
        <f t="shared" si="32"/>
        <v>4520</v>
      </c>
      <c r="I241">
        <f t="shared" si="33"/>
        <v>0</v>
      </c>
      <c r="J241">
        <f t="shared" si="39"/>
        <v>7620</v>
      </c>
      <c r="K241">
        <f t="shared" si="34"/>
        <v>1232220</v>
      </c>
      <c r="L241">
        <f t="shared" si="35"/>
        <v>83</v>
      </c>
      <c r="M241">
        <f t="shared" si="36"/>
        <v>34</v>
      </c>
      <c r="N241">
        <f t="shared" si="37"/>
        <v>12436.385542168675</v>
      </c>
    </row>
    <row r="242" spans="1:14" x14ac:dyDescent="0.25">
      <c r="A242">
        <v>241</v>
      </c>
      <c r="B242" s="1">
        <v>44315</v>
      </c>
      <c r="C242" t="s">
        <v>5</v>
      </c>
      <c r="D242">
        <v>8460</v>
      </c>
      <c r="E242">
        <f t="shared" si="30"/>
        <v>4</v>
      </c>
      <c r="F242">
        <f t="shared" si="31"/>
        <v>12000</v>
      </c>
      <c r="G242">
        <f t="shared" si="38"/>
        <v>19620</v>
      </c>
      <c r="H242">
        <f t="shared" si="32"/>
        <v>8460</v>
      </c>
      <c r="I242">
        <f t="shared" si="33"/>
        <v>0</v>
      </c>
      <c r="J242">
        <f t="shared" si="39"/>
        <v>11160</v>
      </c>
      <c r="K242">
        <f t="shared" si="34"/>
        <v>1240680</v>
      </c>
      <c r="L242">
        <f t="shared" si="35"/>
        <v>84</v>
      </c>
      <c r="M242">
        <f t="shared" si="36"/>
        <v>34</v>
      </c>
      <c r="N242">
        <f t="shared" si="37"/>
        <v>12389.047619047618</v>
      </c>
    </row>
    <row r="243" spans="1:14" x14ac:dyDescent="0.25">
      <c r="A243">
        <v>242</v>
      </c>
      <c r="B243" s="1">
        <v>44316</v>
      </c>
      <c r="C243" t="s">
        <v>4</v>
      </c>
      <c r="D243">
        <v>4880</v>
      </c>
      <c r="E243">
        <f t="shared" si="30"/>
        <v>5</v>
      </c>
      <c r="F243">
        <f t="shared" si="31"/>
        <v>12000</v>
      </c>
      <c r="G243">
        <f t="shared" si="38"/>
        <v>23160</v>
      </c>
      <c r="H243">
        <f t="shared" si="32"/>
        <v>4880</v>
      </c>
      <c r="I243">
        <f t="shared" si="33"/>
        <v>0</v>
      </c>
      <c r="J243">
        <f t="shared" si="39"/>
        <v>18280</v>
      </c>
      <c r="K243">
        <f t="shared" si="34"/>
        <v>1245560</v>
      </c>
      <c r="L243">
        <f t="shared" si="35"/>
        <v>85</v>
      </c>
      <c r="M243">
        <f t="shared" si="36"/>
        <v>34</v>
      </c>
      <c r="N243">
        <f t="shared" si="37"/>
        <v>12300.705882352941</v>
      </c>
    </row>
    <row r="244" spans="1:14" x14ac:dyDescent="0.25">
      <c r="A244">
        <v>243</v>
      </c>
      <c r="B244" s="1">
        <v>44317</v>
      </c>
      <c r="C244" t="s">
        <v>4</v>
      </c>
      <c r="D244">
        <v>3980</v>
      </c>
      <c r="E244">
        <f t="shared" si="30"/>
        <v>6</v>
      </c>
      <c r="F244">
        <f t="shared" si="31"/>
        <v>5000</v>
      </c>
      <c r="G244">
        <f t="shared" si="38"/>
        <v>23280</v>
      </c>
      <c r="H244">
        <f t="shared" si="32"/>
        <v>3980</v>
      </c>
      <c r="I244">
        <f t="shared" si="33"/>
        <v>0</v>
      </c>
      <c r="J244">
        <f t="shared" si="39"/>
        <v>19300</v>
      </c>
      <c r="K244">
        <f t="shared" si="34"/>
        <v>1249540</v>
      </c>
      <c r="L244">
        <f t="shared" si="35"/>
        <v>85</v>
      </c>
      <c r="M244">
        <f t="shared" si="36"/>
        <v>35</v>
      </c>
      <c r="N244">
        <f t="shared" si="37"/>
        <v>12288.705882352941</v>
      </c>
    </row>
    <row r="245" spans="1:14" x14ac:dyDescent="0.25">
      <c r="A245">
        <v>244</v>
      </c>
      <c r="B245" s="1">
        <v>44318</v>
      </c>
      <c r="C245" t="s">
        <v>4</v>
      </c>
      <c r="D245">
        <v>3980</v>
      </c>
      <c r="E245">
        <f t="shared" si="30"/>
        <v>7</v>
      </c>
      <c r="F245">
        <f t="shared" si="31"/>
        <v>5000</v>
      </c>
      <c r="G245">
        <f t="shared" si="38"/>
        <v>24300</v>
      </c>
      <c r="H245">
        <f t="shared" si="32"/>
        <v>3980</v>
      </c>
      <c r="I245">
        <f t="shared" si="33"/>
        <v>0</v>
      </c>
      <c r="J245">
        <f t="shared" si="39"/>
        <v>20320</v>
      </c>
      <c r="K245">
        <f t="shared" si="34"/>
        <v>1253520</v>
      </c>
      <c r="L245">
        <f t="shared" si="35"/>
        <v>85</v>
      </c>
      <c r="M245">
        <f t="shared" si="36"/>
        <v>36</v>
      </c>
      <c r="N245">
        <f t="shared" si="37"/>
        <v>12276.705882352941</v>
      </c>
    </row>
    <row r="246" spans="1:14" x14ac:dyDescent="0.25">
      <c r="A246">
        <v>245</v>
      </c>
      <c r="B246" s="1">
        <v>44319</v>
      </c>
      <c r="C246" t="s">
        <v>6</v>
      </c>
      <c r="D246">
        <v>2130</v>
      </c>
      <c r="E246">
        <f t="shared" si="30"/>
        <v>1</v>
      </c>
      <c r="F246">
        <f t="shared" si="31"/>
        <v>12000</v>
      </c>
      <c r="G246">
        <f t="shared" si="38"/>
        <v>32320</v>
      </c>
      <c r="H246">
        <f t="shared" si="32"/>
        <v>2130</v>
      </c>
      <c r="I246">
        <f t="shared" si="33"/>
        <v>0</v>
      </c>
      <c r="J246">
        <f t="shared" si="39"/>
        <v>30190</v>
      </c>
      <c r="K246">
        <f t="shared" si="34"/>
        <v>1255650</v>
      </c>
      <c r="L246">
        <f t="shared" si="35"/>
        <v>86</v>
      </c>
      <c r="M246">
        <f t="shared" si="36"/>
        <v>36</v>
      </c>
      <c r="N246">
        <f t="shared" si="37"/>
        <v>12158.720930232557</v>
      </c>
    </row>
    <row r="247" spans="1:14" x14ac:dyDescent="0.25">
      <c r="A247">
        <v>246</v>
      </c>
      <c r="B247" s="1">
        <v>44319</v>
      </c>
      <c r="C247" t="s">
        <v>5</v>
      </c>
      <c r="D247">
        <v>7520</v>
      </c>
      <c r="E247">
        <f t="shared" si="30"/>
        <v>1</v>
      </c>
      <c r="F247">
        <f t="shared" si="31"/>
        <v>0</v>
      </c>
      <c r="G247">
        <f t="shared" si="38"/>
        <v>30190</v>
      </c>
      <c r="H247">
        <f t="shared" si="32"/>
        <v>7520</v>
      </c>
      <c r="I247">
        <f t="shared" si="33"/>
        <v>0</v>
      </c>
      <c r="J247">
        <f t="shared" si="39"/>
        <v>22670</v>
      </c>
      <c r="K247">
        <f t="shared" si="34"/>
        <v>1263170</v>
      </c>
      <c r="L247">
        <f t="shared" si="35"/>
        <v>86</v>
      </c>
      <c r="M247">
        <f t="shared" si="36"/>
        <v>36</v>
      </c>
      <c r="N247">
        <f t="shared" si="37"/>
        <v>12246.162790697674</v>
      </c>
    </row>
    <row r="248" spans="1:14" x14ac:dyDescent="0.25">
      <c r="A248">
        <v>247</v>
      </c>
      <c r="B248" s="1">
        <v>44320</v>
      </c>
      <c r="C248" t="s">
        <v>5</v>
      </c>
      <c r="D248">
        <v>3900</v>
      </c>
      <c r="E248">
        <f t="shared" si="30"/>
        <v>2</v>
      </c>
      <c r="F248">
        <f t="shared" si="31"/>
        <v>12000</v>
      </c>
      <c r="G248">
        <f t="shared" si="38"/>
        <v>34670</v>
      </c>
      <c r="H248">
        <f t="shared" si="32"/>
        <v>3900</v>
      </c>
      <c r="I248">
        <f t="shared" si="33"/>
        <v>0</v>
      </c>
      <c r="J248">
        <f t="shared" si="39"/>
        <v>30770</v>
      </c>
      <c r="K248">
        <f t="shared" si="34"/>
        <v>1267070</v>
      </c>
      <c r="L248">
        <f t="shared" si="35"/>
        <v>87</v>
      </c>
      <c r="M248">
        <f t="shared" si="36"/>
        <v>36</v>
      </c>
      <c r="N248">
        <f t="shared" si="37"/>
        <v>12150.229885057472</v>
      </c>
    </row>
    <row r="249" spans="1:14" x14ac:dyDescent="0.25">
      <c r="A249">
        <v>248</v>
      </c>
      <c r="B249" s="1">
        <v>44321</v>
      </c>
      <c r="C249" t="s">
        <v>5</v>
      </c>
      <c r="D249">
        <v>8960</v>
      </c>
      <c r="E249">
        <f t="shared" si="30"/>
        <v>3</v>
      </c>
      <c r="F249">
        <f t="shared" si="31"/>
        <v>12000</v>
      </c>
      <c r="G249">
        <f t="shared" si="38"/>
        <v>42770</v>
      </c>
      <c r="H249">
        <f t="shared" si="32"/>
        <v>8960</v>
      </c>
      <c r="I249">
        <f t="shared" si="33"/>
        <v>0</v>
      </c>
      <c r="J249">
        <f t="shared" si="39"/>
        <v>33810</v>
      </c>
      <c r="K249">
        <f t="shared" si="34"/>
        <v>1276030</v>
      </c>
      <c r="L249">
        <f t="shared" si="35"/>
        <v>88</v>
      </c>
      <c r="M249">
        <f t="shared" si="36"/>
        <v>36</v>
      </c>
      <c r="N249">
        <f t="shared" si="37"/>
        <v>12113.977272727272</v>
      </c>
    </row>
    <row r="250" spans="1:14" x14ac:dyDescent="0.25">
      <c r="A250">
        <v>249</v>
      </c>
      <c r="B250" s="1">
        <v>44321</v>
      </c>
      <c r="C250" t="s">
        <v>4</v>
      </c>
      <c r="D250">
        <v>3070</v>
      </c>
      <c r="E250">
        <f t="shared" si="30"/>
        <v>3</v>
      </c>
      <c r="F250">
        <f t="shared" si="31"/>
        <v>0</v>
      </c>
      <c r="G250">
        <f t="shared" si="38"/>
        <v>33810</v>
      </c>
      <c r="H250">
        <f t="shared" si="32"/>
        <v>3070</v>
      </c>
      <c r="I250">
        <f t="shared" si="33"/>
        <v>0</v>
      </c>
      <c r="J250">
        <f t="shared" si="39"/>
        <v>30740</v>
      </c>
      <c r="K250">
        <f t="shared" si="34"/>
        <v>1279100</v>
      </c>
      <c r="L250">
        <f t="shared" si="35"/>
        <v>88</v>
      </c>
      <c r="M250">
        <f t="shared" si="36"/>
        <v>36</v>
      </c>
      <c r="N250">
        <f t="shared" si="37"/>
        <v>12148.863636363636</v>
      </c>
    </row>
    <row r="251" spans="1:14" x14ac:dyDescent="0.25">
      <c r="A251">
        <v>250</v>
      </c>
      <c r="B251" s="1">
        <v>44322</v>
      </c>
      <c r="C251" t="s">
        <v>4</v>
      </c>
      <c r="D251">
        <v>1950</v>
      </c>
      <c r="E251">
        <f t="shared" si="30"/>
        <v>4</v>
      </c>
      <c r="F251">
        <f t="shared" si="31"/>
        <v>12000</v>
      </c>
      <c r="G251">
        <f t="shared" si="38"/>
        <v>42740</v>
      </c>
      <c r="H251">
        <f t="shared" si="32"/>
        <v>1950</v>
      </c>
      <c r="I251">
        <f t="shared" si="33"/>
        <v>0</v>
      </c>
      <c r="J251">
        <f t="shared" si="39"/>
        <v>40790</v>
      </c>
      <c r="K251">
        <f t="shared" si="34"/>
        <v>1281050</v>
      </c>
      <c r="L251">
        <f t="shared" si="35"/>
        <v>89</v>
      </c>
      <c r="M251">
        <f t="shared" si="36"/>
        <v>36</v>
      </c>
      <c r="N251">
        <f t="shared" si="37"/>
        <v>12034.269662921348</v>
      </c>
    </row>
    <row r="252" spans="1:14" x14ac:dyDescent="0.25">
      <c r="A252">
        <v>251</v>
      </c>
      <c r="B252" s="1">
        <v>44322</v>
      </c>
      <c r="C252" t="s">
        <v>7</v>
      </c>
      <c r="D252">
        <v>4340</v>
      </c>
      <c r="E252">
        <f t="shared" si="30"/>
        <v>4</v>
      </c>
      <c r="F252">
        <f t="shared" si="31"/>
        <v>0</v>
      </c>
      <c r="G252">
        <f t="shared" si="38"/>
        <v>40790</v>
      </c>
      <c r="H252">
        <f t="shared" si="32"/>
        <v>4340</v>
      </c>
      <c r="I252">
        <f t="shared" si="33"/>
        <v>0</v>
      </c>
      <c r="J252">
        <f t="shared" si="39"/>
        <v>36450</v>
      </c>
      <c r="K252">
        <f t="shared" si="34"/>
        <v>1285390</v>
      </c>
      <c r="L252">
        <f t="shared" si="35"/>
        <v>89</v>
      </c>
      <c r="M252">
        <f t="shared" si="36"/>
        <v>36</v>
      </c>
      <c r="N252">
        <f t="shared" si="37"/>
        <v>12083.033707865168</v>
      </c>
    </row>
    <row r="253" spans="1:14" x14ac:dyDescent="0.25">
      <c r="A253">
        <v>252</v>
      </c>
      <c r="B253" s="1">
        <v>44323</v>
      </c>
      <c r="C253" t="s">
        <v>7</v>
      </c>
      <c r="D253">
        <v>8510</v>
      </c>
      <c r="E253">
        <f t="shared" si="30"/>
        <v>5</v>
      </c>
      <c r="F253">
        <f t="shared" si="31"/>
        <v>12000</v>
      </c>
      <c r="G253">
        <f t="shared" si="38"/>
        <v>48450</v>
      </c>
      <c r="H253">
        <f t="shared" si="32"/>
        <v>8510</v>
      </c>
      <c r="I253">
        <f t="shared" si="33"/>
        <v>0</v>
      </c>
      <c r="J253">
        <f t="shared" si="39"/>
        <v>39940</v>
      </c>
      <c r="K253">
        <f t="shared" si="34"/>
        <v>1293900</v>
      </c>
      <c r="L253">
        <f t="shared" si="35"/>
        <v>90</v>
      </c>
      <c r="M253">
        <f t="shared" si="36"/>
        <v>36</v>
      </c>
      <c r="N253">
        <f t="shared" si="37"/>
        <v>12043.333333333334</v>
      </c>
    </row>
    <row r="254" spans="1:14" x14ac:dyDescent="0.25">
      <c r="A254">
        <v>253</v>
      </c>
      <c r="B254" s="1">
        <v>44323</v>
      </c>
      <c r="C254" t="s">
        <v>4</v>
      </c>
      <c r="D254">
        <v>9810</v>
      </c>
      <c r="E254">
        <f t="shared" si="30"/>
        <v>5</v>
      </c>
      <c r="F254">
        <f t="shared" si="31"/>
        <v>0</v>
      </c>
      <c r="G254">
        <f t="shared" si="38"/>
        <v>39940</v>
      </c>
      <c r="H254">
        <f t="shared" si="32"/>
        <v>9810</v>
      </c>
      <c r="I254">
        <f t="shared" si="33"/>
        <v>0</v>
      </c>
      <c r="J254">
        <f t="shared" si="39"/>
        <v>30130</v>
      </c>
      <c r="K254">
        <f t="shared" si="34"/>
        <v>1303710</v>
      </c>
      <c r="L254">
        <f t="shared" si="35"/>
        <v>90</v>
      </c>
      <c r="M254">
        <f t="shared" si="36"/>
        <v>36</v>
      </c>
      <c r="N254">
        <f t="shared" si="37"/>
        <v>12152.333333333334</v>
      </c>
    </row>
    <row r="255" spans="1:14" x14ac:dyDescent="0.25">
      <c r="A255">
        <v>254</v>
      </c>
      <c r="B255" s="1">
        <v>44323</v>
      </c>
      <c r="C255" t="s">
        <v>6</v>
      </c>
      <c r="D255">
        <v>5560</v>
      </c>
      <c r="E255">
        <f t="shared" si="30"/>
        <v>5</v>
      </c>
      <c r="F255">
        <f t="shared" si="31"/>
        <v>0</v>
      </c>
      <c r="G255">
        <f t="shared" si="38"/>
        <v>30130</v>
      </c>
      <c r="H255">
        <f t="shared" si="32"/>
        <v>5560</v>
      </c>
      <c r="I255">
        <f t="shared" si="33"/>
        <v>0</v>
      </c>
      <c r="J255">
        <f t="shared" si="39"/>
        <v>24570</v>
      </c>
      <c r="K255">
        <f t="shared" si="34"/>
        <v>1309270</v>
      </c>
      <c r="L255">
        <f t="shared" si="35"/>
        <v>90</v>
      </c>
      <c r="M255">
        <f t="shared" si="36"/>
        <v>36</v>
      </c>
      <c r="N255">
        <f t="shared" si="37"/>
        <v>12214.111111111111</v>
      </c>
    </row>
    <row r="256" spans="1:14" x14ac:dyDescent="0.25">
      <c r="A256">
        <v>255</v>
      </c>
      <c r="B256" s="1">
        <v>44323</v>
      </c>
      <c r="C256" t="s">
        <v>5</v>
      </c>
      <c r="D256">
        <v>8340</v>
      </c>
      <c r="E256">
        <f t="shared" si="30"/>
        <v>5</v>
      </c>
      <c r="F256">
        <f t="shared" si="31"/>
        <v>0</v>
      </c>
      <c r="G256">
        <f t="shared" si="38"/>
        <v>24570</v>
      </c>
      <c r="H256">
        <f t="shared" si="32"/>
        <v>8340</v>
      </c>
      <c r="I256">
        <f t="shared" si="33"/>
        <v>0</v>
      </c>
      <c r="J256">
        <f t="shared" si="39"/>
        <v>16230</v>
      </c>
      <c r="K256">
        <f t="shared" si="34"/>
        <v>1317610</v>
      </c>
      <c r="L256">
        <f t="shared" si="35"/>
        <v>90</v>
      </c>
      <c r="M256">
        <f t="shared" si="36"/>
        <v>36</v>
      </c>
      <c r="N256">
        <f t="shared" si="37"/>
        <v>12306.777777777777</v>
      </c>
    </row>
    <row r="257" spans="1:14" x14ac:dyDescent="0.25">
      <c r="A257">
        <v>256</v>
      </c>
      <c r="B257" s="1">
        <v>44324</v>
      </c>
      <c r="C257" t="s">
        <v>5</v>
      </c>
      <c r="D257">
        <v>4510</v>
      </c>
      <c r="E257">
        <f t="shared" si="30"/>
        <v>6</v>
      </c>
      <c r="F257">
        <f t="shared" si="31"/>
        <v>5000</v>
      </c>
      <c r="G257">
        <f t="shared" si="38"/>
        <v>21230</v>
      </c>
      <c r="H257">
        <f t="shared" si="32"/>
        <v>4510</v>
      </c>
      <c r="I257">
        <f t="shared" si="33"/>
        <v>0</v>
      </c>
      <c r="J257">
        <f t="shared" si="39"/>
        <v>16720</v>
      </c>
      <c r="K257">
        <f t="shared" si="34"/>
        <v>1322120</v>
      </c>
      <c r="L257">
        <f t="shared" si="35"/>
        <v>90</v>
      </c>
      <c r="M257">
        <f t="shared" si="36"/>
        <v>37</v>
      </c>
      <c r="N257">
        <f t="shared" si="37"/>
        <v>12301.333333333334</v>
      </c>
    </row>
    <row r="258" spans="1:14" x14ac:dyDescent="0.25">
      <c r="A258">
        <v>257</v>
      </c>
      <c r="B258" s="1">
        <v>44324</v>
      </c>
      <c r="C258" t="s">
        <v>4</v>
      </c>
      <c r="D258">
        <v>7270</v>
      </c>
      <c r="E258">
        <f t="shared" si="30"/>
        <v>6</v>
      </c>
      <c r="F258">
        <f t="shared" si="31"/>
        <v>0</v>
      </c>
      <c r="G258">
        <f t="shared" si="38"/>
        <v>16720</v>
      </c>
      <c r="H258">
        <f t="shared" si="32"/>
        <v>7270</v>
      </c>
      <c r="I258">
        <f t="shared" si="33"/>
        <v>0</v>
      </c>
      <c r="J258">
        <f t="shared" si="39"/>
        <v>9450</v>
      </c>
      <c r="K258">
        <f t="shared" si="34"/>
        <v>1329390</v>
      </c>
      <c r="L258">
        <f t="shared" si="35"/>
        <v>90</v>
      </c>
      <c r="M258">
        <f t="shared" si="36"/>
        <v>37</v>
      </c>
      <c r="N258">
        <f t="shared" si="37"/>
        <v>12382.111111111111</v>
      </c>
    </row>
    <row r="259" spans="1:14" x14ac:dyDescent="0.25">
      <c r="A259">
        <v>258</v>
      </c>
      <c r="B259" s="1">
        <v>44325</v>
      </c>
      <c r="C259" t="s">
        <v>5</v>
      </c>
      <c r="D259">
        <v>7710</v>
      </c>
      <c r="E259">
        <f t="shared" ref="E259:E322" si="40">WEEKDAY(B259,2)</f>
        <v>7</v>
      </c>
      <c r="F259">
        <f t="shared" ref="F259:F322" si="41">IF(E259&lt;&gt;E258,IF(E259&lt;6,12000,5000),0)</f>
        <v>5000</v>
      </c>
      <c r="G259">
        <f t="shared" si="38"/>
        <v>14450</v>
      </c>
      <c r="H259">
        <f t="shared" ref="H259:H322" si="42">IF(D259&lt;=G259,D259,0)</f>
        <v>7710</v>
      </c>
      <c r="I259">
        <f t="shared" ref="I259:I322" si="43">IF(H259=0,D259,0)</f>
        <v>0</v>
      </c>
      <c r="J259">
        <f t="shared" si="39"/>
        <v>6740</v>
      </c>
      <c r="K259">
        <f t="shared" ref="K259:K322" si="44">D259+K258</f>
        <v>1337100</v>
      </c>
      <c r="L259">
        <f t="shared" ref="L259:L322" si="45">IF(AND(E259&lt;6,B258&lt;&gt;B259),L258+1,L258)</f>
        <v>90</v>
      </c>
      <c r="M259">
        <f t="shared" ref="M259:M322" si="46">IF(AND(E259&gt;5,B258&lt;&gt;B259),M258+1,M258)</f>
        <v>38</v>
      </c>
      <c r="N259">
        <f t="shared" ref="N259:N322" si="47">IF(L259=0,0,(K259-(M259*5000)-$O$5)/L259)</f>
        <v>12412.222222222223</v>
      </c>
    </row>
    <row r="260" spans="1:14" x14ac:dyDescent="0.25">
      <c r="A260">
        <v>259</v>
      </c>
      <c r="B260" s="1">
        <v>44325</v>
      </c>
      <c r="C260" t="s">
        <v>6</v>
      </c>
      <c r="D260">
        <v>8090</v>
      </c>
      <c r="E260">
        <f t="shared" si="40"/>
        <v>7</v>
      </c>
      <c r="F260">
        <f t="shared" si="41"/>
        <v>0</v>
      </c>
      <c r="G260">
        <f t="shared" ref="G260:G323" si="48">J259+F260</f>
        <v>6740</v>
      </c>
      <c r="H260">
        <f t="shared" si="42"/>
        <v>0</v>
      </c>
      <c r="I260">
        <f t="shared" si="43"/>
        <v>8090</v>
      </c>
      <c r="J260">
        <f t="shared" ref="J260:J323" si="49">G260-H260</f>
        <v>6740</v>
      </c>
      <c r="K260">
        <f t="shared" si="44"/>
        <v>1345190</v>
      </c>
      <c r="L260">
        <f t="shared" si="45"/>
        <v>90</v>
      </c>
      <c r="M260">
        <f t="shared" si="46"/>
        <v>38</v>
      </c>
      <c r="N260">
        <f t="shared" si="47"/>
        <v>12502.111111111111</v>
      </c>
    </row>
    <row r="261" spans="1:14" x14ac:dyDescent="0.25">
      <c r="A261">
        <v>260</v>
      </c>
      <c r="B261" s="1">
        <v>44325</v>
      </c>
      <c r="C261" t="s">
        <v>4</v>
      </c>
      <c r="D261">
        <v>5440</v>
      </c>
      <c r="E261">
        <f t="shared" si="40"/>
        <v>7</v>
      </c>
      <c r="F261">
        <f t="shared" si="41"/>
        <v>0</v>
      </c>
      <c r="G261">
        <f t="shared" si="48"/>
        <v>6740</v>
      </c>
      <c r="H261">
        <f t="shared" si="42"/>
        <v>5440</v>
      </c>
      <c r="I261">
        <f t="shared" si="43"/>
        <v>0</v>
      </c>
      <c r="J261">
        <f t="shared" si="49"/>
        <v>1300</v>
      </c>
      <c r="K261">
        <f t="shared" si="44"/>
        <v>1350630</v>
      </c>
      <c r="L261">
        <f t="shared" si="45"/>
        <v>90</v>
      </c>
      <c r="M261">
        <f t="shared" si="46"/>
        <v>38</v>
      </c>
      <c r="N261">
        <f t="shared" si="47"/>
        <v>12562.555555555555</v>
      </c>
    </row>
    <row r="262" spans="1:14" x14ac:dyDescent="0.25">
      <c r="A262">
        <v>261</v>
      </c>
      <c r="B262" s="1">
        <v>44325</v>
      </c>
      <c r="C262" t="s">
        <v>7</v>
      </c>
      <c r="D262">
        <v>4060</v>
      </c>
      <c r="E262">
        <f t="shared" si="40"/>
        <v>7</v>
      </c>
      <c r="F262">
        <f t="shared" si="41"/>
        <v>0</v>
      </c>
      <c r="G262">
        <f t="shared" si="48"/>
        <v>1300</v>
      </c>
      <c r="H262">
        <f t="shared" si="42"/>
        <v>0</v>
      </c>
      <c r="I262">
        <f t="shared" si="43"/>
        <v>4060</v>
      </c>
      <c r="J262">
        <f t="shared" si="49"/>
        <v>1300</v>
      </c>
      <c r="K262">
        <f t="shared" si="44"/>
        <v>1354690</v>
      </c>
      <c r="L262">
        <f t="shared" si="45"/>
        <v>90</v>
      </c>
      <c r="M262">
        <f t="shared" si="46"/>
        <v>38</v>
      </c>
      <c r="N262">
        <f t="shared" si="47"/>
        <v>12607.666666666666</v>
      </c>
    </row>
    <row r="263" spans="1:14" x14ac:dyDescent="0.25">
      <c r="A263">
        <v>262</v>
      </c>
      <c r="B263" s="1">
        <v>44326</v>
      </c>
      <c r="C263" t="s">
        <v>5</v>
      </c>
      <c r="D263">
        <v>9620</v>
      </c>
      <c r="E263">
        <f t="shared" si="40"/>
        <v>1</v>
      </c>
      <c r="F263">
        <f t="shared" si="41"/>
        <v>12000</v>
      </c>
      <c r="G263">
        <f t="shared" si="48"/>
        <v>13300</v>
      </c>
      <c r="H263">
        <f t="shared" si="42"/>
        <v>9620</v>
      </c>
      <c r="I263">
        <f t="shared" si="43"/>
        <v>0</v>
      </c>
      <c r="J263">
        <f t="shared" si="49"/>
        <v>3680</v>
      </c>
      <c r="K263">
        <f t="shared" si="44"/>
        <v>1364310</v>
      </c>
      <c r="L263">
        <f t="shared" si="45"/>
        <v>91</v>
      </c>
      <c r="M263">
        <f t="shared" si="46"/>
        <v>38</v>
      </c>
      <c r="N263">
        <f t="shared" si="47"/>
        <v>12574.835164835165</v>
      </c>
    </row>
    <row r="264" spans="1:14" x14ac:dyDescent="0.25">
      <c r="A264">
        <v>263</v>
      </c>
      <c r="B264" s="1">
        <v>44327</v>
      </c>
      <c r="C264" t="s">
        <v>6</v>
      </c>
      <c r="D264">
        <v>9630</v>
      </c>
      <c r="E264">
        <f t="shared" si="40"/>
        <v>2</v>
      </c>
      <c r="F264">
        <f t="shared" si="41"/>
        <v>12000</v>
      </c>
      <c r="G264">
        <f t="shared" si="48"/>
        <v>15680</v>
      </c>
      <c r="H264">
        <f t="shared" si="42"/>
        <v>9630</v>
      </c>
      <c r="I264">
        <f t="shared" si="43"/>
        <v>0</v>
      </c>
      <c r="J264">
        <f t="shared" si="49"/>
        <v>6050</v>
      </c>
      <c r="K264">
        <f t="shared" si="44"/>
        <v>1373940</v>
      </c>
      <c r="L264">
        <f t="shared" si="45"/>
        <v>92</v>
      </c>
      <c r="M264">
        <f t="shared" si="46"/>
        <v>38</v>
      </c>
      <c r="N264">
        <f t="shared" si="47"/>
        <v>12542.826086956522</v>
      </c>
    </row>
    <row r="265" spans="1:14" x14ac:dyDescent="0.25">
      <c r="A265">
        <v>264</v>
      </c>
      <c r="B265" s="1">
        <v>44328</v>
      </c>
      <c r="C265" t="s">
        <v>6</v>
      </c>
      <c r="D265">
        <v>390</v>
      </c>
      <c r="E265">
        <f t="shared" si="40"/>
        <v>3</v>
      </c>
      <c r="F265">
        <f t="shared" si="41"/>
        <v>12000</v>
      </c>
      <c r="G265">
        <f t="shared" si="48"/>
        <v>18050</v>
      </c>
      <c r="H265">
        <f t="shared" si="42"/>
        <v>390</v>
      </c>
      <c r="I265">
        <f t="shared" si="43"/>
        <v>0</v>
      </c>
      <c r="J265">
        <f t="shared" si="49"/>
        <v>17660</v>
      </c>
      <c r="K265">
        <f t="shared" si="44"/>
        <v>1374330</v>
      </c>
      <c r="L265">
        <f t="shared" si="45"/>
        <v>93</v>
      </c>
      <c r="M265">
        <f t="shared" si="46"/>
        <v>38</v>
      </c>
      <c r="N265">
        <f t="shared" si="47"/>
        <v>12412.150537634408</v>
      </c>
    </row>
    <row r="266" spans="1:14" x14ac:dyDescent="0.25">
      <c r="A266">
        <v>265</v>
      </c>
      <c r="B266" s="1">
        <v>44329</v>
      </c>
      <c r="C266" t="s">
        <v>7</v>
      </c>
      <c r="D266">
        <v>7870</v>
      </c>
      <c r="E266">
        <f t="shared" si="40"/>
        <v>4</v>
      </c>
      <c r="F266">
        <f t="shared" si="41"/>
        <v>12000</v>
      </c>
      <c r="G266">
        <f t="shared" si="48"/>
        <v>29660</v>
      </c>
      <c r="H266">
        <f t="shared" si="42"/>
        <v>7870</v>
      </c>
      <c r="I266">
        <f t="shared" si="43"/>
        <v>0</v>
      </c>
      <c r="J266">
        <f t="shared" si="49"/>
        <v>21790</v>
      </c>
      <c r="K266">
        <f t="shared" si="44"/>
        <v>1382200</v>
      </c>
      <c r="L266">
        <f t="shared" si="45"/>
        <v>94</v>
      </c>
      <c r="M266">
        <f t="shared" si="46"/>
        <v>38</v>
      </c>
      <c r="N266">
        <f t="shared" si="47"/>
        <v>12363.829787234043</v>
      </c>
    </row>
    <row r="267" spans="1:14" x14ac:dyDescent="0.25">
      <c r="A267">
        <v>266</v>
      </c>
      <c r="B267" s="1">
        <v>44329</v>
      </c>
      <c r="C267" t="s">
        <v>5</v>
      </c>
      <c r="D267">
        <v>4100</v>
      </c>
      <c r="E267">
        <f t="shared" si="40"/>
        <v>4</v>
      </c>
      <c r="F267">
        <f t="shared" si="41"/>
        <v>0</v>
      </c>
      <c r="G267">
        <f t="shared" si="48"/>
        <v>21790</v>
      </c>
      <c r="H267">
        <f t="shared" si="42"/>
        <v>4100</v>
      </c>
      <c r="I267">
        <f t="shared" si="43"/>
        <v>0</v>
      </c>
      <c r="J267">
        <f t="shared" si="49"/>
        <v>17690</v>
      </c>
      <c r="K267">
        <f t="shared" si="44"/>
        <v>1386300</v>
      </c>
      <c r="L267">
        <f t="shared" si="45"/>
        <v>94</v>
      </c>
      <c r="M267">
        <f t="shared" si="46"/>
        <v>38</v>
      </c>
      <c r="N267">
        <f t="shared" si="47"/>
        <v>12407.446808510638</v>
      </c>
    </row>
    <row r="268" spans="1:14" x14ac:dyDescent="0.25">
      <c r="A268">
        <v>267</v>
      </c>
      <c r="B268" s="1">
        <v>44329</v>
      </c>
      <c r="C268" t="s">
        <v>4</v>
      </c>
      <c r="D268">
        <v>600</v>
      </c>
      <c r="E268">
        <f t="shared" si="40"/>
        <v>4</v>
      </c>
      <c r="F268">
        <f t="shared" si="41"/>
        <v>0</v>
      </c>
      <c r="G268">
        <f t="shared" si="48"/>
        <v>17690</v>
      </c>
      <c r="H268">
        <f t="shared" si="42"/>
        <v>600</v>
      </c>
      <c r="I268">
        <f t="shared" si="43"/>
        <v>0</v>
      </c>
      <c r="J268">
        <f t="shared" si="49"/>
        <v>17090</v>
      </c>
      <c r="K268">
        <f t="shared" si="44"/>
        <v>1386900</v>
      </c>
      <c r="L268">
        <f t="shared" si="45"/>
        <v>94</v>
      </c>
      <c r="M268">
        <f t="shared" si="46"/>
        <v>38</v>
      </c>
      <c r="N268">
        <f t="shared" si="47"/>
        <v>12413.829787234043</v>
      </c>
    </row>
    <row r="269" spans="1:14" x14ac:dyDescent="0.25">
      <c r="A269">
        <v>268</v>
      </c>
      <c r="B269" s="1">
        <v>44330</v>
      </c>
      <c r="C269" t="s">
        <v>4</v>
      </c>
      <c r="D269">
        <v>1170</v>
      </c>
      <c r="E269">
        <f t="shared" si="40"/>
        <v>5</v>
      </c>
      <c r="F269">
        <f t="shared" si="41"/>
        <v>12000</v>
      </c>
      <c r="G269">
        <f t="shared" si="48"/>
        <v>29090</v>
      </c>
      <c r="H269">
        <f t="shared" si="42"/>
        <v>1170</v>
      </c>
      <c r="I269">
        <f t="shared" si="43"/>
        <v>0</v>
      </c>
      <c r="J269">
        <f t="shared" si="49"/>
        <v>27920</v>
      </c>
      <c r="K269">
        <f t="shared" si="44"/>
        <v>1388070</v>
      </c>
      <c r="L269">
        <f t="shared" si="45"/>
        <v>95</v>
      </c>
      <c r="M269">
        <f t="shared" si="46"/>
        <v>38</v>
      </c>
      <c r="N269">
        <f t="shared" si="47"/>
        <v>12295.473684210527</v>
      </c>
    </row>
    <row r="270" spans="1:14" x14ac:dyDescent="0.25">
      <c r="A270">
        <v>269</v>
      </c>
      <c r="B270" s="1">
        <v>44330</v>
      </c>
      <c r="C270" t="s">
        <v>7</v>
      </c>
      <c r="D270">
        <v>860</v>
      </c>
      <c r="E270">
        <f t="shared" si="40"/>
        <v>5</v>
      </c>
      <c r="F270">
        <f t="shared" si="41"/>
        <v>0</v>
      </c>
      <c r="G270">
        <f t="shared" si="48"/>
        <v>27920</v>
      </c>
      <c r="H270">
        <f t="shared" si="42"/>
        <v>860</v>
      </c>
      <c r="I270">
        <f t="shared" si="43"/>
        <v>0</v>
      </c>
      <c r="J270">
        <f t="shared" si="49"/>
        <v>27060</v>
      </c>
      <c r="K270">
        <f t="shared" si="44"/>
        <v>1388930</v>
      </c>
      <c r="L270">
        <f t="shared" si="45"/>
        <v>95</v>
      </c>
      <c r="M270">
        <f t="shared" si="46"/>
        <v>38</v>
      </c>
      <c r="N270">
        <f t="shared" si="47"/>
        <v>12304.526315789473</v>
      </c>
    </row>
    <row r="271" spans="1:14" x14ac:dyDescent="0.25">
      <c r="A271">
        <v>270</v>
      </c>
      <c r="B271" s="1">
        <v>44331</v>
      </c>
      <c r="C271" t="s">
        <v>6</v>
      </c>
      <c r="D271">
        <v>2350</v>
      </c>
      <c r="E271">
        <f t="shared" si="40"/>
        <v>6</v>
      </c>
      <c r="F271">
        <f t="shared" si="41"/>
        <v>5000</v>
      </c>
      <c r="G271">
        <f t="shared" si="48"/>
        <v>32060</v>
      </c>
      <c r="H271">
        <f t="shared" si="42"/>
        <v>2350</v>
      </c>
      <c r="I271">
        <f t="shared" si="43"/>
        <v>0</v>
      </c>
      <c r="J271">
        <f t="shared" si="49"/>
        <v>29710</v>
      </c>
      <c r="K271">
        <f t="shared" si="44"/>
        <v>1391280</v>
      </c>
      <c r="L271">
        <f t="shared" si="45"/>
        <v>95</v>
      </c>
      <c r="M271">
        <f t="shared" si="46"/>
        <v>39</v>
      </c>
      <c r="N271">
        <f t="shared" si="47"/>
        <v>12276.631578947368</v>
      </c>
    </row>
    <row r="272" spans="1:14" x14ac:dyDescent="0.25">
      <c r="A272">
        <v>271</v>
      </c>
      <c r="B272" s="1">
        <v>44331</v>
      </c>
      <c r="C272" t="s">
        <v>7</v>
      </c>
      <c r="D272">
        <v>9230</v>
      </c>
      <c r="E272">
        <f t="shared" si="40"/>
        <v>6</v>
      </c>
      <c r="F272">
        <f t="shared" si="41"/>
        <v>0</v>
      </c>
      <c r="G272">
        <f t="shared" si="48"/>
        <v>29710</v>
      </c>
      <c r="H272">
        <f t="shared" si="42"/>
        <v>9230</v>
      </c>
      <c r="I272">
        <f t="shared" si="43"/>
        <v>0</v>
      </c>
      <c r="J272">
        <f t="shared" si="49"/>
        <v>20480</v>
      </c>
      <c r="K272">
        <f t="shared" si="44"/>
        <v>1400510</v>
      </c>
      <c r="L272">
        <f t="shared" si="45"/>
        <v>95</v>
      </c>
      <c r="M272">
        <f t="shared" si="46"/>
        <v>39</v>
      </c>
      <c r="N272">
        <f t="shared" si="47"/>
        <v>12373.78947368421</v>
      </c>
    </row>
    <row r="273" spans="1:14" x14ac:dyDescent="0.25">
      <c r="A273">
        <v>272</v>
      </c>
      <c r="B273" s="1">
        <v>44332</v>
      </c>
      <c r="C273" t="s">
        <v>4</v>
      </c>
      <c r="D273">
        <v>1200</v>
      </c>
      <c r="E273">
        <f t="shared" si="40"/>
        <v>7</v>
      </c>
      <c r="F273">
        <f t="shared" si="41"/>
        <v>5000</v>
      </c>
      <c r="G273">
        <f t="shared" si="48"/>
        <v>25480</v>
      </c>
      <c r="H273">
        <f t="shared" si="42"/>
        <v>1200</v>
      </c>
      <c r="I273">
        <f t="shared" si="43"/>
        <v>0</v>
      </c>
      <c r="J273">
        <f t="shared" si="49"/>
        <v>24280</v>
      </c>
      <c r="K273">
        <f t="shared" si="44"/>
        <v>1401710</v>
      </c>
      <c r="L273">
        <f t="shared" si="45"/>
        <v>95</v>
      </c>
      <c r="M273">
        <f t="shared" si="46"/>
        <v>40</v>
      </c>
      <c r="N273">
        <f t="shared" si="47"/>
        <v>12333.78947368421</v>
      </c>
    </row>
    <row r="274" spans="1:14" x14ac:dyDescent="0.25">
      <c r="A274">
        <v>273</v>
      </c>
      <c r="B274" s="1">
        <v>44332</v>
      </c>
      <c r="C274" t="s">
        <v>5</v>
      </c>
      <c r="D274">
        <v>7370</v>
      </c>
      <c r="E274">
        <f t="shared" si="40"/>
        <v>7</v>
      </c>
      <c r="F274">
        <f t="shared" si="41"/>
        <v>0</v>
      </c>
      <c r="G274">
        <f t="shared" si="48"/>
        <v>24280</v>
      </c>
      <c r="H274">
        <f t="shared" si="42"/>
        <v>7370</v>
      </c>
      <c r="I274">
        <f t="shared" si="43"/>
        <v>0</v>
      </c>
      <c r="J274">
        <f t="shared" si="49"/>
        <v>16910</v>
      </c>
      <c r="K274">
        <f t="shared" si="44"/>
        <v>1409080</v>
      </c>
      <c r="L274">
        <f t="shared" si="45"/>
        <v>95</v>
      </c>
      <c r="M274">
        <f t="shared" si="46"/>
        <v>40</v>
      </c>
      <c r="N274">
        <f t="shared" si="47"/>
        <v>12411.368421052632</v>
      </c>
    </row>
    <row r="275" spans="1:14" x14ac:dyDescent="0.25">
      <c r="A275">
        <v>274</v>
      </c>
      <c r="B275" s="1">
        <v>44333</v>
      </c>
      <c r="C275" t="s">
        <v>4</v>
      </c>
      <c r="D275">
        <v>2210</v>
      </c>
      <c r="E275">
        <f t="shared" si="40"/>
        <v>1</v>
      </c>
      <c r="F275">
        <f t="shared" si="41"/>
        <v>12000</v>
      </c>
      <c r="G275">
        <f t="shared" si="48"/>
        <v>28910</v>
      </c>
      <c r="H275">
        <f t="shared" si="42"/>
        <v>2210</v>
      </c>
      <c r="I275">
        <f t="shared" si="43"/>
        <v>0</v>
      </c>
      <c r="J275">
        <f t="shared" si="49"/>
        <v>26700</v>
      </c>
      <c r="K275">
        <f t="shared" si="44"/>
        <v>1411290</v>
      </c>
      <c r="L275">
        <f t="shared" si="45"/>
        <v>96</v>
      </c>
      <c r="M275">
        <f t="shared" si="46"/>
        <v>40</v>
      </c>
      <c r="N275">
        <f t="shared" si="47"/>
        <v>12305.104166666666</v>
      </c>
    </row>
    <row r="276" spans="1:14" x14ac:dyDescent="0.25">
      <c r="A276">
        <v>275</v>
      </c>
      <c r="B276" s="1">
        <v>44334</v>
      </c>
      <c r="C276" t="s">
        <v>4</v>
      </c>
      <c r="D276">
        <v>1170</v>
      </c>
      <c r="E276">
        <f t="shared" si="40"/>
        <v>2</v>
      </c>
      <c r="F276">
        <f t="shared" si="41"/>
        <v>12000</v>
      </c>
      <c r="G276">
        <f t="shared" si="48"/>
        <v>38700</v>
      </c>
      <c r="H276">
        <f t="shared" si="42"/>
        <v>1170</v>
      </c>
      <c r="I276">
        <f t="shared" si="43"/>
        <v>0</v>
      </c>
      <c r="J276">
        <f t="shared" si="49"/>
        <v>37530</v>
      </c>
      <c r="K276">
        <f t="shared" si="44"/>
        <v>1412460</v>
      </c>
      <c r="L276">
        <f t="shared" si="45"/>
        <v>97</v>
      </c>
      <c r="M276">
        <f t="shared" si="46"/>
        <v>40</v>
      </c>
      <c r="N276">
        <f t="shared" si="47"/>
        <v>12190.309278350516</v>
      </c>
    </row>
    <row r="277" spans="1:14" x14ac:dyDescent="0.25">
      <c r="A277">
        <v>276</v>
      </c>
      <c r="B277" s="1">
        <v>44334</v>
      </c>
      <c r="C277" t="s">
        <v>6</v>
      </c>
      <c r="D277">
        <v>4170</v>
      </c>
      <c r="E277">
        <f t="shared" si="40"/>
        <v>2</v>
      </c>
      <c r="F277">
        <f t="shared" si="41"/>
        <v>0</v>
      </c>
      <c r="G277">
        <f t="shared" si="48"/>
        <v>37530</v>
      </c>
      <c r="H277">
        <f t="shared" si="42"/>
        <v>4170</v>
      </c>
      <c r="I277">
        <f t="shared" si="43"/>
        <v>0</v>
      </c>
      <c r="J277">
        <f t="shared" si="49"/>
        <v>33360</v>
      </c>
      <c r="K277">
        <f t="shared" si="44"/>
        <v>1416630</v>
      </c>
      <c r="L277">
        <f t="shared" si="45"/>
        <v>97</v>
      </c>
      <c r="M277">
        <f t="shared" si="46"/>
        <v>40</v>
      </c>
      <c r="N277">
        <f t="shared" si="47"/>
        <v>12233.298969072164</v>
      </c>
    </row>
    <row r="278" spans="1:14" x14ac:dyDescent="0.25">
      <c r="A278">
        <v>277</v>
      </c>
      <c r="B278" s="1">
        <v>44334</v>
      </c>
      <c r="C278" t="s">
        <v>5</v>
      </c>
      <c r="D278">
        <v>7330</v>
      </c>
      <c r="E278">
        <f t="shared" si="40"/>
        <v>2</v>
      </c>
      <c r="F278">
        <f t="shared" si="41"/>
        <v>0</v>
      </c>
      <c r="G278">
        <f t="shared" si="48"/>
        <v>33360</v>
      </c>
      <c r="H278">
        <f t="shared" si="42"/>
        <v>7330</v>
      </c>
      <c r="I278">
        <f t="shared" si="43"/>
        <v>0</v>
      </c>
      <c r="J278">
        <f t="shared" si="49"/>
        <v>26030</v>
      </c>
      <c r="K278">
        <f t="shared" si="44"/>
        <v>1423960</v>
      </c>
      <c r="L278">
        <f t="shared" si="45"/>
        <v>97</v>
      </c>
      <c r="M278">
        <f t="shared" si="46"/>
        <v>40</v>
      </c>
      <c r="N278">
        <f t="shared" si="47"/>
        <v>12308.865979381444</v>
      </c>
    </row>
    <row r="279" spans="1:14" x14ac:dyDescent="0.25">
      <c r="A279">
        <v>278</v>
      </c>
      <c r="B279" s="1">
        <v>44335</v>
      </c>
      <c r="C279" t="s">
        <v>6</v>
      </c>
      <c r="D279">
        <v>6170</v>
      </c>
      <c r="E279">
        <f t="shared" si="40"/>
        <v>3</v>
      </c>
      <c r="F279">
        <f t="shared" si="41"/>
        <v>12000</v>
      </c>
      <c r="G279">
        <f t="shared" si="48"/>
        <v>38030</v>
      </c>
      <c r="H279">
        <f t="shared" si="42"/>
        <v>6170</v>
      </c>
      <c r="I279">
        <f t="shared" si="43"/>
        <v>0</v>
      </c>
      <c r="J279">
        <f t="shared" si="49"/>
        <v>31860</v>
      </c>
      <c r="K279">
        <f t="shared" si="44"/>
        <v>1430130</v>
      </c>
      <c r="L279">
        <f t="shared" si="45"/>
        <v>98</v>
      </c>
      <c r="M279">
        <f t="shared" si="46"/>
        <v>40</v>
      </c>
      <c r="N279">
        <f t="shared" si="47"/>
        <v>12246.224489795919</v>
      </c>
    </row>
    <row r="280" spans="1:14" x14ac:dyDescent="0.25">
      <c r="A280">
        <v>279</v>
      </c>
      <c r="B280" s="1">
        <v>44335</v>
      </c>
      <c r="C280" t="s">
        <v>7</v>
      </c>
      <c r="D280">
        <v>5020</v>
      </c>
      <c r="E280">
        <f t="shared" si="40"/>
        <v>3</v>
      </c>
      <c r="F280">
        <f t="shared" si="41"/>
        <v>0</v>
      </c>
      <c r="G280">
        <f t="shared" si="48"/>
        <v>31860</v>
      </c>
      <c r="H280">
        <f t="shared" si="42"/>
        <v>5020</v>
      </c>
      <c r="I280">
        <f t="shared" si="43"/>
        <v>0</v>
      </c>
      <c r="J280">
        <f t="shared" si="49"/>
        <v>26840</v>
      </c>
      <c r="K280">
        <f t="shared" si="44"/>
        <v>1435150</v>
      </c>
      <c r="L280">
        <f t="shared" si="45"/>
        <v>98</v>
      </c>
      <c r="M280">
        <f t="shared" si="46"/>
        <v>40</v>
      </c>
      <c r="N280">
        <f t="shared" si="47"/>
        <v>12297.448979591836</v>
      </c>
    </row>
    <row r="281" spans="1:14" x14ac:dyDescent="0.25">
      <c r="A281">
        <v>280</v>
      </c>
      <c r="B281" s="1">
        <v>44335</v>
      </c>
      <c r="C281" t="s">
        <v>4</v>
      </c>
      <c r="D281">
        <v>4470</v>
      </c>
      <c r="E281">
        <f t="shared" si="40"/>
        <v>3</v>
      </c>
      <c r="F281">
        <f t="shared" si="41"/>
        <v>0</v>
      </c>
      <c r="G281">
        <f t="shared" si="48"/>
        <v>26840</v>
      </c>
      <c r="H281">
        <f t="shared" si="42"/>
        <v>4470</v>
      </c>
      <c r="I281">
        <f t="shared" si="43"/>
        <v>0</v>
      </c>
      <c r="J281">
        <f t="shared" si="49"/>
        <v>22370</v>
      </c>
      <c r="K281">
        <f t="shared" si="44"/>
        <v>1439620</v>
      </c>
      <c r="L281">
        <f t="shared" si="45"/>
        <v>98</v>
      </c>
      <c r="M281">
        <f t="shared" si="46"/>
        <v>40</v>
      </c>
      <c r="N281">
        <f t="shared" si="47"/>
        <v>12343.061224489797</v>
      </c>
    </row>
    <row r="282" spans="1:14" x14ac:dyDescent="0.25">
      <c r="A282">
        <v>281</v>
      </c>
      <c r="B282" s="1">
        <v>44335</v>
      </c>
      <c r="C282" t="s">
        <v>5</v>
      </c>
      <c r="D282">
        <v>8450</v>
      </c>
      <c r="E282">
        <f t="shared" si="40"/>
        <v>3</v>
      </c>
      <c r="F282">
        <f t="shared" si="41"/>
        <v>0</v>
      </c>
      <c r="G282">
        <f t="shared" si="48"/>
        <v>22370</v>
      </c>
      <c r="H282">
        <f t="shared" si="42"/>
        <v>8450</v>
      </c>
      <c r="I282">
        <f t="shared" si="43"/>
        <v>0</v>
      </c>
      <c r="J282">
        <f t="shared" si="49"/>
        <v>13920</v>
      </c>
      <c r="K282">
        <f t="shared" si="44"/>
        <v>1448070</v>
      </c>
      <c r="L282">
        <f t="shared" si="45"/>
        <v>98</v>
      </c>
      <c r="M282">
        <f t="shared" si="46"/>
        <v>40</v>
      </c>
      <c r="N282">
        <f t="shared" si="47"/>
        <v>12429.285714285714</v>
      </c>
    </row>
    <row r="283" spans="1:14" x14ac:dyDescent="0.25">
      <c r="A283">
        <v>282</v>
      </c>
      <c r="B283" s="1">
        <v>44336</v>
      </c>
      <c r="C283" t="s">
        <v>4</v>
      </c>
      <c r="D283">
        <v>2250</v>
      </c>
      <c r="E283">
        <f t="shared" si="40"/>
        <v>4</v>
      </c>
      <c r="F283">
        <f t="shared" si="41"/>
        <v>12000</v>
      </c>
      <c r="G283">
        <f t="shared" si="48"/>
        <v>25920</v>
      </c>
      <c r="H283">
        <f t="shared" si="42"/>
        <v>2250</v>
      </c>
      <c r="I283">
        <f t="shared" si="43"/>
        <v>0</v>
      </c>
      <c r="J283">
        <f t="shared" si="49"/>
        <v>23670</v>
      </c>
      <c r="K283">
        <f t="shared" si="44"/>
        <v>1450320</v>
      </c>
      <c r="L283">
        <f t="shared" si="45"/>
        <v>99</v>
      </c>
      <c r="M283">
        <f t="shared" si="46"/>
        <v>40</v>
      </c>
      <c r="N283">
        <f t="shared" si="47"/>
        <v>12326.464646464647</v>
      </c>
    </row>
    <row r="284" spans="1:14" x14ac:dyDescent="0.25">
      <c r="A284">
        <v>283</v>
      </c>
      <c r="B284" s="1">
        <v>44336</v>
      </c>
      <c r="C284" t="s">
        <v>5</v>
      </c>
      <c r="D284">
        <v>6050</v>
      </c>
      <c r="E284">
        <f t="shared" si="40"/>
        <v>4</v>
      </c>
      <c r="F284">
        <f t="shared" si="41"/>
        <v>0</v>
      </c>
      <c r="G284">
        <f t="shared" si="48"/>
        <v>23670</v>
      </c>
      <c r="H284">
        <f t="shared" si="42"/>
        <v>6050</v>
      </c>
      <c r="I284">
        <f t="shared" si="43"/>
        <v>0</v>
      </c>
      <c r="J284">
        <f t="shared" si="49"/>
        <v>17620</v>
      </c>
      <c r="K284">
        <f t="shared" si="44"/>
        <v>1456370</v>
      </c>
      <c r="L284">
        <f t="shared" si="45"/>
        <v>99</v>
      </c>
      <c r="M284">
        <f t="shared" si="46"/>
        <v>40</v>
      </c>
      <c r="N284">
        <f t="shared" si="47"/>
        <v>12387.575757575758</v>
      </c>
    </row>
    <row r="285" spans="1:14" x14ac:dyDescent="0.25">
      <c r="A285">
        <v>284</v>
      </c>
      <c r="B285" s="1">
        <v>44337</v>
      </c>
      <c r="C285" t="s">
        <v>5</v>
      </c>
      <c r="D285">
        <v>5490</v>
      </c>
      <c r="E285">
        <f t="shared" si="40"/>
        <v>5</v>
      </c>
      <c r="F285">
        <f t="shared" si="41"/>
        <v>12000</v>
      </c>
      <c r="G285">
        <f t="shared" si="48"/>
        <v>29620</v>
      </c>
      <c r="H285">
        <f t="shared" si="42"/>
        <v>5490</v>
      </c>
      <c r="I285">
        <f t="shared" si="43"/>
        <v>0</v>
      </c>
      <c r="J285">
        <f t="shared" si="49"/>
        <v>24130</v>
      </c>
      <c r="K285">
        <f t="shared" si="44"/>
        <v>1461860</v>
      </c>
      <c r="L285">
        <f t="shared" si="45"/>
        <v>100</v>
      </c>
      <c r="M285">
        <f t="shared" si="46"/>
        <v>40</v>
      </c>
      <c r="N285">
        <f t="shared" si="47"/>
        <v>12318.6</v>
      </c>
    </row>
    <row r="286" spans="1:14" x14ac:dyDescent="0.25">
      <c r="A286">
        <v>285</v>
      </c>
      <c r="B286" s="1">
        <v>44338</v>
      </c>
      <c r="C286" t="s">
        <v>7</v>
      </c>
      <c r="D286">
        <v>3000</v>
      </c>
      <c r="E286">
        <f t="shared" si="40"/>
        <v>6</v>
      </c>
      <c r="F286">
        <f t="shared" si="41"/>
        <v>5000</v>
      </c>
      <c r="G286">
        <f t="shared" si="48"/>
        <v>29130</v>
      </c>
      <c r="H286">
        <f t="shared" si="42"/>
        <v>3000</v>
      </c>
      <c r="I286">
        <f t="shared" si="43"/>
        <v>0</v>
      </c>
      <c r="J286">
        <f t="shared" si="49"/>
        <v>26130</v>
      </c>
      <c r="K286">
        <f t="shared" si="44"/>
        <v>1464860</v>
      </c>
      <c r="L286">
        <f t="shared" si="45"/>
        <v>100</v>
      </c>
      <c r="M286">
        <f t="shared" si="46"/>
        <v>41</v>
      </c>
      <c r="N286">
        <f t="shared" si="47"/>
        <v>12298.6</v>
      </c>
    </row>
    <row r="287" spans="1:14" x14ac:dyDescent="0.25">
      <c r="A287">
        <v>286</v>
      </c>
      <c r="B287" s="1">
        <v>44338</v>
      </c>
      <c r="C287" t="s">
        <v>6</v>
      </c>
      <c r="D287">
        <v>9670</v>
      </c>
      <c r="E287">
        <f t="shared" si="40"/>
        <v>6</v>
      </c>
      <c r="F287">
        <f t="shared" si="41"/>
        <v>0</v>
      </c>
      <c r="G287">
        <f t="shared" si="48"/>
        <v>26130</v>
      </c>
      <c r="H287">
        <f t="shared" si="42"/>
        <v>9670</v>
      </c>
      <c r="I287">
        <f t="shared" si="43"/>
        <v>0</v>
      </c>
      <c r="J287">
        <f t="shared" si="49"/>
        <v>16460</v>
      </c>
      <c r="K287">
        <f t="shared" si="44"/>
        <v>1474530</v>
      </c>
      <c r="L287">
        <f t="shared" si="45"/>
        <v>100</v>
      </c>
      <c r="M287">
        <f t="shared" si="46"/>
        <v>41</v>
      </c>
      <c r="N287">
        <f t="shared" si="47"/>
        <v>12395.3</v>
      </c>
    </row>
    <row r="288" spans="1:14" x14ac:dyDescent="0.25">
      <c r="A288">
        <v>287</v>
      </c>
      <c r="B288" s="1">
        <v>44339</v>
      </c>
      <c r="C288" t="s">
        <v>7</v>
      </c>
      <c r="D288">
        <v>3710</v>
      </c>
      <c r="E288">
        <f t="shared" si="40"/>
        <v>7</v>
      </c>
      <c r="F288">
        <f t="shared" si="41"/>
        <v>5000</v>
      </c>
      <c r="G288">
        <f t="shared" si="48"/>
        <v>21460</v>
      </c>
      <c r="H288">
        <f t="shared" si="42"/>
        <v>3710</v>
      </c>
      <c r="I288">
        <f t="shared" si="43"/>
        <v>0</v>
      </c>
      <c r="J288">
        <f t="shared" si="49"/>
        <v>17750</v>
      </c>
      <c r="K288">
        <f t="shared" si="44"/>
        <v>1478240</v>
      </c>
      <c r="L288">
        <f t="shared" si="45"/>
        <v>100</v>
      </c>
      <c r="M288">
        <f t="shared" si="46"/>
        <v>42</v>
      </c>
      <c r="N288">
        <f t="shared" si="47"/>
        <v>12382.4</v>
      </c>
    </row>
    <row r="289" spans="1:14" x14ac:dyDescent="0.25">
      <c r="A289">
        <v>288</v>
      </c>
      <c r="B289" s="1">
        <v>44339</v>
      </c>
      <c r="C289" t="s">
        <v>5</v>
      </c>
      <c r="D289">
        <v>2680</v>
      </c>
      <c r="E289">
        <f t="shared" si="40"/>
        <v>7</v>
      </c>
      <c r="F289">
        <f t="shared" si="41"/>
        <v>0</v>
      </c>
      <c r="G289">
        <f t="shared" si="48"/>
        <v>17750</v>
      </c>
      <c r="H289">
        <f t="shared" si="42"/>
        <v>2680</v>
      </c>
      <c r="I289">
        <f t="shared" si="43"/>
        <v>0</v>
      </c>
      <c r="J289">
        <f t="shared" si="49"/>
        <v>15070</v>
      </c>
      <c r="K289">
        <f t="shared" si="44"/>
        <v>1480920</v>
      </c>
      <c r="L289">
        <f t="shared" si="45"/>
        <v>100</v>
      </c>
      <c r="M289">
        <f t="shared" si="46"/>
        <v>42</v>
      </c>
      <c r="N289">
        <f t="shared" si="47"/>
        <v>12409.2</v>
      </c>
    </row>
    <row r="290" spans="1:14" x14ac:dyDescent="0.25">
      <c r="A290">
        <v>289</v>
      </c>
      <c r="B290" s="1">
        <v>44339</v>
      </c>
      <c r="C290" t="s">
        <v>4</v>
      </c>
      <c r="D290">
        <v>4700</v>
      </c>
      <c r="E290">
        <f t="shared" si="40"/>
        <v>7</v>
      </c>
      <c r="F290">
        <f t="shared" si="41"/>
        <v>0</v>
      </c>
      <c r="G290">
        <f t="shared" si="48"/>
        <v>15070</v>
      </c>
      <c r="H290">
        <f t="shared" si="42"/>
        <v>4700</v>
      </c>
      <c r="I290">
        <f t="shared" si="43"/>
        <v>0</v>
      </c>
      <c r="J290">
        <f t="shared" si="49"/>
        <v>10370</v>
      </c>
      <c r="K290">
        <f t="shared" si="44"/>
        <v>1485620</v>
      </c>
      <c r="L290">
        <f t="shared" si="45"/>
        <v>100</v>
      </c>
      <c r="M290">
        <f t="shared" si="46"/>
        <v>42</v>
      </c>
      <c r="N290">
        <f t="shared" si="47"/>
        <v>12456.2</v>
      </c>
    </row>
    <row r="291" spans="1:14" x14ac:dyDescent="0.25">
      <c r="A291">
        <v>290</v>
      </c>
      <c r="B291" s="1">
        <v>44340</v>
      </c>
      <c r="C291" t="s">
        <v>4</v>
      </c>
      <c r="D291">
        <v>1830</v>
      </c>
      <c r="E291">
        <f t="shared" si="40"/>
        <v>1</v>
      </c>
      <c r="F291">
        <f t="shared" si="41"/>
        <v>12000</v>
      </c>
      <c r="G291">
        <f t="shared" si="48"/>
        <v>22370</v>
      </c>
      <c r="H291">
        <f t="shared" si="42"/>
        <v>1830</v>
      </c>
      <c r="I291">
        <f t="shared" si="43"/>
        <v>0</v>
      </c>
      <c r="J291">
        <f t="shared" si="49"/>
        <v>20540</v>
      </c>
      <c r="K291">
        <f t="shared" si="44"/>
        <v>1487450</v>
      </c>
      <c r="L291">
        <f t="shared" si="45"/>
        <v>101</v>
      </c>
      <c r="M291">
        <f t="shared" si="46"/>
        <v>42</v>
      </c>
      <c r="N291">
        <f t="shared" si="47"/>
        <v>12350.990099009901</v>
      </c>
    </row>
    <row r="292" spans="1:14" x14ac:dyDescent="0.25">
      <c r="A292">
        <v>291</v>
      </c>
      <c r="B292" s="1">
        <v>44340</v>
      </c>
      <c r="C292" t="s">
        <v>5</v>
      </c>
      <c r="D292">
        <v>4100</v>
      </c>
      <c r="E292">
        <f t="shared" si="40"/>
        <v>1</v>
      </c>
      <c r="F292">
        <f t="shared" si="41"/>
        <v>0</v>
      </c>
      <c r="G292">
        <f t="shared" si="48"/>
        <v>20540</v>
      </c>
      <c r="H292">
        <f t="shared" si="42"/>
        <v>4100</v>
      </c>
      <c r="I292">
        <f t="shared" si="43"/>
        <v>0</v>
      </c>
      <c r="J292">
        <f t="shared" si="49"/>
        <v>16440</v>
      </c>
      <c r="K292">
        <f t="shared" si="44"/>
        <v>1491550</v>
      </c>
      <c r="L292">
        <f t="shared" si="45"/>
        <v>101</v>
      </c>
      <c r="M292">
        <f t="shared" si="46"/>
        <v>42</v>
      </c>
      <c r="N292">
        <f t="shared" si="47"/>
        <v>12391.584158415842</v>
      </c>
    </row>
    <row r="293" spans="1:14" x14ac:dyDescent="0.25">
      <c r="A293">
        <v>292</v>
      </c>
      <c r="B293" s="1">
        <v>44341</v>
      </c>
      <c r="C293" t="s">
        <v>7</v>
      </c>
      <c r="D293">
        <v>7870</v>
      </c>
      <c r="E293">
        <f t="shared" si="40"/>
        <v>2</v>
      </c>
      <c r="F293">
        <f t="shared" si="41"/>
        <v>12000</v>
      </c>
      <c r="G293">
        <f t="shared" si="48"/>
        <v>28440</v>
      </c>
      <c r="H293">
        <f t="shared" si="42"/>
        <v>7870</v>
      </c>
      <c r="I293">
        <f t="shared" si="43"/>
        <v>0</v>
      </c>
      <c r="J293">
        <f t="shared" si="49"/>
        <v>20570</v>
      </c>
      <c r="K293">
        <f t="shared" si="44"/>
        <v>1499420</v>
      </c>
      <c r="L293">
        <f t="shared" si="45"/>
        <v>102</v>
      </c>
      <c r="M293">
        <f t="shared" si="46"/>
        <v>42</v>
      </c>
      <c r="N293">
        <f t="shared" si="47"/>
        <v>12347.254901960785</v>
      </c>
    </row>
    <row r="294" spans="1:14" x14ac:dyDescent="0.25">
      <c r="A294">
        <v>293</v>
      </c>
      <c r="B294" s="1">
        <v>44341</v>
      </c>
      <c r="C294" t="s">
        <v>5</v>
      </c>
      <c r="D294">
        <v>7160</v>
      </c>
      <c r="E294">
        <f t="shared" si="40"/>
        <v>2</v>
      </c>
      <c r="F294">
        <f t="shared" si="41"/>
        <v>0</v>
      </c>
      <c r="G294">
        <f t="shared" si="48"/>
        <v>20570</v>
      </c>
      <c r="H294">
        <f t="shared" si="42"/>
        <v>7160</v>
      </c>
      <c r="I294">
        <f t="shared" si="43"/>
        <v>0</v>
      </c>
      <c r="J294">
        <f t="shared" si="49"/>
        <v>13410</v>
      </c>
      <c r="K294">
        <f t="shared" si="44"/>
        <v>1506580</v>
      </c>
      <c r="L294">
        <f t="shared" si="45"/>
        <v>102</v>
      </c>
      <c r="M294">
        <f t="shared" si="46"/>
        <v>42</v>
      </c>
      <c r="N294">
        <f t="shared" si="47"/>
        <v>12417.450980392157</v>
      </c>
    </row>
    <row r="295" spans="1:14" x14ac:dyDescent="0.25">
      <c r="A295">
        <v>294</v>
      </c>
      <c r="B295" s="1">
        <v>44341</v>
      </c>
      <c r="C295" t="s">
        <v>6</v>
      </c>
      <c r="D295">
        <v>9200</v>
      </c>
      <c r="E295">
        <f t="shared" si="40"/>
        <v>2</v>
      </c>
      <c r="F295">
        <f t="shared" si="41"/>
        <v>0</v>
      </c>
      <c r="G295">
        <f t="shared" si="48"/>
        <v>13410</v>
      </c>
      <c r="H295">
        <f t="shared" si="42"/>
        <v>9200</v>
      </c>
      <c r="I295">
        <f t="shared" si="43"/>
        <v>0</v>
      </c>
      <c r="J295">
        <f t="shared" si="49"/>
        <v>4210</v>
      </c>
      <c r="K295">
        <f t="shared" si="44"/>
        <v>1515780</v>
      </c>
      <c r="L295">
        <f t="shared" si="45"/>
        <v>102</v>
      </c>
      <c r="M295">
        <f t="shared" si="46"/>
        <v>42</v>
      </c>
      <c r="N295">
        <f t="shared" si="47"/>
        <v>12507.64705882353</v>
      </c>
    </row>
    <row r="296" spans="1:14" x14ac:dyDescent="0.25">
      <c r="A296">
        <v>295</v>
      </c>
      <c r="B296" s="1">
        <v>44342</v>
      </c>
      <c r="C296" t="s">
        <v>5</v>
      </c>
      <c r="D296">
        <v>7390</v>
      </c>
      <c r="E296">
        <f t="shared" si="40"/>
        <v>3</v>
      </c>
      <c r="F296">
        <f t="shared" si="41"/>
        <v>12000</v>
      </c>
      <c r="G296">
        <f t="shared" si="48"/>
        <v>16210</v>
      </c>
      <c r="H296">
        <f t="shared" si="42"/>
        <v>7390</v>
      </c>
      <c r="I296">
        <f t="shared" si="43"/>
        <v>0</v>
      </c>
      <c r="J296">
        <f t="shared" si="49"/>
        <v>8820</v>
      </c>
      <c r="K296">
        <f t="shared" si="44"/>
        <v>1523170</v>
      </c>
      <c r="L296">
        <f t="shared" si="45"/>
        <v>103</v>
      </c>
      <c r="M296">
        <f t="shared" si="46"/>
        <v>42</v>
      </c>
      <c r="N296">
        <f t="shared" si="47"/>
        <v>12457.961165048544</v>
      </c>
    </row>
    <row r="297" spans="1:14" x14ac:dyDescent="0.25">
      <c r="A297">
        <v>296</v>
      </c>
      <c r="B297" s="1">
        <v>44342</v>
      </c>
      <c r="C297" t="s">
        <v>4</v>
      </c>
      <c r="D297">
        <v>4560</v>
      </c>
      <c r="E297">
        <f t="shared" si="40"/>
        <v>3</v>
      </c>
      <c r="F297">
        <f t="shared" si="41"/>
        <v>0</v>
      </c>
      <c r="G297">
        <f t="shared" si="48"/>
        <v>8820</v>
      </c>
      <c r="H297">
        <f t="shared" si="42"/>
        <v>4560</v>
      </c>
      <c r="I297">
        <f t="shared" si="43"/>
        <v>0</v>
      </c>
      <c r="J297">
        <f t="shared" si="49"/>
        <v>4260</v>
      </c>
      <c r="K297">
        <f t="shared" si="44"/>
        <v>1527730</v>
      </c>
      <c r="L297">
        <f t="shared" si="45"/>
        <v>103</v>
      </c>
      <c r="M297">
        <f t="shared" si="46"/>
        <v>42</v>
      </c>
      <c r="N297">
        <f t="shared" si="47"/>
        <v>12502.233009708738</v>
      </c>
    </row>
    <row r="298" spans="1:14" x14ac:dyDescent="0.25">
      <c r="A298">
        <v>297</v>
      </c>
      <c r="B298" s="1">
        <v>44343</v>
      </c>
      <c r="C298" t="s">
        <v>5</v>
      </c>
      <c r="D298">
        <v>8680</v>
      </c>
      <c r="E298">
        <f t="shared" si="40"/>
        <v>4</v>
      </c>
      <c r="F298">
        <f t="shared" si="41"/>
        <v>12000</v>
      </c>
      <c r="G298">
        <f t="shared" si="48"/>
        <v>16260</v>
      </c>
      <c r="H298">
        <f t="shared" si="42"/>
        <v>8680</v>
      </c>
      <c r="I298">
        <f t="shared" si="43"/>
        <v>0</v>
      </c>
      <c r="J298">
        <f t="shared" si="49"/>
        <v>7580</v>
      </c>
      <c r="K298">
        <f t="shared" si="44"/>
        <v>1536410</v>
      </c>
      <c r="L298">
        <f t="shared" si="45"/>
        <v>104</v>
      </c>
      <c r="M298">
        <f t="shared" si="46"/>
        <v>42</v>
      </c>
      <c r="N298">
        <f t="shared" si="47"/>
        <v>12465.48076923077</v>
      </c>
    </row>
    <row r="299" spans="1:14" x14ac:dyDescent="0.25">
      <c r="A299">
        <v>298</v>
      </c>
      <c r="B299" s="1">
        <v>44343</v>
      </c>
      <c r="C299" t="s">
        <v>4</v>
      </c>
      <c r="D299">
        <v>3110</v>
      </c>
      <c r="E299">
        <f t="shared" si="40"/>
        <v>4</v>
      </c>
      <c r="F299">
        <f t="shared" si="41"/>
        <v>0</v>
      </c>
      <c r="G299">
        <f t="shared" si="48"/>
        <v>7580</v>
      </c>
      <c r="H299">
        <f t="shared" si="42"/>
        <v>3110</v>
      </c>
      <c r="I299">
        <f t="shared" si="43"/>
        <v>0</v>
      </c>
      <c r="J299">
        <f t="shared" si="49"/>
        <v>4470</v>
      </c>
      <c r="K299">
        <f t="shared" si="44"/>
        <v>1539520</v>
      </c>
      <c r="L299">
        <f t="shared" si="45"/>
        <v>104</v>
      </c>
      <c r="M299">
        <f t="shared" si="46"/>
        <v>42</v>
      </c>
      <c r="N299">
        <f t="shared" si="47"/>
        <v>12495.384615384615</v>
      </c>
    </row>
    <row r="300" spans="1:14" x14ac:dyDescent="0.25">
      <c r="A300">
        <v>299</v>
      </c>
      <c r="B300" s="1">
        <v>44343</v>
      </c>
      <c r="C300" t="s">
        <v>7</v>
      </c>
      <c r="D300">
        <v>8770</v>
      </c>
      <c r="E300">
        <f t="shared" si="40"/>
        <v>4</v>
      </c>
      <c r="F300">
        <f t="shared" si="41"/>
        <v>0</v>
      </c>
      <c r="G300">
        <f t="shared" si="48"/>
        <v>4470</v>
      </c>
      <c r="H300">
        <f t="shared" si="42"/>
        <v>0</v>
      </c>
      <c r="I300">
        <f t="shared" si="43"/>
        <v>8770</v>
      </c>
      <c r="J300">
        <f t="shared" si="49"/>
        <v>4470</v>
      </c>
      <c r="K300">
        <f t="shared" si="44"/>
        <v>1548290</v>
      </c>
      <c r="L300">
        <f t="shared" si="45"/>
        <v>104</v>
      </c>
      <c r="M300">
        <f t="shared" si="46"/>
        <v>42</v>
      </c>
      <c r="N300">
        <f t="shared" si="47"/>
        <v>12579.711538461539</v>
      </c>
    </row>
    <row r="301" spans="1:14" x14ac:dyDescent="0.25">
      <c r="A301">
        <v>300</v>
      </c>
      <c r="B301" s="1">
        <v>44344</v>
      </c>
      <c r="C301" t="s">
        <v>7</v>
      </c>
      <c r="D301">
        <v>6900</v>
      </c>
      <c r="E301">
        <f t="shared" si="40"/>
        <v>5</v>
      </c>
      <c r="F301">
        <f t="shared" si="41"/>
        <v>12000</v>
      </c>
      <c r="G301">
        <f t="shared" si="48"/>
        <v>16470</v>
      </c>
      <c r="H301">
        <f t="shared" si="42"/>
        <v>6900</v>
      </c>
      <c r="I301">
        <f t="shared" si="43"/>
        <v>0</v>
      </c>
      <c r="J301">
        <f t="shared" si="49"/>
        <v>9570</v>
      </c>
      <c r="K301">
        <f t="shared" si="44"/>
        <v>1555190</v>
      </c>
      <c r="L301">
        <f t="shared" si="45"/>
        <v>105</v>
      </c>
      <c r="M301">
        <f t="shared" si="46"/>
        <v>42</v>
      </c>
      <c r="N301">
        <f t="shared" si="47"/>
        <v>12525.619047619048</v>
      </c>
    </row>
    <row r="302" spans="1:14" x14ac:dyDescent="0.25">
      <c r="A302">
        <v>301</v>
      </c>
      <c r="B302" s="1">
        <v>44344</v>
      </c>
      <c r="C302" t="s">
        <v>4</v>
      </c>
      <c r="D302">
        <v>9220</v>
      </c>
      <c r="E302">
        <f t="shared" si="40"/>
        <v>5</v>
      </c>
      <c r="F302">
        <f t="shared" si="41"/>
        <v>0</v>
      </c>
      <c r="G302">
        <f t="shared" si="48"/>
        <v>9570</v>
      </c>
      <c r="H302">
        <f t="shared" si="42"/>
        <v>9220</v>
      </c>
      <c r="I302">
        <f t="shared" si="43"/>
        <v>0</v>
      </c>
      <c r="J302">
        <f t="shared" si="49"/>
        <v>350</v>
      </c>
      <c r="K302">
        <f t="shared" si="44"/>
        <v>1564410</v>
      </c>
      <c r="L302">
        <f t="shared" si="45"/>
        <v>105</v>
      </c>
      <c r="M302">
        <f t="shared" si="46"/>
        <v>42</v>
      </c>
      <c r="N302">
        <f t="shared" si="47"/>
        <v>12613.428571428571</v>
      </c>
    </row>
    <row r="303" spans="1:14" x14ac:dyDescent="0.25">
      <c r="A303">
        <v>302</v>
      </c>
      <c r="B303" s="1">
        <v>44345</v>
      </c>
      <c r="C303" t="s">
        <v>4</v>
      </c>
      <c r="D303">
        <v>9740</v>
      </c>
      <c r="E303">
        <f t="shared" si="40"/>
        <v>6</v>
      </c>
      <c r="F303">
        <f t="shared" si="41"/>
        <v>5000</v>
      </c>
      <c r="G303">
        <f t="shared" si="48"/>
        <v>5350</v>
      </c>
      <c r="H303">
        <f t="shared" si="42"/>
        <v>0</v>
      </c>
      <c r="I303">
        <f t="shared" si="43"/>
        <v>9740</v>
      </c>
      <c r="J303">
        <f t="shared" si="49"/>
        <v>5350</v>
      </c>
      <c r="K303">
        <f t="shared" si="44"/>
        <v>1574150</v>
      </c>
      <c r="L303">
        <f t="shared" si="45"/>
        <v>105</v>
      </c>
      <c r="M303">
        <f t="shared" si="46"/>
        <v>43</v>
      </c>
      <c r="N303">
        <f t="shared" si="47"/>
        <v>12658.571428571429</v>
      </c>
    </row>
    <row r="304" spans="1:14" x14ac:dyDescent="0.25">
      <c r="A304">
        <v>303</v>
      </c>
      <c r="B304" s="1">
        <v>44346</v>
      </c>
      <c r="C304" t="s">
        <v>4</v>
      </c>
      <c r="D304">
        <v>4500</v>
      </c>
      <c r="E304">
        <f t="shared" si="40"/>
        <v>7</v>
      </c>
      <c r="F304">
        <f t="shared" si="41"/>
        <v>5000</v>
      </c>
      <c r="G304">
        <f t="shared" si="48"/>
        <v>10350</v>
      </c>
      <c r="H304">
        <f t="shared" si="42"/>
        <v>4500</v>
      </c>
      <c r="I304">
        <f t="shared" si="43"/>
        <v>0</v>
      </c>
      <c r="J304">
        <f t="shared" si="49"/>
        <v>5850</v>
      </c>
      <c r="K304">
        <f t="shared" si="44"/>
        <v>1578650</v>
      </c>
      <c r="L304">
        <f t="shared" si="45"/>
        <v>105</v>
      </c>
      <c r="M304">
        <f t="shared" si="46"/>
        <v>44</v>
      </c>
      <c r="N304">
        <f t="shared" si="47"/>
        <v>12653.809523809523</v>
      </c>
    </row>
    <row r="305" spans="1:14" x14ac:dyDescent="0.25">
      <c r="A305">
        <v>304</v>
      </c>
      <c r="B305" s="1">
        <v>44346</v>
      </c>
      <c r="C305" t="s">
        <v>6</v>
      </c>
      <c r="D305">
        <v>9950</v>
      </c>
      <c r="E305">
        <f t="shared" si="40"/>
        <v>7</v>
      </c>
      <c r="F305">
        <f t="shared" si="41"/>
        <v>0</v>
      </c>
      <c r="G305">
        <f t="shared" si="48"/>
        <v>5850</v>
      </c>
      <c r="H305">
        <f t="shared" si="42"/>
        <v>0</v>
      </c>
      <c r="I305">
        <f t="shared" si="43"/>
        <v>9950</v>
      </c>
      <c r="J305">
        <f t="shared" si="49"/>
        <v>5850</v>
      </c>
      <c r="K305">
        <f t="shared" si="44"/>
        <v>1588600</v>
      </c>
      <c r="L305">
        <f t="shared" si="45"/>
        <v>105</v>
      </c>
      <c r="M305">
        <f t="shared" si="46"/>
        <v>44</v>
      </c>
      <c r="N305">
        <f t="shared" si="47"/>
        <v>12748.571428571429</v>
      </c>
    </row>
    <row r="306" spans="1:14" x14ac:dyDescent="0.25">
      <c r="A306">
        <v>305</v>
      </c>
      <c r="B306" s="1">
        <v>44347</v>
      </c>
      <c r="C306" t="s">
        <v>4</v>
      </c>
      <c r="D306">
        <v>9960</v>
      </c>
      <c r="E306">
        <f t="shared" si="40"/>
        <v>1</v>
      </c>
      <c r="F306">
        <f t="shared" si="41"/>
        <v>12000</v>
      </c>
      <c r="G306">
        <f t="shared" si="48"/>
        <v>17850</v>
      </c>
      <c r="H306">
        <f t="shared" si="42"/>
        <v>9960</v>
      </c>
      <c r="I306">
        <f t="shared" si="43"/>
        <v>0</v>
      </c>
      <c r="J306">
        <f t="shared" si="49"/>
        <v>7890</v>
      </c>
      <c r="K306">
        <f t="shared" si="44"/>
        <v>1598560</v>
      </c>
      <c r="L306">
        <f t="shared" si="45"/>
        <v>106</v>
      </c>
      <c r="M306">
        <f t="shared" si="46"/>
        <v>44</v>
      </c>
      <c r="N306">
        <f t="shared" si="47"/>
        <v>12722.264150943396</v>
      </c>
    </row>
    <row r="307" spans="1:14" x14ac:dyDescent="0.25">
      <c r="A307">
        <v>306</v>
      </c>
      <c r="B307" s="1">
        <v>44347</v>
      </c>
      <c r="C307" t="s">
        <v>6</v>
      </c>
      <c r="D307">
        <v>8880</v>
      </c>
      <c r="E307">
        <f t="shared" si="40"/>
        <v>1</v>
      </c>
      <c r="F307">
        <f t="shared" si="41"/>
        <v>0</v>
      </c>
      <c r="G307">
        <f t="shared" si="48"/>
        <v>7890</v>
      </c>
      <c r="H307">
        <f t="shared" si="42"/>
        <v>0</v>
      </c>
      <c r="I307">
        <f t="shared" si="43"/>
        <v>8880</v>
      </c>
      <c r="J307">
        <f t="shared" si="49"/>
        <v>7890</v>
      </c>
      <c r="K307">
        <f t="shared" si="44"/>
        <v>1607440</v>
      </c>
      <c r="L307">
        <f t="shared" si="45"/>
        <v>106</v>
      </c>
      <c r="M307">
        <f t="shared" si="46"/>
        <v>44</v>
      </c>
      <c r="N307">
        <f t="shared" si="47"/>
        <v>12806.037735849057</v>
      </c>
    </row>
    <row r="308" spans="1:14" x14ac:dyDescent="0.25">
      <c r="A308">
        <v>307</v>
      </c>
      <c r="B308" s="1">
        <v>44347</v>
      </c>
      <c r="C308" t="s">
        <v>5</v>
      </c>
      <c r="D308">
        <v>4160</v>
      </c>
      <c r="E308">
        <f t="shared" si="40"/>
        <v>1</v>
      </c>
      <c r="F308">
        <f t="shared" si="41"/>
        <v>0</v>
      </c>
      <c r="G308">
        <f t="shared" si="48"/>
        <v>7890</v>
      </c>
      <c r="H308">
        <f t="shared" si="42"/>
        <v>4160</v>
      </c>
      <c r="I308">
        <f t="shared" si="43"/>
        <v>0</v>
      </c>
      <c r="J308">
        <f t="shared" si="49"/>
        <v>3730</v>
      </c>
      <c r="K308">
        <f t="shared" si="44"/>
        <v>1611600</v>
      </c>
      <c r="L308">
        <f t="shared" si="45"/>
        <v>106</v>
      </c>
      <c r="M308">
        <f t="shared" si="46"/>
        <v>44</v>
      </c>
      <c r="N308">
        <f t="shared" si="47"/>
        <v>12845.283018867925</v>
      </c>
    </row>
    <row r="309" spans="1:14" x14ac:dyDescent="0.25">
      <c r="A309">
        <v>308</v>
      </c>
      <c r="B309" s="1">
        <v>44348</v>
      </c>
      <c r="C309" t="s">
        <v>5</v>
      </c>
      <c r="D309">
        <v>6300</v>
      </c>
      <c r="E309">
        <f t="shared" si="40"/>
        <v>2</v>
      </c>
      <c r="F309">
        <f t="shared" si="41"/>
        <v>12000</v>
      </c>
      <c r="G309">
        <f t="shared" si="48"/>
        <v>15730</v>
      </c>
      <c r="H309">
        <f t="shared" si="42"/>
        <v>6300</v>
      </c>
      <c r="I309">
        <f t="shared" si="43"/>
        <v>0</v>
      </c>
      <c r="J309">
        <f t="shared" si="49"/>
        <v>9430</v>
      </c>
      <c r="K309">
        <f t="shared" si="44"/>
        <v>1617900</v>
      </c>
      <c r="L309">
        <f t="shared" si="45"/>
        <v>107</v>
      </c>
      <c r="M309">
        <f t="shared" si="46"/>
        <v>44</v>
      </c>
      <c r="N309">
        <f t="shared" si="47"/>
        <v>12784.11214953271</v>
      </c>
    </row>
    <row r="310" spans="1:14" x14ac:dyDescent="0.25">
      <c r="A310">
        <v>309</v>
      </c>
      <c r="B310" s="1">
        <v>44348</v>
      </c>
      <c r="C310" t="s">
        <v>7</v>
      </c>
      <c r="D310">
        <v>9040</v>
      </c>
      <c r="E310">
        <f t="shared" si="40"/>
        <v>2</v>
      </c>
      <c r="F310">
        <f t="shared" si="41"/>
        <v>0</v>
      </c>
      <c r="G310">
        <f t="shared" si="48"/>
        <v>9430</v>
      </c>
      <c r="H310">
        <f t="shared" si="42"/>
        <v>9040</v>
      </c>
      <c r="I310">
        <f t="shared" si="43"/>
        <v>0</v>
      </c>
      <c r="J310">
        <f t="shared" si="49"/>
        <v>390</v>
      </c>
      <c r="K310">
        <f t="shared" si="44"/>
        <v>1626940</v>
      </c>
      <c r="L310">
        <f t="shared" si="45"/>
        <v>107</v>
      </c>
      <c r="M310">
        <f t="shared" si="46"/>
        <v>44</v>
      </c>
      <c r="N310">
        <f t="shared" si="47"/>
        <v>12868.598130841121</v>
      </c>
    </row>
    <row r="311" spans="1:14" x14ac:dyDescent="0.25">
      <c r="A311">
        <v>310</v>
      </c>
      <c r="B311" s="1">
        <v>44349</v>
      </c>
      <c r="C311" t="s">
        <v>7</v>
      </c>
      <c r="D311">
        <v>8880</v>
      </c>
      <c r="E311">
        <f t="shared" si="40"/>
        <v>3</v>
      </c>
      <c r="F311">
        <f t="shared" si="41"/>
        <v>12000</v>
      </c>
      <c r="G311">
        <f t="shared" si="48"/>
        <v>12390</v>
      </c>
      <c r="H311">
        <f t="shared" si="42"/>
        <v>8880</v>
      </c>
      <c r="I311">
        <f t="shared" si="43"/>
        <v>0</v>
      </c>
      <c r="J311">
        <f t="shared" si="49"/>
        <v>3510</v>
      </c>
      <c r="K311">
        <f t="shared" si="44"/>
        <v>1635820</v>
      </c>
      <c r="L311">
        <f t="shared" si="45"/>
        <v>108</v>
      </c>
      <c r="M311">
        <f t="shared" si="46"/>
        <v>44</v>
      </c>
      <c r="N311">
        <f t="shared" si="47"/>
        <v>12831.666666666666</v>
      </c>
    </row>
    <row r="312" spans="1:14" x14ac:dyDescent="0.25">
      <c r="A312">
        <v>311</v>
      </c>
      <c r="B312" s="1">
        <v>44350</v>
      </c>
      <c r="C312" t="s">
        <v>4</v>
      </c>
      <c r="D312">
        <v>5030</v>
      </c>
      <c r="E312">
        <f t="shared" si="40"/>
        <v>4</v>
      </c>
      <c r="F312">
        <f t="shared" si="41"/>
        <v>12000</v>
      </c>
      <c r="G312">
        <f t="shared" si="48"/>
        <v>15510</v>
      </c>
      <c r="H312">
        <f t="shared" si="42"/>
        <v>5030</v>
      </c>
      <c r="I312">
        <f t="shared" si="43"/>
        <v>0</v>
      </c>
      <c r="J312">
        <f t="shared" si="49"/>
        <v>10480</v>
      </c>
      <c r="K312">
        <f t="shared" si="44"/>
        <v>1640850</v>
      </c>
      <c r="L312">
        <f t="shared" si="45"/>
        <v>109</v>
      </c>
      <c r="M312">
        <f t="shared" si="46"/>
        <v>44</v>
      </c>
      <c r="N312">
        <f t="shared" si="47"/>
        <v>12760.091743119267</v>
      </c>
    </row>
    <row r="313" spans="1:14" x14ac:dyDescent="0.25">
      <c r="A313">
        <v>312</v>
      </c>
      <c r="B313" s="1">
        <v>44350</v>
      </c>
      <c r="C313" t="s">
        <v>6</v>
      </c>
      <c r="D313">
        <v>6010</v>
      </c>
      <c r="E313">
        <f t="shared" si="40"/>
        <v>4</v>
      </c>
      <c r="F313">
        <f t="shared" si="41"/>
        <v>0</v>
      </c>
      <c r="G313">
        <f t="shared" si="48"/>
        <v>10480</v>
      </c>
      <c r="H313">
        <f t="shared" si="42"/>
        <v>6010</v>
      </c>
      <c r="I313">
        <f t="shared" si="43"/>
        <v>0</v>
      </c>
      <c r="J313">
        <f t="shared" si="49"/>
        <v>4470</v>
      </c>
      <c r="K313">
        <f t="shared" si="44"/>
        <v>1646860</v>
      </c>
      <c r="L313">
        <f t="shared" si="45"/>
        <v>109</v>
      </c>
      <c r="M313">
        <f t="shared" si="46"/>
        <v>44</v>
      </c>
      <c r="N313">
        <f t="shared" si="47"/>
        <v>12815.229357798165</v>
      </c>
    </row>
    <row r="314" spans="1:14" x14ac:dyDescent="0.25">
      <c r="A314">
        <v>313</v>
      </c>
      <c r="B314" s="1">
        <v>44351</v>
      </c>
      <c r="C314" t="s">
        <v>5</v>
      </c>
      <c r="D314">
        <v>8880</v>
      </c>
      <c r="E314">
        <f t="shared" si="40"/>
        <v>5</v>
      </c>
      <c r="F314">
        <f t="shared" si="41"/>
        <v>12000</v>
      </c>
      <c r="G314">
        <f t="shared" si="48"/>
        <v>16470</v>
      </c>
      <c r="H314">
        <f t="shared" si="42"/>
        <v>8880</v>
      </c>
      <c r="I314">
        <f t="shared" si="43"/>
        <v>0</v>
      </c>
      <c r="J314">
        <f t="shared" si="49"/>
        <v>7590</v>
      </c>
      <c r="K314">
        <f t="shared" si="44"/>
        <v>1655740</v>
      </c>
      <c r="L314">
        <f t="shared" si="45"/>
        <v>110</v>
      </c>
      <c r="M314">
        <f t="shared" si="46"/>
        <v>44</v>
      </c>
      <c r="N314">
        <f t="shared" si="47"/>
        <v>12779.454545454546</v>
      </c>
    </row>
    <row r="315" spans="1:14" x14ac:dyDescent="0.25">
      <c r="A315">
        <v>314</v>
      </c>
      <c r="B315" s="1">
        <v>44352</v>
      </c>
      <c r="C315" t="s">
        <v>4</v>
      </c>
      <c r="D315">
        <v>5490</v>
      </c>
      <c r="E315">
        <f t="shared" si="40"/>
        <v>6</v>
      </c>
      <c r="F315">
        <f t="shared" si="41"/>
        <v>5000</v>
      </c>
      <c r="G315">
        <f t="shared" si="48"/>
        <v>12590</v>
      </c>
      <c r="H315">
        <f t="shared" si="42"/>
        <v>5490</v>
      </c>
      <c r="I315">
        <f t="shared" si="43"/>
        <v>0</v>
      </c>
      <c r="J315">
        <f t="shared" si="49"/>
        <v>7100</v>
      </c>
      <c r="K315">
        <f t="shared" si="44"/>
        <v>1661230</v>
      </c>
      <c r="L315">
        <f t="shared" si="45"/>
        <v>110</v>
      </c>
      <c r="M315">
        <f t="shared" si="46"/>
        <v>45</v>
      </c>
      <c r="N315">
        <f t="shared" si="47"/>
        <v>12783.90909090909</v>
      </c>
    </row>
    <row r="316" spans="1:14" x14ac:dyDescent="0.25">
      <c r="A316">
        <v>315</v>
      </c>
      <c r="B316" s="1">
        <v>44353</v>
      </c>
      <c r="C316" t="s">
        <v>7</v>
      </c>
      <c r="D316">
        <v>9370</v>
      </c>
      <c r="E316">
        <f t="shared" si="40"/>
        <v>7</v>
      </c>
      <c r="F316">
        <f t="shared" si="41"/>
        <v>5000</v>
      </c>
      <c r="G316">
        <f t="shared" si="48"/>
        <v>12100</v>
      </c>
      <c r="H316">
        <f t="shared" si="42"/>
        <v>9370</v>
      </c>
      <c r="I316">
        <f t="shared" si="43"/>
        <v>0</v>
      </c>
      <c r="J316">
        <f t="shared" si="49"/>
        <v>2730</v>
      </c>
      <c r="K316">
        <f t="shared" si="44"/>
        <v>1670600</v>
      </c>
      <c r="L316">
        <f t="shared" si="45"/>
        <v>110</v>
      </c>
      <c r="M316">
        <f t="shared" si="46"/>
        <v>46</v>
      </c>
      <c r="N316">
        <f t="shared" si="47"/>
        <v>12823.636363636364</v>
      </c>
    </row>
    <row r="317" spans="1:14" x14ac:dyDescent="0.25">
      <c r="A317">
        <v>316</v>
      </c>
      <c r="B317" s="1">
        <v>44353</v>
      </c>
      <c r="C317" t="s">
        <v>4</v>
      </c>
      <c r="D317">
        <v>6790</v>
      </c>
      <c r="E317">
        <f t="shared" si="40"/>
        <v>7</v>
      </c>
      <c r="F317">
        <f t="shared" si="41"/>
        <v>0</v>
      </c>
      <c r="G317">
        <f t="shared" si="48"/>
        <v>2730</v>
      </c>
      <c r="H317">
        <f t="shared" si="42"/>
        <v>0</v>
      </c>
      <c r="I317">
        <f t="shared" si="43"/>
        <v>6790</v>
      </c>
      <c r="J317">
        <f t="shared" si="49"/>
        <v>2730</v>
      </c>
      <c r="K317">
        <f t="shared" si="44"/>
        <v>1677390</v>
      </c>
      <c r="L317">
        <f t="shared" si="45"/>
        <v>110</v>
      </c>
      <c r="M317">
        <f t="shared" si="46"/>
        <v>46</v>
      </c>
      <c r="N317">
        <f t="shared" si="47"/>
        <v>12885.363636363636</v>
      </c>
    </row>
    <row r="318" spans="1:14" x14ac:dyDescent="0.25">
      <c r="A318">
        <v>317</v>
      </c>
      <c r="B318" s="1">
        <v>44354</v>
      </c>
      <c r="C318" t="s">
        <v>5</v>
      </c>
      <c r="D318">
        <v>2540</v>
      </c>
      <c r="E318">
        <f t="shared" si="40"/>
        <v>1</v>
      </c>
      <c r="F318">
        <f t="shared" si="41"/>
        <v>12000</v>
      </c>
      <c r="G318">
        <f t="shared" si="48"/>
        <v>14730</v>
      </c>
      <c r="H318">
        <f t="shared" si="42"/>
        <v>2540</v>
      </c>
      <c r="I318">
        <f t="shared" si="43"/>
        <v>0</v>
      </c>
      <c r="J318">
        <f t="shared" si="49"/>
        <v>12190</v>
      </c>
      <c r="K318">
        <f t="shared" si="44"/>
        <v>1679930</v>
      </c>
      <c r="L318">
        <f t="shared" si="45"/>
        <v>111</v>
      </c>
      <c r="M318">
        <f t="shared" si="46"/>
        <v>46</v>
      </c>
      <c r="N318">
        <f t="shared" si="47"/>
        <v>12792.162162162162</v>
      </c>
    </row>
    <row r="319" spans="1:14" x14ac:dyDescent="0.25">
      <c r="A319">
        <v>318</v>
      </c>
      <c r="B319" s="1">
        <v>44354</v>
      </c>
      <c r="C319" t="s">
        <v>4</v>
      </c>
      <c r="D319">
        <v>5530</v>
      </c>
      <c r="E319">
        <f t="shared" si="40"/>
        <v>1</v>
      </c>
      <c r="F319">
        <f t="shared" si="41"/>
        <v>0</v>
      </c>
      <c r="G319">
        <f t="shared" si="48"/>
        <v>12190</v>
      </c>
      <c r="H319">
        <f t="shared" si="42"/>
        <v>5530</v>
      </c>
      <c r="I319">
        <f t="shared" si="43"/>
        <v>0</v>
      </c>
      <c r="J319">
        <f t="shared" si="49"/>
        <v>6660</v>
      </c>
      <c r="K319">
        <f t="shared" si="44"/>
        <v>1685460</v>
      </c>
      <c r="L319">
        <f t="shared" si="45"/>
        <v>111</v>
      </c>
      <c r="M319">
        <f t="shared" si="46"/>
        <v>46</v>
      </c>
      <c r="N319">
        <f t="shared" si="47"/>
        <v>12841.981981981982</v>
      </c>
    </row>
    <row r="320" spans="1:14" x14ac:dyDescent="0.25">
      <c r="A320">
        <v>319</v>
      </c>
      <c r="B320" s="1">
        <v>44354</v>
      </c>
      <c r="C320" t="s">
        <v>7</v>
      </c>
      <c r="D320">
        <v>7020</v>
      </c>
      <c r="E320">
        <f t="shared" si="40"/>
        <v>1</v>
      </c>
      <c r="F320">
        <f t="shared" si="41"/>
        <v>0</v>
      </c>
      <c r="G320">
        <f t="shared" si="48"/>
        <v>6660</v>
      </c>
      <c r="H320">
        <f t="shared" si="42"/>
        <v>0</v>
      </c>
      <c r="I320">
        <f t="shared" si="43"/>
        <v>7020</v>
      </c>
      <c r="J320">
        <f t="shared" si="49"/>
        <v>6660</v>
      </c>
      <c r="K320">
        <f t="shared" si="44"/>
        <v>1692480</v>
      </c>
      <c r="L320">
        <f t="shared" si="45"/>
        <v>111</v>
      </c>
      <c r="M320">
        <f t="shared" si="46"/>
        <v>46</v>
      </c>
      <c r="N320">
        <f t="shared" si="47"/>
        <v>12905.225225225226</v>
      </c>
    </row>
    <row r="321" spans="1:14" x14ac:dyDescent="0.25">
      <c r="A321">
        <v>320</v>
      </c>
      <c r="B321" s="1">
        <v>44355</v>
      </c>
      <c r="C321" t="s">
        <v>5</v>
      </c>
      <c r="D321">
        <v>2330</v>
      </c>
      <c r="E321">
        <f t="shared" si="40"/>
        <v>2</v>
      </c>
      <c r="F321">
        <f t="shared" si="41"/>
        <v>12000</v>
      </c>
      <c r="G321">
        <f t="shared" si="48"/>
        <v>18660</v>
      </c>
      <c r="H321">
        <f t="shared" si="42"/>
        <v>2330</v>
      </c>
      <c r="I321">
        <f t="shared" si="43"/>
        <v>0</v>
      </c>
      <c r="J321">
        <f t="shared" si="49"/>
        <v>16330</v>
      </c>
      <c r="K321">
        <f t="shared" si="44"/>
        <v>1694810</v>
      </c>
      <c r="L321">
        <f t="shared" si="45"/>
        <v>112</v>
      </c>
      <c r="M321">
        <f t="shared" si="46"/>
        <v>46</v>
      </c>
      <c r="N321">
        <f t="shared" si="47"/>
        <v>12810.803571428571</v>
      </c>
    </row>
    <row r="322" spans="1:14" x14ac:dyDescent="0.25">
      <c r="A322">
        <v>321</v>
      </c>
      <c r="B322" s="1">
        <v>44356</v>
      </c>
      <c r="C322" t="s">
        <v>4</v>
      </c>
      <c r="D322">
        <v>5550</v>
      </c>
      <c r="E322">
        <f t="shared" si="40"/>
        <v>3</v>
      </c>
      <c r="F322">
        <f t="shared" si="41"/>
        <v>12000</v>
      </c>
      <c r="G322">
        <f t="shared" si="48"/>
        <v>28330</v>
      </c>
      <c r="H322">
        <f t="shared" si="42"/>
        <v>5550</v>
      </c>
      <c r="I322">
        <f t="shared" si="43"/>
        <v>0</v>
      </c>
      <c r="J322">
        <f t="shared" si="49"/>
        <v>22780</v>
      </c>
      <c r="K322">
        <f t="shared" si="44"/>
        <v>1700360</v>
      </c>
      <c r="L322">
        <f t="shared" si="45"/>
        <v>113</v>
      </c>
      <c r="M322">
        <f t="shared" si="46"/>
        <v>46</v>
      </c>
      <c r="N322">
        <f t="shared" si="47"/>
        <v>12746.548672566372</v>
      </c>
    </row>
    <row r="323" spans="1:14" x14ac:dyDescent="0.25">
      <c r="A323">
        <v>322</v>
      </c>
      <c r="B323" s="1">
        <v>44356</v>
      </c>
      <c r="C323" t="s">
        <v>6</v>
      </c>
      <c r="D323">
        <v>6150</v>
      </c>
      <c r="E323">
        <f t="shared" ref="E323:E386" si="50">WEEKDAY(B323,2)</f>
        <v>3</v>
      </c>
      <c r="F323">
        <f t="shared" ref="F323:F386" si="51">IF(E323&lt;&gt;E322,IF(E323&lt;6,12000,5000),0)</f>
        <v>0</v>
      </c>
      <c r="G323">
        <f t="shared" si="48"/>
        <v>22780</v>
      </c>
      <c r="H323">
        <f t="shared" ref="H323:H386" si="52">IF(D323&lt;=G323,D323,0)</f>
        <v>6150</v>
      </c>
      <c r="I323">
        <f t="shared" ref="I323:I386" si="53">IF(H323=0,D323,0)</f>
        <v>0</v>
      </c>
      <c r="J323">
        <f t="shared" si="49"/>
        <v>16630</v>
      </c>
      <c r="K323">
        <f t="shared" ref="K323:K386" si="54">D323+K322</f>
        <v>1706510</v>
      </c>
      <c r="L323">
        <f t="shared" ref="L323:L386" si="55">IF(AND(E323&lt;6,B322&lt;&gt;B323),L322+1,L322)</f>
        <v>113</v>
      </c>
      <c r="M323">
        <f t="shared" ref="M323:M386" si="56">IF(AND(E323&gt;5,B322&lt;&gt;B323),M322+1,M322)</f>
        <v>46</v>
      </c>
      <c r="N323">
        <f t="shared" ref="N323:N386" si="57">IF(L323=0,0,(K323-(M323*5000)-$O$5)/L323)</f>
        <v>12800.973451327434</v>
      </c>
    </row>
    <row r="324" spans="1:14" x14ac:dyDescent="0.25">
      <c r="A324">
        <v>323</v>
      </c>
      <c r="B324" s="1">
        <v>44357</v>
      </c>
      <c r="C324" t="s">
        <v>7</v>
      </c>
      <c r="D324">
        <v>3220</v>
      </c>
      <c r="E324">
        <f t="shared" si="50"/>
        <v>4</v>
      </c>
      <c r="F324">
        <f t="shared" si="51"/>
        <v>12000</v>
      </c>
      <c r="G324">
        <f t="shared" ref="G324:G387" si="58">J323+F324</f>
        <v>28630</v>
      </c>
      <c r="H324">
        <f t="shared" si="52"/>
        <v>3220</v>
      </c>
      <c r="I324">
        <f t="shared" si="53"/>
        <v>0</v>
      </c>
      <c r="J324">
        <f t="shared" ref="J324:J387" si="59">G324-H324</f>
        <v>25410</v>
      </c>
      <c r="K324">
        <f t="shared" si="54"/>
        <v>1709730</v>
      </c>
      <c r="L324">
        <f t="shared" si="55"/>
        <v>114</v>
      </c>
      <c r="M324">
        <f t="shared" si="56"/>
        <v>46</v>
      </c>
      <c r="N324">
        <f t="shared" si="57"/>
        <v>12716.929824561403</v>
      </c>
    </row>
    <row r="325" spans="1:14" x14ac:dyDescent="0.25">
      <c r="A325">
        <v>324</v>
      </c>
      <c r="B325" s="1">
        <v>44357</v>
      </c>
      <c r="C325" t="s">
        <v>4</v>
      </c>
      <c r="D325">
        <v>4330</v>
      </c>
      <c r="E325">
        <f t="shared" si="50"/>
        <v>4</v>
      </c>
      <c r="F325">
        <f t="shared" si="51"/>
        <v>0</v>
      </c>
      <c r="G325">
        <f t="shared" si="58"/>
        <v>25410</v>
      </c>
      <c r="H325">
        <f t="shared" si="52"/>
        <v>4330</v>
      </c>
      <c r="I325">
        <f t="shared" si="53"/>
        <v>0</v>
      </c>
      <c r="J325">
        <f t="shared" si="59"/>
        <v>21080</v>
      </c>
      <c r="K325">
        <f t="shared" si="54"/>
        <v>1714060</v>
      </c>
      <c r="L325">
        <f t="shared" si="55"/>
        <v>114</v>
      </c>
      <c r="M325">
        <f t="shared" si="56"/>
        <v>46</v>
      </c>
      <c r="N325">
        <f t="shared" si="57"/>
        <v>12754.912280701754</v>
      </c>
    </row>
    <row r="326" spans="1:14" x14ac:dyDescent="0.25">
      <c r="A326">
        <v>325</v>
      </c>
      <c r="B326" s="1">
        <v>44357</v>
      </c>
      <c r="C326" t="s">
        <v>5</v>
      </c>
      <c r="D326">
        <v>4000</v>
      </c>
      <c r="E326">
        <f t="shared" si="50"/>
        <v>4</v>
      </c>
      <c r="F326">
        <f t="shared" si="51"/>
        <v>0</v>
      </c>
      <c r="G326">
        <f t="shared" si="58"/>
        <v>21080</v>
      </c>
      <c r="H326">
        <f t="shared" si="52"/>
        <v>4000</v>
      </c>
      <c r="I326">
        <f t="shared" si="53"/>
        <v>0</v>
      </c>
      <c r="J326">
        <f t="shared" si="59"/>
        <v>17080</v>
      </c>
      <c r="K326">
        <f t="shared" si="54"/>
        <v>1718060</v>
      </c>
      <c r="L326">
        <f t="shared" si="55"/>
        <v>114</v>
      </c>
      <c r="M326">
        <f t="shared" si="56"/>
        <v>46</v>
      </c>
      <c r="N326">
        <f t="shared" si="57"/>
        <v>12790</v>
      </c>
    </row>
    <row r="327" spans="1:14" x14ac:dyDescent="0.25">
      <c r="A327">
        <v>326</v>
      </c>
      <c r="B327" s="1">
        <v>44358</v>
      </c>
      <c r="C327" t="s">
        <v>7</v>
      </c>
      <c r="D327">
        <v>4970</v>
      </c>
      <c r="E327">
        <f t="shared" si="50"/>
        <v>5</v>
      </c>
      <c r="F327">
        <f t="shared" si="51"/>
        <v>12000</v>
      </c>
      <c r="G327">
        <f t="shared" si="58"/>
        <v>29080</v>
      </c>
      <c r="H327">
        <f t="shared" si="52"/>
        <v>4970</v>
      </c>
      <c r="I327">
        <f t="shared" si="53"/>
        <v>0</v>
      </c>
      <c r="J327">
        <f t="shared" si="59"/>
        <v>24110</v>
      </c>
      <c r="K327">
        <f t="shared" si="54"/>
        <v>1723030</v>
      </c>
      <c r="L327">
        <f t="shared" si="55"/>
        <v>115</v>
      </c>
      <c r="M327">
        <f t="shared" si="56"/>
        <v>46</v>
      </c>
      <c r="N327">
        <f t="shared" si="57"/>
        <v>12722</v>
      </c>
    </row>
    <row r="328" spans="1:14" x14ac:dyDescent="0.25">
      <c r="A328">
        <v>327</v>
      </c>
      <c r="B328" s="1">
        <v>44358</v>
      </c>
      <c r="C328" t="s">
        <v>6</v>
      </c>
      <c r="D328">
        <v>8900</v>
      </c>
      <c r="E328">
        <f t="shared" si="50"/>
        <v>5</v>
      </c>
      <c r="F328">
        <f t="shared" si="51"/>
        <v>0</v>
      </c>
      <c r="G328">
        <f t="shared" si="58"/>
        <v>24110</v>
      </c>
      <c r="H328">
        <f t="shared" si="52"/>
        <v>8900</v>
      </c>
      <c r="I328">
        <f t="shared" si="53"/>
        <v>0</v>
      </c>
      <c r="J328">
        <f t="shared" si="59"/>
        <v>15210</v>
      </c>
      <c r="K328">
        <f t="shared" si="54"/>
        <v>1731930</v>
      </c>
      <c r="L328">
        <f t="shared" si="55"/>
        <v>115</v>
      </c>
      <c r="M328">
        <f t="shared" si="56"/>
        <v>46</v>
      </c>
      <c r="N328">
        <f t="shared" si="57"/>
        <v>12799.391304347826</v>
      </c>
    </row>
    <row r="329" spans="1:14" x14ac:dyDescent="0.25">
      <c r="A329">
        <v>328</v>
      </c>
      <c r="B329" s="1">
        <v>44359</v>
      </c>
      <c r="C329" t="s">
        <v>5</v>
      </c>
      <c r="D329">
        <v>5340</v>
      </c>
      <c r="E329">
        <f t="shared" si="50"/>
        <v>6</v>
      </c>
      <c r="F329">
        <f t="shared" si="51"/>
        <v>5000</v>
      </c>
      <c r="G329">
        <f t="shared" si="58"/>
        <v>20210</v>
      </c>
      <c r="H329">
        <f t="shared" si="52"/>
        <v>5340</v>
      </c>
      <c r="I329">
        <f t="shared" si="53"/>
        <v>0</v>
      </c>
      <c r="J329">
        <f t="shared" si="59"/>
        <v>14870</v>
      </c>
      <c r="K329">
        <f t="shared" si="54"/>
        <v>1737270</v>
      </c>
      <c r="L329">
        <f t="shared" si="55"/>
        <v>115</v>
      </c>
      <c r="M329">
        <f t="shared" si="56"/>
        <v>47</v>
      </c>
      <c r="N329">
        <f t="shared" si="57"/>
        <v>12802.347826086956</v>
      </c>
    </row>
    <row r="330" spans="1:14" x14ac:dyDescent="0.25">
      <c r="A330">
        <v>329</v>
      </c>
      <c r="B330" s="1">
        <v>44359</v>
      </c>
      <c r="C330" t="s">
        <v>4</v>
      </c>
      <c r="D330">
        <v>2240</v>
      </c>
      <c r="E330">
        <f t="shared" si="50"/>
        <v>6</v>
      </c>
      <c r="F330">
        <f t="shared" si="51"/>
        <v>0</v>
      </c>
      <c r="G330">
        <f t="shared" si="58"/>
        <v>14870</v>
      </c>
      <c r="H330">
        <f t="shared" si="52"/>
        <v>2240</v>
      </c>
      <c r="I330">
        <f t="shared" si="53"/>
        <v>0</v>
      </c>
      <c r="J330">
        <f t="shared" si="59"/>
        <v>12630</v>
      </c>
      <c r="K330">
        <f t="shared" si="54"/>
        <v>1739510</v>
      </c>
      <c r="L330">
        <f t="shared" si="55"/>
        <v>115</v>
      </c>
      <c r="M330">
        <f t="shared" si="56"/>
        <v>47</v>
      </c>
      <c r="N330">
        <f t="shared" si="57"/>
        <v>12821.826086956522</v>
      </c>
    </row>
    <row r="331" spans="1:14" x14ac:dyDescent="0.25">
      <c r="A331">
        <v>330</v>
      </c>
      <c r="B331" s="1">
        <v>44360</v>
      </c>
      <c r="C331" t="s">
        <v>4</v>
      </c>
      <c r="D331">
        <v>1810</v>
      </c>
      <c r="E331">
        <f t="shared" si="50"/>
        <v>7</v>
      </c>
      <c r="F331">
        <f t="shared" si="51"/>
        <v>5000</v>
      </c>
      <c r="G331">
        <f t="shared" si="58"/>
        <v>17630</v>
      </c>
      <c r="H331">
        <f t="shared" si="52"/>
        <v>1810</v>
      </c>
      <c r="I331">
        <f t="shared" si="53"/>
        <v>0</v>
      </c>
      <c r="J331">
        <f t="shared" si="59"/>
        <v>15820</v>
      </c>
      <c r="K331">
        <f t="shared" si="54"/>
        <v>1741320</v>
      </c>
      <c r="L331">
        <f t="shared" si="55"/>
        <v>115</v>
      </c>
      <c r="M331">
        <f t="shared" si="56"/>
        <v>48</v>
      </c>
      <c r="N331">
        <f t="shared" si="57"/>
        <v>12794.08695652174</v>
      </c>
    </row>
    <row r="332" spans="1:14" x14ac:dyDescent="0.25">
      <c r="A332">
        <v>331</v>
      </c>
      <c r="B332" s="1">
        <v>44360</v>
      </c>
      <c r="C332" t="s">
        <v>6</v>
      </c>
      <c r="D332">
        <v>7960</v>
      </c>
      <c r="E332">
        <f t="shared" si="50"/>
        <v>7</v>
      </c>
      <c r="F332">
        <f t="shared" si="51"/>
        <v>0</v>
      </c>
      <c r="G332">
        <f t="shared" si="58"/>
        <v>15820</v>
      </c>
      <c r="H332">
        <f t="shared" si="52"/>
        <v>7960</v>
      </c>
      <c r="I332">
        <f t="shared" si="53"/>
        <v>0</v>
      </c>
      <c r="J332">
        <f t="shared" si="59"/>
        <v>7860</v>
      </c>
      <c r="K332">
        <f t="shared" si="54"/>
        <v>1749280</v>
      </c>
      <c r="L332">
        <f t="shared" si="55"/>
        <v>115</v>
      </c>
      <c r="M332">
        <f t="shared" si="56"/>
        <v>48</v>
      </c>
      <c r="N332">
        <f t="shared" si="57"/>
        <v>12863.304347826086</v>
      </c>
    </row>
    <row r="333" spans="1:14" x14ac:dyDescent="0.25">
      <c r="A333">
        <v>332</v>
      </c>
      <c r="B333" s="1">
        <v>44360</v>
      </c>
      <c r="C333" t="s">
        <v>5</v>
      </c>
      <c r="D333">
        <v>9400</v>
      </c>
      <c r="E333">
        <f t="shared" si="50"/>
        <v>7</v>
      </c>
      <c r="F333">
        <f t="shared" si="51"/>
        <v>0</v>
      </c>
      <c r="G333">
        <f t="shared" si="58"/>
        <v>7860</v>
      </c>
      <c r="H333">
        <f t="shared" si="52"/>
        <v>0</v>
      </c>
      <c r="I333">
        <f t="shared" si="53"/>
        <v>9400</v>
      </c>
      <c r="J333">
        <f t="shared" si="59"/>
        <v>7860</v>
      </c>
      <c r="K333">
        <f t="shared" si="54"/>
        <v>1758680</v>
      </c>
      <c r="L333">
        <f t="shared" si="55"/>
        <v>115</v>
      </c>
      <c r="M333">
        <f t="shared" si="56"/>
        <v>48</v>
      </c>
      <c r="N333">
        <f t="shared" si="57"/>
        <v>12945.04347826087</v>
      </c>
    </row>
    <row r="334" spans="1:14" x14ac:dyDescent="0.25">
      <c r="A334">
        <v>333</v>
      </c>
      <c r="B334" s="1">
        <v>44361</v>
      </c>
      <c r="C334" t="s">
        <v>7</v>
      </c>
      <c r="D334">
        <v>5380</v>
      </c>
      <c r="E334">
        <f t="shared" si="50"/>
        <v>1</v>
      </c>
      <c r="F334">
        <f t="shared" si="51"/>
        <v>12000</v>
      </c>
      <c r="G334">
        <f t="shared" si="58"/>
        <v>19860</v>
      </c>
      <c r="H334">
        <f t="shared" si="52"/>
        <v>5380</v>
      </c>
      <c r="I334">
        <f t="shared" si="53"/>
        <v>0</v>
      </c>
      <c r="J334">
        <f t="shared" si="59"/>
        <v>14480</v>
      </c>
      <c r="K334">
        <f t="shared" si="54"/>
        <v>1764060</v>
      </c>
      <c r="L334">
        <f t="shared" si="55"/>
        <v>116</v>
      </c>
      <c r="M334">
        <f t="shared" si="56"/>
        <v>48</v>
      </c>
      <c r="N334">
        <f t="shared" si="57"/>
        <v>12879.827586206897</v>
      </c>
    </row>
    <row r="335" spans="1:14" x14ac:dyDescent="0.25">
      <c r="A335">
        <v>334</v>
      </c>
      <c r="B335" s="1">
        <v>44361</v>
      </c>
      <c r="C335" t="s">
        <v>5</v>
      </c>
      <c r="D335">
        <v>4220</v>
      </c>
      <c r="E335">
        <f t="shared" si="50"/>
        <v>1</v>
      </c>
      <c r="F335">
        <f t="shared" si="51"/>
        <v>0</v>
      </c>
      <c r="G335">
        <f t="shared" si="58"/>
        <v>14480</v>
      </c>
      <c r="H335">
        <f t="shared" si="52"/>
        <v>4220</v>
      </c>
      <c r="I335">
        <f t="shared" si="53"/>
        <v>0</v>
      </c>
      <c r="J335">
        <f t="shared" si="59"/>
        <v>10260</v>
      </c>
      <c r="K335">
        <f t="shared" si="54"/>
        <v>1768280</v>
      </c>
      <c r="L335">
        <f t="shared" si="55"/>
        <v>116</v>
      </c>
      <c r="M335">
        <f t="shared" si="56"/>
        <v>48</v>
      </c>
      <c r="N335">
        <f t="shared" si="57"/>
        <v>12916.206896551725</v>
      </c>
    </row>
    <row r="336" spans="1:14" x14ac:dyDescent="0.25">
      <c r="A336">
        <v>335</v>
      </c>
      <c r="B336" s="1">
        <v>44361</v>
      </c>
      <c r="C336" t="s">
        <v>4</v>
      </c>
      <c r="D336">
        <v>1230</v>
      </c>
      <c r="E336">
        <f t="shared" si="50"/>
        <v>1</v>
      </c>
      <c r="F336">
        <f t="shared" si="51"/>
        <v>0</v>
      </c>
      <c r="G336">
        <f t="shared" si="58"/>
        <v>10260</v>
      </c>
      <c r="H336">
        <f t="shared" si="52"/>
        <v>1230</v>
      </c>
      <c r="I336">
        <f t="shared" si="53"/>
        <v>0</v>
      </c>
      <c r="J336">
        <f t="shared" si="59"/>
        <v>9030</v>
      </c>
      <c r="K336">
        <f t="shared" si="54"/>
        <v>1769510</v>
      </c>
      <c r="L336">
        <f t="shared" si="55"/>
        <v>116</v>
      </c>
      <c r="M336">
        <f t="shared" si="56"/>
        <v>48</v>
      </c>
      <c r="N336">
        <f t="shared" si="57"/>
        <v>12926.810344827587</v>
      </c>
    </row>
    <row r="337" spans="1:14" x14ac:dyDescent="0.25">
      <c r="A337">
        <v>336</v>
      </c>
      <c r="B337" s="1">
        <v>44362</v>
      </c>
      <c r="C337" t="s">
        <v>7</v>
      </c>
      <c r="D337">
        <v>1920</v>
      </c>
      <c r="E337">
        <f t="shared" si="50"/>
        <v>2</v>
      </c>
      <c r="F337">
        <f t="shared" si="51"/>
        <v>12000</v>
      </c>
      <c r="G337">
        <f t="shared" si="58"/>
        <v>21030</v>
      </c>
      <c r="H337">
        <f t="shared" si="52"/>
        <v>1920</v>
      </c>
      <c r="I337">
        <f t="shared" si="53"/>
        <v>0</v>
      </c>
      <c r="J337">
        <f t="shared" si="59"/>
        <v>19110</v>
      </c>
      <c r="K337">
        <f t="shared" si="54"/>
        <v>1771430</v>
      </c>
      <c r="L337">
        <f t="shared" si="55"/>
        <v>117</v>
      </c>
      <c r="M337">
        <f t="shared" si="56"/>
        <v>48</v>
      </c>
      <c r="N337">
        <f t="shared" si="57"/>
        <v>12832.735042735043</v>
      </c>
    </row>
    <row r="338" spans="1:14" x14ac:dyDescent="0.25">
      <c r="A338">
        <v>337</v>
      </c>
      <c r="B338" s="1">
        <v>44362</v>
      </c>
      <c r="C338" t="s">
        <v>5</v>
      </c>
      <c r="D338">
        <v>6790</v>
      </c>
      <c r="E338">
        <f t="shared" si="50"/>
        <v>2</v>
      </c>
      <c r="F338">
        <f t="shared" si="51"/>
        <v>0</v>
      </c>
      <c r="G338">
        <f t="shared" si="58"/>
        <v>19110</v>
      </c>
      <c r="H338">
        <f t="shared" si="52"/>
        <v>6790</v>
      </c>
      <c r="I338">
        <f t="shared" si="53"/>
        <v>0</v>
      </c>
      <c r="J338">
        <f t="shared" si="59"/>
        <v>12320</v>
      </c>
      <c r="K338">
        <f t="shared" si="54"/>
        <v>1778220</v>
      </c>
      <c r="L338">
        <f t="shared" si="55"/>
        <v>117</v>
      </c>
      <c r="M338">
        <f t="shared" si="56"/>
        <v>48</v>
      </c>
      <c r="N338">
        <f t="shared" si="57"/>
        <v>12890.76923076923</v>
      </c>
    </row>
    <row r="339" spans="1:14" x14ac:dyDescent="0.25">
      <c r="A339">
        <v>338</v>
      </c>
      <c r="B339" s="1">
        <v>44362</v>
      </c>
      <c r="C339" t="s">
        <v>6</v>
      </c>
      <c r="D339">
        <v>7950</v>
      </c>
      <c r="E339">
        <f t="shared" si="50"/>
        <v>2</v>
      </c>
      <c r="F339">
        <f t="shared" si="51"/>
        <v>0</v>
      </c>
      <c r="G339">
        <f t="shared" si="58"/>
        <v>12320</v>
      </c>
      <c r="H339">
        <f t="shared" si="52"/>
        <v>7950</v>
      </c>
      <c r="I339">
        <f t="shared" si="53"/>
        <v>0</v>
      </c>
      <c r="J339">
        <f t="shared" si="59"/>
        <v>4370</v>
      </c>
      <c r="K339">
        <f t="shared" si="54"/>
        <v>1786170</v>
      </c>
      <c r="L339">
        <f t="shared" si="55"/>
        <v>117</v>
      </c>
      <c r="M339">
        <f t="shared" si="56"/>
        <v>48</v>
      </c>
      <c r="N339">
        <f t="shared" si="57"/>
        <v>12958.717948717949</v>
      </c>
    </row>
    <row r="340" spans="1:14" x14ac:dyDescent="0.25">
      <c r="A340">
        <v>339</v>
      </c>
      <c r="B340" s="1">
        <v>44363</v>
      </c>
      <c r="C340" t="s">
        <v>4</v>
      </c>
      <c r="D340">
        <v>3020</v>
      </c>
      <c r="E340">
        <f t="shared" si="50"/>
        <v>3</v>
      </c>
      <c r="F340">
        <f t="shared" si="51"/>
        <v>12000</v>
      </c>
      <c r="G340">
        <f t="shared" si="58"/>
        <v>16370</v>
      </c>
      <c r="H340">
        <f t="shared" si="52"/>
        <v>3020</v>
      </c>
      <c r="I340">
        <f t="shared" si="53"/>
        <v>0</v>
      </c>
      <c r="J340">
        <f t="shared" si="59"/>
        <v>13350</v>
      </c>
      <c r="K340">
        <f t="shared" si="54"/>
        <v>1789190</v>
      </c>
      <c r="L340">
        <f t="shared" si="55"/>
        <v>118</v>
      </c>
      <c r="M340">
        <f t="shared" si="56"/>
        <v>48</v>
      </c>
      <c r="N340">
        <f t="shared" si="57"/>
        <v>12874.491525423729</v>
      </c>
    </row>
    <row r="341" spans="1:14" x14ac:dyDescent="0.25">
      <c r="A341">
        <v>340</v>
      </c>
      <c r="B341" s="1">
        <v>44364</v>
      </c>
      <c r="C341" t="s">
        <v>5</v>
      </c>
      <c r="D341">
        <v>7990</v>
      </c>
      <c r="E341">
        <f t="shared" si="50"/>
        <v>4</v>
      </c>
      <c r="F341">
        <f t="shared" si="51"/>
        <v>12000</v>
      </c>
      <c r="G341">
        <f t="shared" si="58"/>
        <v>25350</v>
      </c>
      <c r="H341">
        <f t="shared" si="52"/>
        <v>7990</v>
      </c>
      <c r="I341">
        <f t="shared" si="53"/>
        <v>0</v>
      </c>
      <c r="J341">
        <f t="shared" si="59"/>
        <v>17360</v>
      </c>
      <c r="K341">
        <f t="shared" si="54"/>
        <v>1797180</v>
      </c>
      <c r="L341">
        <f t="shared" si="55"/>
        <v>119</v>
      </c>
      <c r="M341">
        <f t="shared" si="56"/>
        <v>48</v>
      </c>
      <c r="N341">
        <f t="shared" si="57"/>
        <v>12833.44537815126</v>
      </c>
    </row>
    <row r="342" spans="1:14" x14ac:dyDescent="0.25">
      <c r="A342">
        <v>341</v>
      </c>
      <c r="B342" s="1">
        <v>44364</v>
      </c>
      <c r="C342" t="s">
        <v>6</v>
      </c>
      <c r="D342">
        <v>6390</v>
      </c>
      <c r="E342">
        <f t="shared" si="50"/>
        <v>4</v>
      </c>
      <c r="F342">
        <f t="shared" si="51"/>
        <v>0</v>
      </c>
      <c r="G342">
        <f t="shared" si="58"/>
        <v>17360</v>
      </c>
      <c r="H342">
        <f t="shared" si="52"/>
        <v>6390</v>
      </c>
      <c r="I342">
        <f t="shared" si="53"/>
        <v>0</v>
      </c>
      <c r="J342">
        <f t="shared" si="59"/>
        <v>10970</v>
      </c>
      <c r="K342">
        <f t="shared" si="54"/>
        <v>1803570</v>
      </c>
      <c r="L342">
        <f t="shared" si="55"/>
        <v>119</v>
      </c>
      <c r="M342">
        <f t="shared" si="56"/>
        <v>48</v>
      </c>
      <c r="N342">
        <f t="shared" si="57"/>
        <v>12887.142857142857</v>
      </c>
    </row>
    <row r="343" spans="1:14" x14ac:dyDescent="0.25">
      <c r="A343">
        <v>342</v>
      </c>
      <c r="B343" s="1">
        <v>44364</v>
      </c>
      <c r="C343" t="s">
        <v>4</v>
      </c>
      <c r="D343">
        <v>4180</v>
      </c>
      <c r="E343">
        <f t="shared" si="50"/>
        <v>4</v>
      </c>
      <c r="F343">
        <f t="shared" si="51"/>
        <v>0</v>
      </c>
      <c r="G343">
        <f t="shared" si="58"/>
        <v>10970</v>
      </c>
      <c r="H343">
        <f t="shared" si="52"/>
        <v>4180</v>
      </c>
      <c r="I343">
        <f t="shared" si="53"/>
        <v>0</v>
      </c>
      <c r="J343">
        <f t="shared" si="59"/>
        <v>6790</v>
      </c>
      <c r="K343">
        <f t="shared" si="54"/>
        <v>1807750</v>
      </c>
      <c r="L343">
        <f t="shared" si="55"/>
        <v>119</v>
      </c>
      <c r="M343">
        <f t="shared" si="56"/>
        <v>48</v>
      </c>
      <c r="N343">
        <f t="shared" si="57"/>
        <v>12922.268907563026</v>
      </c>
    </row>
    <row r="344" spans="1:14" x14ac:dyDescent="0.25">
      <c r="A344">
        <v>343</v>
      </c>
      <c r="B344" s="1">
        <v>44365</v>
      </c>
      <c r="C344" t="s">
        <v>7</v>
      </c>
      <c r="D344">
        <v>7940</v>
      </c>
      <c r="E344">
        <f t="shared" si="50"/>
        <v>5</v>
      </c>
      <c r="F344">
        <f t="shared" si="51"/>
        <v>12000</v>
      </c>
      <c r="G344">
        <f t="shared" si="58"/>
        <v>18790</v>
      </c>
      <c r="H344">
        <f t="shared" si="52"/>
        <v>7940</v>
      </c>
      <c r="I344">
        <f t="shared" si="53"/>
        <v>0</v>
      </c>
      <c r="J344">
        <f t="shared" si="59"/>
        <v>10850</v>
      </c>
      <c r="K344">
        <f t="shared" si="54"/>
        <v>1815690</v>
      </c>
      <c r="L344">
        <f t="shared" si="55"/>
        <v>120</v>
      </c>
      <c r="M344">
        <f t="shared" si="56"/>
        <v>48</v>
      </c>
      <c r="N344">
        <f t="shared" si="57"/>
        <v>12880.75</v>
      </c>
    </row>
    <row r="345" spans="1:14" x14ac:dyDescent="0.25">
      <c r="A345">
        <v>344</v>
      </c>
      <c r="B345" s="1">
        <v>44365</v>
      </c>
      <c r="C345" t="s">
        <v>6</v>
      </c>
      <c r="D345">
        <v>8070</v>
      </c>
      <c r="E345">
        <f t="shared" si="50"/>
        <v>5</v>
      </c>
      <c r="F345">
        <f t="shared" si="51"/>
        <v>0</v>
      </c>
      <c r="G345">
        <f t="shared" si="58"/>
        <v>10850</v>
      </c>
      <c r="H345">
        <f t="shared" si="52"/>
        <v>8070</v>
      </c>
      <c r="I345">
        <f t="shared" si="53"/>
        <v>0</v>
      </c>
      <c r="J345">
        <f t="shared" si="59"/>
        <v>2780</v>
      </c>
      <c r="K345">
        <f t="shared" si="54"/>
        <v>1823760</v>
      </c>
      <c r="L345">
        <f t="shared" si="55"/>
        <v>120</v>
      </c>
      <c r="M345">
        <f t="shared" si="56"/>
        <v>48</v>
      </c>
      <c r="N345">
        <f t="shared" si="57"/>
        <v>12948</v>
      </c>
    </row>
    <row r="346" spans="1:14" x14ac:dyDescent="0.25">
      <c r="A346">
        <v>345</v>
      </c>
      <c r="B346" s="1">
        <v>44365</v>
      </c>
      <c r="C346" t="s">
        <v>5</v>
      </c>
      <c r="D346">
        <v>6060</v>
      </c>
      <c r="E346">
        <f t="shared" si="50"/>
        <v>5</v>
      </c>
      <c r="F346">
        <f t="shared" si="51"/>
        <v>0</v>
      </c>
      <c r="G346">
        <f t="shared" si="58"/>
        <v>2780</v>
      </c>
      <c r="H346">
        <f t="shared" si="52"/>
        <v>0</v>
      </c>
      <c r="I346">
        <f t="shared" si="53"/>
        <v>6060</v>
      </c>
      <c r="J346">
        <f t="shared" si="59"/>
        <v>2780</v>
      </c>
      <c r="K346">
        <f t="shared" si="54"/>
        <v>1829820</v>
      </c>
      <c r="L346">
        <f t="shared" si="55"/>
        <v>120</v>
      </c>
      <c r="M346">
        <f t="shared" si="56"/>
        <v>48</v>
      </c>
      <c r="N346">
        <f t="shared" si="57"/>
        <v>12998.5</v>
      </c>
    </row>
    <row r="347" spans="1:14" x14ac:dyDescent="0.25">
      <c r="A347">
        <v>346</v>
      </c>
      <c r="B347" s="1">
        <v>44365</v>
      </c>
      <c r="C347" t="s">
        <v>4</v>
      </c>
      <c r="D347">
        <v>9420</v>
      </c>
      <c r="E347">
        <f t="shared" si="50"/>
        <v>5</v>
      </c>
      <c r="F347">
        <f t="shared" si="51"/>
        <v>0</v>
      </c>
      <c r="G347">
        <f t="shared" si="58"/>
        <v>2780</v>
      </c>
      <c r="H347">
        <f t="shared" si="52"/>
        <v>0</v>
      </c>
      <c r="I347">
        <f t="shared" si="53"/>
        <v>9420</v>
      </c>
      <c r="J347">
        <f t="shared" si="59"/>
        <v>2780</v>
      </c>
      <c r="K347">
        <f t="shared" si="54"/>
        <v>1839240</v>
      </c>
      <c r="L347">
        <f t="shared" si="55"/>
        <v>120</v>
      </c>
      <c r="M347">
        <f t="shared" si="56"/>
        <v>48</v>
      </c>
      <c r="N347">
        <f t="shared" si="57"/>
        <v>13077</v>
      </c>
    </row>
    <row r="348" spans="1:14" x14ac:dyDescent="0.25">
      <c r="A348">
        <v>347</v>
      </c>
      <c r="B348" s="1">
        <v>44366</v>
      </c>
      <c r="C348" t="s">
        <v>7</v>
      </c>
      <c r="D348">
        <v>4440</v>
      </c>
      <c r="E348">
        <f t="shared" si="50"/>
        <v>6</v>
      </c>
      <c r="F348">
        <f t="shared" si="51"/>
        <v>5000</v>
      </c>
      <c r="G348">
        <f t="shared" si="58"/>
        <v>7780</v>
      </c>
      <c r="H348">
        <f t="shared" si="52"/>
        <v>4440</v>
      </c>
      <c r="I348">
        <f t="shared" si="53"/>
        <v>0</v>
      </c>
      <c r="J348">
        <f t="shared" si="59"/>
        <v>3340</v>
      </c>
      <c r="K348">
        <f t="shared" si="54"/>
        <v>1843680</v>
      </c>
      <c r="L348">
        <f t="shared" si="55"/>
        <v>120</v>
      </c>
      <c r="M348">
        <f t="shared" si="56"/>
        <v>49</v>
      </c>
      <c r="N348">
        <f t="shared" si="57"/>
        <v>13072.333333333334</v>
      </c>
    </row>
    <row r="349" spans="1:14" x14ac:dyDescent="0.25">
      <c r="A349">
        <v>348</v>
      </c>
      <c r="B349" s="1">
        <v>44367</v>
      </c>
      <c r="C349" t="s">
        <v>7</v>
      </c>
      <c r="D349">
        <v>3010</v>
      </c>
      <c r="E349">
        <f t="shared" si="50"/>
        <v>7</v>
      </c>
      <c r="F349">
        <f t="shared" si="51"/>
        <v>5000</v>
      </c>
      <c r="G349">
        <f t="shared" si="58"/>
        <v>8340</v>
      </c>
      <c r="H349">
        <f t="shared" si="52"/>
        <v>3010</v>
      </c>
      <c r="I349">
        <f t="shared" si="53"/>
        <v>0</v>
      </c>
      <c r="J349">
        <f t="shared" si="59"/>
        <v>5330</v>
      </c>
      <c r="K349">
        <f t="shared" si="54"/>
        <v>1846690</v>
      </c>
      <c r="L349">
        <f t="shared" si="55"/>
        <v>120</v>
      </c>
      <c r="M349">
        <f t="shared" si="56"/>
        <v>50</v>
      </c>
      <c r="N349">
        <f t="shared" si="57"/>
        <v>13055.75</v>
      </c>
    </row>
    <row r="350" spans="1:14" x14ac:dyDescent="0.25">
      <c r="A350">
        <v>349</v>
      </c>
      <c r="B350" s="1">
        <v>44367</v>
      </c>
      <c r="C350" t="s">
        <v>4</v>
      </c>
      <c r="D350">
        <v>1060</v>
      </c>
      <c r="E350">
        <f t="shared" si="50"/>
        <v>7</v>
      </c>
      <c r="F350">
        <f t="shared" si="51"/>
        <v>0</v>
      </c>
      <c r="G350">
        <f t="shared" si="58"/>
        <v>5330</v>
      </c>
      <c r="H350">
        <f t="shared" si="52"/>
        <v>1060</v>
      </c>
      <c r="I350">
        <f t="shared" si="53"/>
        <v>0</v>
      </c>
      <c r="J350">
        <f t="shared" si="59"/>
        <v>4270</v>
      </c>
      <c r="K350">
        <f t="shared" si="54"/>
        <v>1847750</v>
      </c>
      <c r="L350">
        <f t="shared" si="55"/>
        <v>120</v>
      </c>
      <c r="M350">
        <f t="shared" si="56"/>
        <v>50</v>
      </c>
      <c r="N350">
        <f t="shared" si="57"/>
        <v>13064.583333333334</v>
      </c>
    </row>
    <row r="351" spans="1:14" x14ac:dyDescent="0.25">
      <c r="A351">
        <v>350</v>
      </c>
      <c r="B351" s="1">
        <v>44368</v>
      </c>
      <c r="C351" t="s">
        <v>7</v>
      </c>
      <c r="D351">
        <v>5970</v>
      </c>
      <c r="E351">
        <f t="shared" si="50"/>
        <v>1</v>
      </c>
      <c r="F351">
        <f t="shared" si="51"/>
        <v>12000</v>
      </c>
      <c r="G351">
        <f t="shared" si="58"/>
        <v>16270</v>
      </c>
      <c r="H351">
        <f t="shared" si="52"/>
        <v>5970</v>
      </c>
      <c r="I351">
        <f t="shared" si="53"/>
        <v>0</v>
      </c>
      <c r="J351">
        <f t="shared" si="59"/>
        <v>10300</v>
      </c>
      <c r="K351">
        <f t="shared" si="54"/>
        <v>1853720</v>
      </c>
      <c r="L351">
        <f t="shared" si="55"/>
        <v>121</v>
      </c>
      <c r="M351">
        <f t="shared" si="56"/>
        <v>50</v>
      </c>
      <c r="N351">
        <f t="shared" si="57"/>
        <v>13005.950413223141</v>
      </c>
    </row>
    <row r="352" spans="1:14" x14ac:dyDescent="0.25">
      <c r="A352">
        <v>351</v>
      </c>
      <c r="B352" s="1">
        <v>44368</v>
      </c>
      <c r="C352" t="s">
        <v>5</v>
      </c>
      <c r="D352">
        <v>1180</v>
      </c>
      <c r="E352">
        <f t="shared" si="50"/>
        <v>1</v>
      </c>
      <c r="F352">
        <f t="shared" si="51"/>
        <v>0</v>
      </c>
      <c r="G352">
        <f t="shared" si="58"/>
        <v>10300</v>
      </c>
      <c r="H352">
        <f t="shared" si="52"/>
        <v>1180</v>
      </c>
      <c r="I352">
        <f t="shared" si="53"/>
        <v>0</v>
      </c>
      <c r="J352">
        <f t="shared" si="59"/>
        <v>9120</v>
      </c>
      <c r="K352">
        <f t="shared" si="54"/>
        <v>1854900</v>
      </c>
      <c r="L352">
        <f t="shared" si="55"/>
        <v>121</v>
      </c>
      <c r="M352">
        <f t="shared" si="56"/>
        <v>50</v>
      </c>
      <c r="N352">
        <f t="shared" si="57"/>
        <v>13015.702479338843</v>
      </c>
    </row>
    <row r="353" spans="1:14" x14ac:dyDescent="0.25">
      <c r="A353">
        <v>352</v>
      </c>
      <c r="B353" s="1">
        <v>44369</v>
      </c>
      <c r="C353" t="s">
        <v>5</v>
      </c>
      <c r="D353">
        <v>1510</v>
      </c>
      <c r="E353">
        <f t="shared" si="50"/>
        <v>2</v>
      </c>
      <c r="F353">
        <f t="shared" si="51"/>
        <v>12000</v>
      </c>
      <c r="G353">
        <f t="shared" si="58"/>
        <v>21120</v>
      </c>
      <c r="H353">
        <f t="shared" si="52"/>
        <v>1510</v>
      </c>
      <c r="I353">
        <f t="shared" si="53"/>
        <v>0</v>
      </c>
      <c r="J353">
        <f t="shared" si="59"/>
        <v>19610</v>
      </c>
      <c r="K353">
        <f t="shared" si="54"/>
        <v>1856410</v>
      </c>
      <c r="L353">
        <f t="shared" si="55"/>
        <v>122</v>
      </c>
      <c r="M353">
        <f t="shared" si="56"/>
        <v>50</v>
      </c>
      <c r="N353">
        <f t="shared" si="57"/>
        <v>12921.393442622952</v>
      </c>
    </row>
    <row r="354" spans="1:14" x14ac:dyDescent="0.25">
      <c r="A354">
        <v>353</v>
      </c>
      <c r="B354" s="1">
        <v>44370</v>
      </c>
      <c r="C354" t="s">
        <v>6</v>
      </c>
      <c r="D354">
        <v>5610</v>
      </c>
      <c r="E354">
        <f t="shared" si="50"/>
        <v>3</v>
      </c>
      <c r="F354">
        <f t="shared" si="51"/>
        <v>12000</v>
      </c>
      <c r="G354">
        <f t="shared" si="58"/>
        <v>31610</v>
      </c>
      <c r="H354">
        <f t="shared" si="52"/>
        <v>5610</v>
      </c>
      <c r="I354">
        <f t="shared" si="53"/>
        <v>0</v>
      </c>
      <c r="J354">
        <f t="shared" si="59"/>
        <v>26000</v>
      </c>
      <c r="K354">
        <f t="shared" si="54"/>
        <v>1862020</v>
      </c>
      <c r="L354">
        <f t="shared" si="55"/>
        <v>123</v>
      </c>
      <c r="M354">
        <f t="shared" si="56"/>
        <v>50</v>
      </c>
      <c r="N354">
        <f t="shared" si="57"/>
        <v>12861.951219512195</v>
      </c>
    </row>
    <row r="355" spans="1:14" x14ac:dyDescent="0.25">
      <c r="A355">
        <v>354</v>
      </c>
      <c r="B355" s="1">
        <v>44370</v>
      </c>
      <c r="C355" t="s">
        <v>7</v>
      </c>
      <c r="D355">
        <v>4850</v>
      </c>
      <c r="E355">
        <f t="shared" si="50"/>
        <v>3</v>
      </c>
      <c r="F355">
        <f t="shared" si="51"/>
        <v>0</v>
      </c>
      <c r="G355">
        <f t="shared" si="58"/>
        <v>26000</v>
      </c>
      <c r="H355">
        <f t="shared" si="52"/>
        <v>4850</v>
      </c>
      <c r="I355">
        <f t="shared" si="53"/>
        <v>0</v>
      </c>
      <c r="J355">
        <f t="shared" si="59"/>
        <v>21150</v>
      </c>
      <c r="K355">
        <f t="shared" si="54"/>
        <v>1866870</v>
      </c>
      <c r="L355">
        <f t="shared" si="55"/>
        <v>123</v>
      </c>
      <c r="M355">
        <f t="shared" si="56"/>
        <v>50</v>
      </c>
      <c r="N355">
        <f t="shared" si="57"/>
        <v>12901.382113821139</v>
      </c>
    </row>
    <row r="356" spans="1:14" x14ac:dyDescent="0.25">
      <c r="A356">
        <v>355</v>
      </c>
      <c r="B356" s="1">
        <v>44371</v>
      </c>
      <c r="C356" t="s">
        <v>6</v>
      </c>
      <c r="D356">
        <v>3640</v>
      </c>
      <c r="E356">
        <f t="shared" si="50"/>
        <v>4</v>
      </c>
      <c r="F356">
        <f t="shared" si="51"/>
        <v>12000</v>
      </c>
      <c r="G356">
        <f t="shared" si="58"/>
        <v>33150</v>
      </c>
      <c r="H356">
        <f t="shared" si="52"/>
        <v>3640</v>
      </c>
      <c r="I356">
        <f t="shared" si="53"/>
        <v>0</v>
      </c>
      <c r="J356">
        <f t="shared" si="59"/>
        <v>29510</v>
      </c>
      <c r="K356">
        <f t="shared" si="54"/>
        <v>1870510</v>
      </c>
      <c r="L356">
        <f t="shared" si="55"/>
        <v>124</v>
      </c>
      <c r="M356">
        <f t="shared" si="56"/>
        <v>50</v>
      </c>
      <c r="N356">
        <f t="shared" si="57"/>
        <v>12826.693548387097</v>
      </c>
    </row>
    <row r="357" spans="1:14" x14ac:dyDescent="0.25">
      <c r="A357">
        <v>356</v>
      </c>
      <c r="B357" s="1">
        <v>44372</v>
      </c>
      <c r="C357" t="s">
        <v>6</v>
      </c>
      <c r="D357">
        <v>6950</v>
      </c>
      <c r="E357">
        <f t="shared" si="50"/>
        <v>5</v>
      </c>
      <c r="F357">
        <f t="shared" si="51"/>
        <v>12000</v>
      </c>
      <c r="G357">
        <f t="shared" si="58"/>
        <v>41510</v>
      </c>
      <c r="H357">
        <f t="shared" si="52"/>
        <v>6950</v>
      </c>
      <c r="I357">
        <f t="shared" si="53"/>
        <v>0</v>
      </c>
      <c r="J357">
        <f t="shared" si="59"/>
        <v>34560</v>
      </c>
      <c r="K357">
        <f t="shared" si="54"/>
        <v>1877460</v>
      </c>
      <c r="L357">
        <f t="shared" si="55"/>
        <v>125</v>
      </c>
      <c r="M357">
        <f t="shared" si="56"/>
        <v>50</v>
      </c>
      <c r="N357">
        <f t="shared" si="57"/>
        <v>12779.68</v>
      </c>
    </row>
    <row r="358" spans="1:14" x14ac:dyDescent="0.25">
      <c r="A358">
        <v>357</v>
      </c>
      <c r="B358" s="1">
        <v>44372</v>
      </c>
      <c r="C358" t="s">
        <v>7</v>
      </c>
      <c r="D358">
        <v>3790</v>
      </c>
      <c r="E358">
        <f t="shared" si="50"/>
        <v>5</v>
      </c>
      <c r="F358">
        <f t="shared" si="51"/>
        <v>0</v>
      </c>
      <c r="G358">
        <f t="shared" si="58"/>
        <v>34560</v>
      </c>
      <c r="H358">
        <f t="shared" si="52"/>
        <v>3790</v>
      </c>
      <c r="I358">
        <f t="shared" si="53"/>
        <v>0</v>
      </c>
      <c r="J358">
        <f t="shared" si="59"/>
        <v>30770</v>
      </c>
      <c r="K358">
        <f t="shared" si="54"/>
        <v>1881250</v>
      </c>
      <c r="L358">
        <f t="shared" si="55"/>
        <v>125</v>
      </c>
      <c r="M358">
        <f t="shared" si="56"/>
        <v>50</v>
      </c>
      <c r="N358">
        <f t="shared" si="57"/>
        <v>12810</v>
      </c>
    </row>
    <row r="359" spans="1:14" x14ac:dyDescent="0.25">
      <c r="A359">
        <v>358</v>
      </c>
      <c r="B359" s="1">
        <v>44373</v>
      </c>
      <c r="C359" t="s">
        <v>5</v>
      </c>
      <c r="D359">
        <v>6570</v>
      </c>
      <c r="E359">
        <f t="shared" si="50"/>
        <v>6</v>
      </c>
      <c r="F359">
        <f t="shared" si="51"/>
        <v>5000</v>
      </c>
      <c r="G359">
        <f t="shared" si="58"/>
        <v>35770</v>
      </c>
      <c r="H359">
        <f t="shared" si="52"/>
        <v>6570</v>
      </c>
      <c r="I359">
        <f t="shared" si="53"/>
        <v>0</v>
      </c>
      <c r="J359">
        <f t="shared" si="59"/>
        <v>29200</v>
      </c>
      <c r="K359">
        <f t="shared" si="54"/>
        <v>1887820</v>
      </c>
      <c r="L359">
        <f t="shared" si="55"/>
        <v>125</v>
      </c>
      <c r="M359">
        <f t="shared" si="56"/>
        <v>51</v>
      </c>
      <c r="N359">
        <f t="shared" si="57"/>
        <v>12822.56</v>
      </c>
    </row>
    <row r="360" spans="1:14" x14ac:dyDescent="0.25">
      <c r="A360">
        <v>359</v>
      </c>
      <c r="B360" s="1">
        <v>44374</v>
      </c>
      <c r="C360" t="s">
        <v>6</v>
      </c>
      <c r="D360">
        <v>6200</v>
      </c>
      <c r="E360">
        <f t="shared" si="50"/>
        <v>7</v>
      </c>
      <c r="F360">
        <f t="shared" si="51"/>
        <v>5000</v>
      </c>
      <c r="G360">
        <f t="shared" si="58"/>
        <v>34200</v>
      </c>
      <c r="H360">
        <f t="shared" si="52"/>
        <v>6200</v>
      </c>
      <c r="I360">
        <f t="shared" si="53"/>
        <v>0</v>
      </c>
      <c r="J360">
        <f t="shared" si="59"/>
        <v>28000</v>
      </c>
      <c r="K360">
        <f t="shared" si="54"/>
        <v>1894020</v>
      </c>
      <c r="L360">
        <f t="shared" si="55"/>
        <v>125</v>
      </c>
      <c r="M360">
        <f t="shared" si="56"/>
        <v>52</v>
      </c>
      <c r="N360">
        <f t="shared" si="57"/>
        <v>12832.16</v>
      </c>
    </row>
    <row r="361" spans="1:14" x14ac:dyDescent="0.25">
      <c r="A361">
        <v>360</v>
      </c>
      <c r="B361" s="1">
        <v>44374</v>
      </c>
      <c r="C361" t="s">
        <v>4</v>
      </c>
      <c r="D361">
        <v>9010</v>
      </c>
      <c r="E361">
        <f t="shared" si="50"/>
        <v>7</v>
      </c>
      <c r="F361">
        <f t="shared" si="51"/>
        <v>0</v>
      </c>
      <c r="G361">
        <f t="shared" si="58"/>
        <v>28000</v>
      </c>
      <c r="H361">
        <f t="shared" si="52"/>
        <v>9010</v>
      </c>
      <c r="I361">
        <f t="shared" si="53"/>
        <v>0</v>
      </c>
      <c r="J361">
        <f t="shared" si="59"/>
        <v>18990</v>
      </c>
      <c r="K361">
        <f t="shared" si="54"/>
        <v>1903030</v>
      </c>
      <c r="L361">
        <f t="shared" si="55"/>
        <v>125</v>
      </c>
      <c r="M361">
        <f t="shared" si="56"/>
        <v>52</v>
      </c>
      <c r="N361">
        <f t="shared" si="57"/>
        <v>12904.24</v>
      </c>
    </row>
    <row r="362" spans="1:14" x14ac:dyDescent="0.25">
      <c r="A362">
        <v>361</v>
      </c>
      <c r="B362" s="1">
        <v>44375</v>
      </c>
      <c r="C362" t="s">
        <v>7</v>
      </c>
      <c r="D362">
        <v>1510</v>
      </c>
      <c r="E362">
        <f t="shared" si="50"/>
        <v>1</v>
      </c>
      <c r="F362">
        <f t="shared" si="51"/>
        <v>12000</v>
      </c>
      <c r="G362">
        <f t="shared" si="58"/>
        <v>30990</v>
      </c>
      <c r="H362">
        <f t="shared" si="52"/>
        <v>1510</v>
      </c>
      <c r="I362">
        <f t="shared" si="53"/>
        <v>0</v>
      </c>
      <c r="J362">
        <f t="shared" si="59"/>
        <v>29480</v>
      </c>
      <c r="K362">
        <f t="shared" si="54"/>
        <v>1904540</v>
      </c>
      <c r="L362">
        <f t="shared" si="55"/>
        <v>126</v>
      </c>
      <c r="M362">
        <f t="shared" si="56"/>
        <v>52</v>
      </c>
      <c r="N362">
        <f t="shared" si="57"/>
        <v>12813.809523809523</v>
      </c>
    </row>
    <row r="363" spans="1:14" x14ac:dyDescent="0.25">
      <c r="A363">
        <v>362</v>
      </c>
      <c r="B363" s="1">
        <v>44376</v>
      </c>
      <c r="C363" t="s">
        <v>4</v>
      </c>
      <c r="D363">
        <v>2910</v>
      </c>
      <c r="E363">
        <f t="shared" si="50"/>
        <v>2</v>
      </c>
      <c r="F363">
        <f t="shared" si="51"/>
        <v>12000</v>
      </c>
      <c r="G363">
        <f t="shared" si="58"/>
        <v>41480</v>
      </c>
      <c r="H363">
        <f t="shared" si="52"/>
        <v>2910</v>
      </c>
      <c r="I363">
        <f t="shared" si="53"/>
        <v>0</v>
      </c>
      <c r="J363">
        <f t="shared" si="59"/>
        <v>38570</v>
      </c>
      <c r="K363">
        <f t="shared" si="54"/>
        <v>1907450</v>
      </c>
      <c r="L363">
        <f t="shared" si="55"/>
        <v>127</v>
      </c>
      <c r="M363">
        <f t="shared" si="56"/>
        <v>52</v>
      </c>
      <c r="N363">
        <f t="shared" si="57"/>
        <v>12735.826771653543</v>
      </c>
    </row>
    <row r="364" spans="1:14" x14ac:dyDescent="0.25">
      <c r="A364">
        <v>363</v>
      </c>
      <c r="B364" s="1">
        <v>44376</v>
      </c>
      <c r="C364" t="s">
        <v>6</v>
      </c>
      <c r="D364">
        <v>6310</v>
      </c>
      <c r="E364">
        <f t="shared" si="50"/>
        <v>2</v>
      </c>
      <c r="F364">
        <f t="shared" si="51"/>
        <v>0</v>
      </c>
      <c r="G364">
        <f t="shared" si="58"/>
        <v>38570</v>
      </c>
      <c r="H364">
        <f t="shared" si="52"/>
        <v>6310</v>
      </c>
      <c r="I364">
        <f t="shared" si="53"/>
        <v>0</v>
      </c>
      <c r="J364">
        <f t="shared" si="59"/>
        <v>32260</v>
      </c>
      <c r="K364">
        <f t="shared" si="54"/>
        <v>1913760</v>
      </c>
      <c r="L364">
        <f t="shared" si="55"/>
        <v>127</v>
      </c>
      <c r="M364">
        <f t="shared" si="56"/>
        <v>52</v>
      </c>
      <c r="N364">
        <f t="shared" si="57"/>
        <v>12785.511811023622</v>
      </c>
    </row>
    <row r="365" spans="1:14" x14ac:dyDescent="0.25">
      <c r="A365">
        <v>364</v>
      </c>
      <c r="B365" s="1">
        <v>44377</v>
      </c>
      <c r="C365" t="s">
        <v>6</v>
      </c>
      <c r="D365">
        <v>7110</v>
      </c>
      <c r="E365">
        <f t="shared" si="50"/>
        <v>3</v>
      </c>
      <c r="F365">
        <f t="shared" si="51"/>
        <v>12000</v>
      </c>
      <c r="G365">
        <f t="shared" si="58"/>
        <v>44260</v>
      </c>
      <c r="H365">
        <f t="shared" si="52"/>
        <v>7110</v>
      </c>
      <c r="I365">
        <f t="shared" si="53"/>
        <v>0</v>
      </c>
      <c r="J365">
        <f t="shared" si="59"/>
        <v>37150</v>
      </c>
      <c r="K365">
        <f t="shared" si="54"/>
        <v>1920870</v>
      </c>
      <c r="L365">
        <f t="shared" si="55"/>
        <v>128</v>
      </c>
      <c r="M365">
        <f t="shared" si="56"/>
        <v>52</v>
      </c>
      <c r="N365">
        <f t="shared" si="57"/>
        <v>12741.171875</v>
      </c>
    </row>
    <row r="366" spans="1:14" x14ac:dyDescent="0.25">
      <c r="A366">
        <v>365</v>
      </c>
      <c r="B366" s="1">
        <v>44377</v>
      </c>
      <c r="C366" t="s">
        <v>5</v>
      </c>
      <c r="D366">
        <v>2540</v>
      </c>
      <c r="E366">
        <f t="shared" si="50"/>
        <v>3</v>
      </c>
      <c r="F366">
        <f t="shared" si="51"/>
        <v>0</v>
      </c>
      <c r="G366">
        <f t="shared" si="58"/>
        <v>37150</v>
      </c>
      <c r="H366">
        <f t="shared" si="52"/>
        <v>2540</v>
      </c>
      <c r="I366">
        <f t="shared" si="53"/>
        <v>0</v>
      </c>
      <c r="J366">
        <f t="shared" si="59"/>
        <v>34610</v>
      </c>
      <c r="K366">
        <f t="shared" si="54"/>
        <v>1923410</v>
      </c>
      <c r="L366">
        <f t="shared" si="55"/>
        <v>128</v>
      </c>
      <c r="M366">
        <f t="shared" si="56"/>
        <v>52</v>
      </c>
      <c r="N366">
        <f t="shared" si="57"/>
        <v>12761.015625</v>
      </c>
    </row>
    <row r="367" spans="1:14" x14ac:dyDescent="0.25">
      <c r="A367">
        <v>366</v>
      </c>
      <c r="B367" s="1">
        <v>44377</v>
      </c>
      <c r="C367" t="s">
        <v>7</v>
      </c>
      <c r="D367">
        <v>8140</v>
      </c>
      <c r="E367">
        <f t="shared" si="50"/>
        <v>3</v>
      </c>
      <c r="F367">
        <f t="shared" si="51"/>
        <v>0</v>
      </c>
      <c r="G367">
        <f t="shared" si="58"/>
        <v>34610</v>
      </c>
      <c r="H367">
        <f t="shared" si="52"/>
        <v>8140</v>
      </c>
      <c r="I367">
        <f t="shared" si="53"/>
        <v>0</v>
      </c>
      <c r="J367">
        <f t="shared" si="59"/>
        <v>26470</v>
      </c>
      <c r="K367">
        <f t="shared" si="54"/>
        <v>1931550</v>
      </c>
      <c r="L367">
        <f t="shared" si="55"/>
        <v>128</v>
      </c>
      <c r="M367">
        <f t="shared" si="56"/>
        <v>52</v>
      </c>
      <c r="N367">
        <f t="shared" si="57"/>
        <v>12824.609375</v>
      </c>
    </row>
    <row r="368" spans="1:14" x14ac:dyDescent="0.25">
      <c r="A368">
        <v>367</v>
      </c>
      <c r="B368" s="1">
        <v>44378</v>
      </c>
      <c r="C368" t="s">
        <v>4</v>
      </c>
      <c r="D368">
        <v>1740</v>
      </c>
      <c r="E368">
        <f t="shared" si="50"/>
        <v>4</v>
      </c>
      <c r="F368">
        <f t="shared" si="51"/>
        <v>12000</v>
      </c>
      <c r="G368">
        <f t="shared" si="58"/>
        <v>38470</v>
      </c>
      <c r="H368">
        <f t="shared" si="52"/>
        <v>1740</v>
      </c>
      <c r="I368">
        <f t="shared" si="53"/>
        <v>0</v>
      </c>
      <c r="J368">
        <f t="shared" si="59"/>
        <v>36730</v>
      </c>
      <c r="K368">
        <f t="shared" si="54"/>
        <v>1933290</v>
      </c>
      <c r="L368">
        <f t="shared" si="55"/>
        <v>129</v>
      </c>
      <c r="M368">
        <f t="shared" si="56"/>
        <v>52</v>
      </c>
      <c r="N368">
        <f t="shared" si="57"/>
        <v>12738.682170542636</v>
      </c>
    </row>
    <row r="369" spans="1:14" x14ac:dyDescent="0.25">
      <c r="A369">
        <v>368</v>
      </c>
      <c r="B369" s="1">
        <v>44378</v>
      </c>
      <c r="C369" t="s">
        <v>7</v>
      </c>
      <c r="D369">
        <v>5840</v>
      </c>
      <c r="E369">
        <f t="shared" si="50"/>
        <v>4</v>
      </c>
      <c r="F369">
        <f t="shared" si="51"/>
        <v>0</v>
      </c>
      <c r="G369">
        <f t="shared" si="58"/>
        <v>36730</v>
      </c>
      <c r="H369">
        <f t="shared" si="52"/>
        <v>5840</v>
      </c>
      <c r="I369">
        <f t="shared" si="53"/>
        <v>0</v>
      </c>
      <c r="J369">
        <f t="shared" si="59"/>
        <v>30890</v>
      </c>
      <c r="K369">
        <f t="shared" si="54"/>
        <v>1939130</v>
      </c>
      <c r="L369">
        <f t="shared" si="55"/>
        <v>129</v>
      </c>
      <c r="M369">
        <f t="shared" si="56"/>
        <v>52</v>
      </c>
      <c r="N369">
        <f t="shared" si="57"/>
        <v>12783.953488372093</v>
      </c>
    </row>
    <row r="370" spans="1:14" x14ac:dyDescent="0.25">
      <c r="A370">
        <v>369</v>
      </c>
      <c r="B370" s="1">
        <v>44379</v>
      </c>
      <c r="C370" t="s">
        <v>5</v>
      </c>
      <c r="D370">
        <v>3170</v>
      </c>
      <c r="E370">
        <f t="shared" si="50"/>
        <v>5</v>
      </c>
      <c r="F370">
        <f t="shared" si="51"/>
        <v>12000</v>
      </c>
      <c r="G370">
        <f t="shared" si="58"/>
        <v>42890</v>
      </c>
      <c r="H370">
        <f t="shared" si="52"/>
        <v>3170</v>
      </c>
      <c r="I370">
        <f t="shared" si="53"/>
        <v>0</v>
      </c>
      <c r="J370">
        <f t="shared" si="59"/>
        <v>39720</v>
      </c>
      <c r="K370">
        <f t="shared" si="54"/>
        <v>1942300</v>
      </c>
      <c r="L370">
        <f t="shared" si="55"/>
        <v>130</v>
      </c>
      <c r="M370">
        <f t="shared" si="56"/>
        <v>52</v>
      </c>
      <c r="N370">
        <f t="shared" si="57"/>
        <v>12710</v>
      </c>
    </row>
    <row r="371" spans="1:14" x14ac:dyDescent="0.25">
      <c r="A371">
        <v>370</v>
      </c>
      <c r="B371" s="1">
        <v>44379</v>
      </c>
      <c r="C371" t="s">
        <v>7</v>
      </c>
      <c r="D371">
        <v>4000</v>
      </c>
      <c r="E371">
        <f t="shared" si="50"/>
        <v>5</v>
      </c>
      <c r="F371">
        <f t="shared" si="51"/>
        <v>0</v>
      </c>
      <c r="G371">
        <f t="shared" si="58"/>
        <v>39720</v>
      </c>
      <c r="H371">
        <f t="shared" si="52"/>
        <v>4000</v>
      </c>
      <c r="I371">
        <f t="shared" si="53"/>
        <v>0</v>
      </c>
      <c r="J371">
        <f t="shared" si="59"/>
        <v>35720</v>
      </c>
      <c r="K371">
        <f t="shared" si="54"/>
        <v>1946300</v>
      </c>
      <c r="L371">
        <f t="shared" si="55"/>
        <v>130</v>
      </c>
      <c r="M371">
        <f t="shared" si="56"/>
        <v>52</v>
      </c>
      <c r="N371">
        <f t="shared" si="57"/>
        <v>12740.76923076923</v>
      </c>
    </row>
    <row r="372" spans="1:14" x14ac:dyDescent="0.25">
      <c r="A372">
        <v>371</v>
      </c>
      <c r="B372" s="1">
        <v>44380</v>
      </c>
      <c r="C372" t="s">
        <v>4</v>
      </c>
      <c r="D372">
        <v>4600</v>
      </c>
      <c r="E372">
        <f t="shared" si="50"/>
        <v>6</v>
      </c>
      <c r="F372">
        <f t="shared" si="51"/>
        <v>5000</v>
      </c>
      <c r="G372">
        <f t="shared" si="58"/>
        <v>40720</v>
      </c>
      <c r="H372">
        <f t="shared" si="52"/>
        <v>4600</v>
      </c>
      <c r="I372">
        <f t="shared" si="53"/>
        <v>0</v>
      </c>
      <c r="J372">
        <f t="shared" si="59"/>
        <v>36120</v>
      </c>
      <c r="K372">
        <f t="shared" si="54"/>
        <v>1950900</v>
      </c>
      <c r="L372">
        <f t="shared" si="55"/>
        <v>130</v>
      </c>
      <c r="M372">
        <f t="shared" si="56"/>
        <v>53</v>
      </c>
      <c r="N372">
        <f t="shared" si="57"/>
        <v>12737.692307692309</v>
      </c>
    </row>
    <row r="373" spans="1:14" x14ac:dyDescent="0.25">
      <c r="A373">
        <v>372</v>
      </c>
      <c r="B373" s="1">
        <v>44380</v>
      </c>
      <c r="C373" t="s">
        <v>5</v>
      </c>
      <c r="D373">
        <v>9870</v>
      </c>
      <c r="E373">
        <f t="shared" si="50"/>
        <v>6</v>
      </c>
      <c r="F373">
        <f t="shared" si="51"/>
        <v>0</v>
      </c>
      <c r="G373">
        <f t="shared" si="58"/>
        <v>36120</v>
      </c>
      <c r="H373">
        <f t="shared" si="52"/>
        <v>9870</v>
      </c>
      <c r="I373">
        <f t="shared" si="53"/>
        <v>0</v>
      </c>
      <c r="J373">
        <f t="shared" si="59"/>
        <v>26250</v>
      </c>
      <c r="K373">
        <f t="shared" si="54"/>
        <v>1960770</v>
      </c>
      <c r="L373">
        <f t="shared" si="55"/>
        <v>130</v>
      </c>
      <c r="M373">
        <f t="shared" si="56"/>
        <v>53</v>
      </c>
      <c r="N373">
        <f t="shared" si="57"/>
        <v>12813.615384615385</v>
      </c>
    </row>
    <row r="374" spans="1:14" x14ac:dyDescent="0.25">
      <c r="A374">
        <v>373</v>
      </c>
      <c r="B374" s="1">
        <v>44381</v>
      </c>
      <c r="C374" t="s">
        <v>5</v>
      </c>
      <c r="D374">
        <v>9390</v>
      </c>
      <c r="E374">
        <f t="shared" si="50"/>
        <v>7</v>
      </c>
      <c r="F374">
        <f t="shared" si="51"/>
        <v>5000</v>
      </c>
      <c r="G374">
        <f t="shared" si="58"/>
        <v>31250</v>
      </c>
      <c r="H374">
        <f t="shared" si="52"/>
        <v>9390</v>
      </c>
      <c r="I374">
        <f t="shared" si="53"/>
        <v>0</v>
      </c>
      <c r="J374">
        <f t="shared" si="59"/>
        <v>21860</v>
      </c>
      <c r="K374">
        <f t="shared" si="54"/>
        <v>1970160</v>
      </c>
      <c r="L374">
        <f t="shared" si="55"/>
        <v>130</v>
      </c>
      <c r="M374">
        <f t="shared" si="56"/>
        <v>54</v>
      </c>
      <c r="N374">
        <f t="shared" si="57"/>
        <v>12847.384615384615</v>
      </c>
    </row>
    <row r="375" spans="1:14" x14ac:dyDescent="0.25">
      <c r="A375">
        <v>374</v>
      </c>
      <c r="B375" s="1">
        <v>44382</v>
      </c>
      <c r="C375" t="s">
        <v>7</v>
      </c>
      <c r="D375">
        <v>1300</v>
      </c>
      <c r="E375">
        <f t="shared" si="50"/>
        <v>1</v>
      </c>
      <c r="F375">
        <f t="shared" si="51"/>
        <v>12000</v>
      </c>
      <c r="G375">
        <f t="shared" si="58"/>
        <v>33860</v>
      </c>
      <c r="H375">
        <f t="shared" si="52"/>
        <v>1300</v>
      </c>
      <c r="I375">
        <f t="shared" si="53"/>
        <v>0</v>
      </c>
      <c r="J375">
        <f t="shared" si="59"/>
        <v>32560</v>
      </c>
      <c r="K375">
        <f t="shared" si="54"/>
        <v>1971460</v>
      </c>
      <c r="L375">
        <f t="shared" si="55"/>
        <v>131</v>
      </c>
      <c r="M375">
        <f t="shared" si="56"/>
        <v>54</v>
      </c>
      <c r="N375">
        <f t="shared" si="57"/>
        <v>12759.236641221374</v>
      </c>
    </row>
    <row r="376" spans="1:14" x14ac:dyDescent="0.25">
      <c r="A376">
        <v>375</v>
      </c>
      <c r="B376" s="1">
        <v>44382</v>
      </c>
      <c r="C376" t="s">
        <v>4</v>
      </c>
      <c r="D376">
        <v>2650</v>
      </c>
      <c r="E376">
        <f t="shared" si="50"/>
        <v>1</v>
      </c>
      <c r="F376">
        <f t="shared" si="51"/>
        <v>0</v>
      </c>
      <c r="G376">
        <f t="shared" si="58"/>
        <v>32560</v>
      </c>
      <c r="H376">
        <f t="shared" si="52"/>
        <v>2650</v>
      </c>
      <c r="I376">
        <f t="shared" si="53"/>
        <v>0</v>
      </c>
      <c r="J376">
        <f t="shared" si="59"/>
        <v>29910</v>
      </c>
      <c r="K376">
        <f t="shared" si="54"/>
        <v>1974110</v>
      </c>
      <c r="L376">
        <f t="shared" si="55"/>
        <v>131</v>
      </c>
      <c r="M376">
        <f t="shared" si="56"/>
        <v>54</v>
      </c>
      <c r="N376">
        <f t="shared" si="57"/>
        <v>12779.465648854963</v>
      </c>
    </row>
    <row r="377" spans="1:14" x14ac:dyDescent="0.25">
      <c r="A377">
        <v>376</v>
      </c>
      <c r="B377" s="1">
        <v>44383</v>
      </c>
      <c r="C377" t="s">
        <v>5</v>
      </c>
      <c r="D377">
        <v>4060</v>
      </c>
      <c r="E377">
        <f t="shared" si="50"/>
        <v>2</v>
      </c>
      <c r="F377">
        <f t="shared" si="51"/>
        <v>12000</v>
      </c>
      <c r="G377">
        <f t="shared" si="58"/>
        <v>41910</v>
      </c>
      <c r="H377">
        <f t="shared" si="52"/>
        <v>4060</v>
      </c>
      <c r="I377">
        <f t="shared" si="53"/>
        <v>0</v>
      </c>
      <c r="J377">
        <f t="shared" si="59"/>
        <v>37850</v>
      </c>
      <c r="K377">
        <f t="shared" si="54"/>
        <v>1978170</v>
      </c>
      <c r="L377">
        <f t="shared" si="55"/>
        <v>132</v>
      </c>
      <c r="M377">
        <f t="shared" si="56"/>
        <v>54</v>
      </c>
      <c r="N377">
        <f t="shared" si="57"/>
        <v>12713.40909090909</v>
      </c>
    </row>
    <row r="378" spans="1:14" x14ac:dyDescent="0.25">
      <c r="A378">
        <v>377</v>
      </c>
      <c r="B378" s="1">
        <v>44383</v>
      </c>
      <c r="C378" t="s">
        <v>4</v>
      </c>
      <c r="D378">
        <v>4460</v>
      </c>
      <c r="E378">
        <f t="shared" si="50"/>
        <v>2</v>
      </c>
      <c r="F378">
        <f t="shared" si="51"/>
        <v>0</v>
      </c>
      <c r="G378">
        <f t="shared" si="58"/>
        <v>37850</v>
      </c>
      <c r="H378">
        <f t="shared" si="52"/>
        <v>4460</v>
      </c>
      <c r="I378">
        <f t="shared" si="53"/>
        <v>0</v>
      </c>
      <c r="J378">
        <f t="shared" si="59"/>
        <v>33390</v>
      </c>
      <c r="K378">
        <f t="shared" si="54"/>
        <v>1982630</v>
      </c>
      <c r="L378">
        <f t="shared" si="55"/>
        <v>132</v>
      </c>
      <c r="M378">
        <f t="shared" si="56"/>
        <v>54</v>
      </c>
      <c r="N378">
        <f t="shared" si="57"/>
        <v>12747.19696969697</v>
      </c>
    </row>
    <row r="379" spans="1:14" x14ac:dyDescent="0.25">
      <c r="A379">
        <v>378</v>
      </c>
      <c r="B379" s="1">
        <v>44384</v>
      </c>
      <c r="C379" t="s">
        <v>6</v>
      </c>
      <c r="D379">
        <v>9390</v>
      </c>
      <c r="E379">
        <f t="shared" si="50"/>
        <v>3</v>
      </c>
      <c r="F379">
        <f t="shared" si="51"/>
        <v>12000</v>
      </c>
      <c r="G379">
        <f t="shared" si="58"/>
        <v>45390</v>
      </c>
      <c r="H379">
        <f t="shared" si="52"/>
        <v>9390</v>
      </c>
      <c r="I379">
        <f t="shared" si="53"/>
        <v>0</v>
      </c>
      <c r="J379">
        <f t="shared" si="59"/>
        <v>36000</v>
      </c>
      <c r="K379">
        <f t="shared" si="54"/>
        <v>1992020</v>
      </c>
      <c r="L379">
        <f t="shared" si="55"/>
        <v>133</v>
      </c>
      <c r="M379">
        <f t="shared" si="56"/>
        <v>54</v>
      </c>
      <c r="N379">
        <f t="shared" si="57"/>
        <v>12721.954887218046</v>
      </c>
    </row>
    <row r="380" spans="1:14" x14ac:dyDescent="0.25">
      <c r="A380">
        <v>379</v>
      </c>
      <c r="B380" s="1">
        <v>44384</v>
      </c>
      <c r="C380" t="s">
        <v>4</v>
      </c>
      <c r="D380">
        <v>9670</v>
      </c>
      <c r="E380">
        <f t="shared" si="50"/>
        <v>3</v>
      </c>
      <c r="F380">
        <f t="shared" si="51"/>
        <v>0</v>
      </c>
      <c r="G380">
        <f t="shared" si="58"/>
        <v>36000</v>
      </c>
      <c r="H380">
        <f t="shared" si="52"/>
        <v>9670</v>
      </c>
      <c r="I380">
        <f t="shared" si="53"/>
        <v>0</v>
      </c>
      <c r="J380">
        <f t="shared" si="59"/>
        <v>26330</v>
      </c>
      <c r="K380">
        <f t="shared" si="54"/>
        <v>2001690</v>
      </c>
      <c r="L380">
        <f t="shared" si="55"/>
        <v>133</v>
      </c>
      <c r="M380">
        <f t="shared" si="56"/>
        <v>54</v>
      </c>
      <c r="N380">
        <f t="shared" si="57"/>
        <v>12794.661654135338</v>
      </c>
    </row>
    <row r="381" spans="1:14" x14ac:dyDescent="0.25">
      <c r="A381">
        <v>380</v>
      </c>
      <c r="B381" s="1">
        <v>44384</v>
      </c>
      <c r="C381" t="s">
        <v>5</v>
      </c>
      <c r="D381">
        <v>3460</v>
      </c>
      <c r="E381">
        <f t="shared" si="50"/>
        <v>3</v>
      </c>
      <c r="F381">
        <f t="shared" si="51"/>
        <v>0</v>
      </c>
      <c r="G381">
        <f t="shared" si="58"/>
        <v>26330</v>
      </c>
      <c r="H381">
        <f t="shared" si="52"/>
        <v>3460</v>
      </c>
      <c r="I381">
        <f t="shared" si="53"/>
        <v>0</v>
      </c>
      <c r="J381">
        <f t="shared" si="59"/>
        <v>22870</v>
      </c>
      <c r="K381">
        <f t="shared" si="54"/>
        <v>2005150</v>
      </c>
      <c r="L381">
        <f t="shared" si="55"/>
        <v>133</v>
      </c>
      <c r="M381">
        <f t="shared" si="56"/>
        <v>54</v>
      </c>
      <c r="N381">
        <f t="shared" si="57"/>
        <v>12820.676691729323</v>
      </c>
    </row>
    <row r="382" spans="1:14" x14ac:dyDescent="0.25">
      <c r="A382">
        <v>381</v>
      </c>
      <c r="B382" s="1">
        <v>44385</v>
      </c>
      <c r="C382" t="s">
        <v>4</v>
      </c>
      <c r="D382">
        <v>2030</v>
      </c>
      <c r="E382">
        <f t="shared" si="50"/>
        <v>4</v>
      </c>
      <c r="F382">
        <f t="shared" si="51"/>
        <v>12000</v>
      </c>
      <c r="G382">
        <f t="shared" si="58"/>
        <v>34870</v>
      </c>
      <c r="H382">
        <f t="shared" si="52"/>
        <v>2030</v>
      </c>
      <c r="I382">
        <f t="shared" si="53"/>
        <v>0</v>
      </c>
      <c r="J382">
        <f t="shared" si="59"/>
        <v>32840</v>
      </c>
      <c r="K382">
        <f t="shared" si="54"/>
        <v>2007180</v>
      </c>
      <c r="L382">
        <f t="shared" si="55"/>
        <v>134</v>
      </c>
      <c r="M382">
        <f t="shared" si="56"/>
        <v>54</v>
      </c>
      <c r="N382">
        <f t="shared" si="57"/>
        <v>12740.149253731342</v>
      </c>
    </row>
    <row r="383" spans="1:14" x14ac:dyDescent="0.25">
      <c r="A383">
        <v>382</v>
      </c>
      <c r="B383" s="1">
        <v>44385</v>
      </c>
      <c r="C383" t="s">
        <v>6</v>
      </c>
      <c r="D383">
        <v>3860</v>
      </c>
      <c r="E383">
        <f t="shared" si="50"/>
        <v>4</v>
      </c>
      <c r="F383">
        <f t="shared" si="51"/>
        <v>0</v>
      </c>
      <c r="G383">
        <f t="shared" si="58"/>
        <v>32840</v>
      </c>
      <c r="H383">
        <f t="shared" si="52"/>
        <v>3860</v>
      </c>
      <c r="I383">
        <f t="shared" si="53"/>
        <v>0</v>
      </c>
      <c r="J383">
        <f t="shared" si="59"/>
        <v>28980</v>
      </c>
      <c r="K383">
        <f t="shared" si="54"/>
        <v>2011040</v>
      </c>
      <c r="L383">
        <f t="shared" si="55"/>
        <v>134</v>
      </c>
      <c r="M383">
        <f t="shared" si="56"/>
        <v>54</v>
      </c>
      <c r="N383">
        <f t="shared" si="57"/>
        <v>12768.955223880597</v>
      </c>
    </row>
    <row r="384" spans="1:14" x14ac:dyDescent="0.25">
      <c r="A384">
        <v>383</v>
      </c>
      <c r="B384" s="1">
        <v>44385</v>
      </c>
      <c r="C384" t="s">
        <v>5</v>
      </c>
      <c r="D384">
        <v>3770</v>
      </c>
      <c r="E384">
        <f t="shared" si="50"/>
        <v>4</v>
      </c>
      <c r="F384">
        <f t="shared" si="51"/>
        <v>0</v>
      </c>
      <c r="G384">
        <f t="shared" si="58"/>
        <v>28980</v>
      </c>
      <c r="H384">
        <f t="shared" si="52"/>
        <v>3770</v>
      </c>
      <c r="I384">
        <f t="shared" si="53"/>
        <v>0</v>
      </c>
      <c r="J384">
        <f t="shared" si="59"/>
        <v>25210</v>
      </c>
      <c r="K384">
        <f t="shared" si="54"/>
        <v>2014810</v>
      </c>
      <c r="L384">
        <f t="shared" si="55"/>
        <v>134</v>
      </c>
      <c r="M384">
        <f t="shared" si="56"/>
        <v>54</v>
      </c>
      <c r="N384">
        <f t="shared" si="57"/>
        <v>12797.089552238805</v>
      </c>
    </row>
    <row r="385" spans="1:14" x14ac:dyDescent="0.25">
      <c r="A385">
        <v>384</v>
      </c>
      <c r="B385" s="1">
        <v>44386</v>
      </c>
      <c r="C385" t="s">
        <v>6</v>
      </c>
      <c r="D385">
        <v>3970</v>
      </c>
      <c r="E385">
        <f t="shared" si="50"/>
        <v>5</v>
      </c>
      <c r="F385">
        <f t="shared" si="51"/>
        <v>12000</v>
      </c>
      <c r="G385">
        <f t="shared" si="58"/>
        <v>37210</v>
      </c>
      <c r="H385">
        <f t="shared" si="52"/>
        <v>3970</v>
      </c>
      <c r="I385">
        <f t="shared" si="53"/>
        <v>0</v>
      </c>
      <c r="J385">
        <f t="shared" si="59"/>
        <v>33240</v>
      </c>
      <c r="K385">
        <f t="shared" si="54"/>
        <v>2018780</v>
      </c>
      <c r="L385">
        <f t="shared" si="55"/>
        <v>135</v>
      </c>
      <c r="M385">
        <f t="shared" si="56"/>
        <v>54</v>
      </c>
      <c r="N385">
        <f t="shared" si="57"/>
        <v>12731.703703703704</v>
      </c>
    </row>
    <row r="386" spans="1:14" x14ac:dyDescent="0.25">
      <c r="A386">
        <v>385</v>
      </c>
      <c r="B386" s="1">
        <v>44386</v>
      </c>
      <c r="C386" t="s">
        <v>4</v>
      </c>
      <c r="D386">
        <v>9280</v>
      </c>
      <c r="E386">
        <f t="shared" si="50"/>
        <v>5</v>
      </c>
      <c r="F386">
        <f t="shared" si="51"/>
        <v>0</v>
      </c>
      <c r="G386">
        <f t="shared" si="58"/>
        <v>33240</v>
      </c>
      <c r="H386">
        <f t="shared" si="52"/>
        <v>9280</v>
      </c>
      <c r="I386">
        <f t="shared" si="53"/>
        <v>0</v>
      </c>
      <c r="J386">
        <f t="shared" si="59"/>
        <v>23960</v>
      </c>
      <c r="K386">
        <f t="shared" si="54"/>
        <v>2028060</v>
      </c>
      <c r="L386">
        <f t="shared" si="55"/>
        <v>135</v>
      </c>
      <c r="M386">
        <f t="shared" si="56"/>
        <v>54</v>
      </c>
      <c r="N386">
        <f t="shared" si="57"/>
        <v>12800.444444444445</v>
      </c>
    </row>
    <row r="387" spans="1:14" x14ac:dyDescent="0.25">
      <c r="A387">
        <v>386</v>
      </c>
      <c r="B387" s="1">
        <v>44387</v>
      </c>
      <c r="C387" t="s">
        <v>7</v>
      </c>
      <c r="D387">
        <v>6930</v>
      </c>
      <c r="E387">
        <f t="shared" ref="E387:E450" si="60">WEEKDAY(B387,2)</f>
        <v>6</v>
      </c>
      <c r="F387">
        <f t="shared" ref="F387:F450" si="61">IF(E387&lt;&gt;E386,IF(E387&lt;6,12000,5000),0)</f>
        <v>5000</v>
      </c>
      <c r="G387">
        <f t="shared" si="58"/>
        <v>28960</v>
      </c>
      <c r="H387">
        <f t="shared" ref="H387:H450" si="62">IF(D387&lt;=G387,D387,0)</f>
        <v>6930</v>
      </c>
      <c r="I387">
        <f t="shared" ref="I387:I450" si="63">IF(H387=0,D387,0)</f>
        <v>0</v>
      </c>
      <c r="J387">
        <f t="shared" si="59"/>
        <v>22030</v>
      </c>
      <c r="K387">
        <f t="shared" ref="K387:K450" si="64">D387+K386</f>
        <v>2034990</v>
      </c>
      <c r="L387">
        <f t="shared" ref="L387:L450" si="65">IF(AND(E387&lt;6,B386&lt;&gt;B387),L386+1,L386)</f>
        <v>135</v>
      </c>
      <c r="M387">
        <f t="shared" ref="M387:M450" si="66">IF(AND(E387&gt;5,B386&lt;&gt;B387),M386+1,M386)</f>
        <v>55</v>
      </c>
      <c r="N387">
        <f t="shared" ref="N387:N450" si="67">IF(L387=0,0,(K387-(M387*5000)-$O$5)/L387)</f>
        <v>12814.740740740741</v>
      </c>
    </row>
    <row r="388" spans="1:14" x14ac:dyDescent="0.25">
      <c r="A388">
        <v>387</v>
      </c>
      <c r="B388" s="1">
        <v>44388</v>
      </c>
      <c r="C388" t="s">
        <v>7</v>
      </c>
      <c r="D388">
        <v>2850</v>
      </c>
      <c r="E388">
        <f t="shared" si="60"/>
        <v>7</v>
      </c>
      <c r="F388">
        <f t="shared" si="61"/>
        <v>5000</v>
      </c>
      <c r="G388">
        <f t="shared" ref="G388:G451" si="68">J387+F388</f>
        <v>27030</v>
      </c>
      <c r="H388">
        <f t="shared" si="62"/>
        <v>2850</v>
      </c>
      <c r="I388">
        <f t="shared" si="63"/>
        <v>0</v>
      </c>
      <c r="J388">
        <f t="shared" ref="J388:J451" si="69">G388-H388</f>
        <v>24180</v>
      </c>
      <c r="K388">
        <f t="shared" si="64"/>
        <v>2037840</v>
      </c>
      <c r="L388">
        <f t="shared" si="65"/>
        <v>135</v>
      </c>
      <c r="M388">
        <f t="shared" si="66"/>
        <v>56</v>
      </c>
      <c r="N388">
        <f t="shared" si="67"/>
        <v>12798.814814814816</v>
      </c>
    </row>
    <row r="389" spans="1:14" x14ac:dyDescent="0.25">
      <c r="A389">
        <v>388</v>
      </c>
      <c r="B389" s="1">
        <v>44388</v>
      </c>
      <c r="C389" t="s">
        <v>5</v>
      </c>
      <c r="D389">
        <v>7480</v>
      </c>
      <c r="E389">
        <f t="shared" si="60"/>
        <v>7</v>
      </c>
      <c r="F389">
        <f t="shared" si="61"/>
        <v>0</v>
      </c>
      <c r="G389">
        <f t="shared" si="68"/>
        <v>24180</v>
      </c>
      <c r="H389">
        <f t="shared" si="62"/>
        <v>7480</v>
      </c>
      <c r="I389">
        <f t="shared" si="63"/>
        <v>0</v>
      </c>
      <c r="J389">
        <f t="shared" si="69"/>
        <v>16700</v>
      </c>
      <c r="K389">
        <f t="shared" si="64"/>
        <v>2045320</v>
      </c>
      <c r="L389">
        <f t="shared" si="65"/>
        <v>135</v>
      </c>
      <c r="M389">
        <f t="shared" si="66"/>
        <v>56</v>
      </c>
      <c r="N389">
        <f t="shared" si="67"/>
        <v>12854.222222222223</v>
      </c>
    </row>
    <row r="390" spans="1:14" x14ac:dyDescent="0.25">
      <c r="A390">
        <v>389</v>
      </c>
      <c r="B390" s="1">
        <v>44388</v>
      </c>
      <c r="C390" t="s">
        <v>4</v>
      </c>
      <c r="D390">
        <v>4170</v>
      </c>
      <c r="E390">
        <f t="shared" si="60"/>
        <v>7</v>
      </c>
      <c r="F390">
        <f t="shared" si="61"/>
        <v>0</v>
      </c>
      <c r="G390">
        <f t="shared" si="68"/>
        <v>16700</v>
      </c>
      <c r="H390">
        <f t="shared" si="62"/>
        <v>4170</v>
      </c>
      <c r="I390">
        <f t="shared" si="63"/>
        <v>0</v>
      </c>
      <c r="J390">
        <f t="shared" si="69"/>
        <v>12530</v>
      </c>
      <c r="K390">
        <f t="shared" si="64"/>
        <v>2049490</v>
      </c>
      <c r="L390">
        <f t="shared" si="65"/>
        <v>135</v>
      </c>
      <c r="M390">
        <f t="shared" si="66"/>
        <v>56</v>
      </c>
      <c r="N390">
        <f t="shared" si="67"/>
        <v>12885.111111111111</v>
      </c>
    </row>
    <row r="391" spans="1:14" x14ac:dyDescent="0.25">
      <c r="A391">
        <v>390</v>
      </c>
      <c r="B391" s="1">
        <v>44389</v>
      </c>
      <c r="C391" t="s">
        <v>4</v>
      </c>
      <c r="D391">
        <v>6110</v>
      </c>
      <c r="E391">
        <f t="shared" si="60"/>
        <v>1</v>
      </c>
      <c r="F391">
        <f t="shared" si="61"/>
        <v>12000</v>
      </c>
      <c r="G391">
        <f t="shared" si="68"/>
        <v>24530</v>
      </c>
      <c r="H391">
        <f t="shared" si="62"/>
        <v>6110</v>
      </c>
      <c r="I391">
        <f t="shared" si="63"/>
        <v>0</v>
      </c>
      <c r="J391">
        <f t="shared" si="69"/>
        <v>18420</v>
      </c>
      <c r="K391">
        <f t="shared" si="64"/>
        <v>2055600</v>
      </c>
      <c r="L391">
        <f t="shared" si="65"/>
        <v>136</v>
      </c>
      <c r="M391">
        <f t="shared" si="66"/>
        <v>56</v>
      </c>
      <c r="N391">
        <f t="shared" si="67"/>
        <v>12835.294117647059</v>
      </c>
    </row>
    <row r="392" spans="1:14" x14ac:dyDescent="0.25">
      <c r="A392">
        <v>391</v>
      </c>
      <c r="B392" s="1">
        <v>44389</v>
      </c>
      <c r="C392" t="s">
        <v>7</v>
      </c>
      <c r="D392">
        <v>3250</v>
      </c>
      <c r="E392">
        <f t="shared" si="60"/>
        <v>1</v>
      </c>
      <c r="F392">
        <f t="shared" si="61"/>
        <v>0</v>
      </c>
      <c r="G392">
        <f t="shared" si="68"/>
        <v>18420</v>
      </c>
      <c r="H392">
        <f t="shared" si="62"/>
        <v>3250</v>
      </c>
      <c r="I392">
        <f t="shared" si="63"/>
        <v>0</v>
      </c>
      <c r="J392">
        <f t="shared" si="69"/>
        <v>15170</v>
      </c>
      <c r="K392">
        <f t="shared" si="64"/>
        <v>2058850</v>
      </c>
      <c r="L392">
        <f t="shared" si="65"/>
        <v>136</v>
      </c>
      <c r="M392">
        <f t="shared" si="66"/>
        <v>56</v>
      </c>
      <c r="N392">
        <f t="shared" si="67"/>
        <v>12859.191176470587</v>
      </c>
    </row>
    <row r="393" spans="1:14" x14ac:dyDescent="0.25">
      <c r="A393">
        <v>392</v>
      </c>
      <c r="B393" s="1">
        <v>44390</v>
      </c>
      <c r="C393" t="s">
        <v>4</v>
      </c>
      <c r="D393">
        <v>6930</v>
      </c>
      <c r="E393">
        <f t="shared" si="60"/>
        <v>2</v>
      </c>
      <c r="F393">
        <f t="shared" si="61"/>
        <v>12000</v>
      </c>
      <c r="G393">
        <f t="shared" si="68"/>
        <v>27170</v>
      </c>
      <c r="H393">
        <f t="shared" si="62"/>
        <v>6930</v>
      </c>
      <c r="I393">
        <f t="shared" si="63"/>
        <v>0</v>
      </c>
      <c r="J393">
        <f t="shared" si="69"/>
        <v>20240</v>
      </c>
      <c r="K393">
        <f t="shared" si="64"/>
        <v>2065780</v>
      </c>
      <c r="L393">
        <f t="shared" si="65"/>
        <v>137</v>
      </c>
      <c r="M393">
        <f t="shared" si="66"/>
        <v>56</v>
      </c>
      <c r="N393">
        <f t="shared" si="67"/>
        <v>12815.912408759124</v>
      </c>
    </row>
    <row r="394" spans="1:14" x14ac:dyDescent="0.25">
      <c r="A394">
        <v>393</v>
      </c>
      <c r="B394" s="1">
        <v>44390</v>
      </c>
      <c r="C394" t="s">
        <v>5</v>
      </c>
      <c r="D394">
        <v>4790</v>
      </c>
      <c r="E394">
        <f t="shared" si="60"/>
        <v>2</v>
      </c>
      <c r="F394">
        <f t="shared" si="61"/>
        <v>0</v>
      </c>
      <c r="G394">
        <f t="shared" si="68"/>
        <v>20240</v>
      </c>
      <c r="H394">
        <f t="shared" si="62"/>
        <v>4790</v>
      </c>
      <c r="I394">
        <f t="shared" si="63"/>
        <v>0</v>
      </c>
      <c r="J394">
        <f t="shared" si="69"/>
        <v>15450</v>
      </c>
      <c r="K394">
        <f t="shared" si="64"/>
        <v>2070570</v>
      </c>
      <c r="L394">
        <f t="shared" si="65"/>
        <v>137</v>
      </c>
      <c r="M394">
        <f t="shared" si="66"/>
        <v>56</v>
      </c>
      <c r="N394">
        <f t="shared" si="67"/>
        <v>12850.875912408759</v>
      </c>
    </row>
    <row r="395" spans="1:14" x14ac:dyDescent="0.25">
      <c r="A395">
        <v>394</v>
      </c>
      <c r="B395" s="1">
        <v>44390</v>
      </c>
      <c r="C395" t="s">
        <v>7</v>
      </c>
      <c r="D395">
        <v>3110</v>
      </c>
      <c r="E395">
        <f t="shared" si="60"/>
        <v>2</v>
      </c>
      <c r="F395">
        <f t="shared" si="61"/>
        <v>0</v>
      </c>
      <c r="G395">
        <f t="shared" si="68"/>
        <v>15450</v>
      </c>
      <c r="H395">
        <f t="shared" si="62"/>
        <v>3110</v>
      </c>
      <c r="I395">
        <f t="shared" si="63"/>
        <v>0</v>
      </c>
      <c r="J395">
        <f t="shared" si="69"/>
        <v>12340</v>
      </c>
      <c r="K395">
        <f t="shared" si="64"/>
        <v>2073680</v>
      </c>
      <c r="L395">
        <f t="shared" si="65"/>
        <v>137</v>
      </c>
      <c r="M395">
        <f t="shared" si="66"/>
        <v>56</v>
      </c>
      <c r="N395">
        <f t="shared" si="67"/>
        <v>12873.576642335767</v>
      </c>
    </row>
    <row r="396" spans="1:14" x14ac:dyDescent="0.25">
      <c r="A396">
        <v>395</v>
      </c>
      <c r="B396" s="1">
        <v>44391</v>
      </c>
      <c r="C396" t="s">
        <v>7</v>
      </c>
      <c r="D396">
        <v>6930</v>
      </c>
      <c r="E396">
        <f t="shared" si="60"/>
        <v>3</v>
      </c>
      <c r="F396">
        <f t="shared" si="61"/>
        <v>12000</v>
      </c>
      <c r="G396">
        <f t="shared" si="68"/>
        <v>24340</v>
      </c>
      <c r="H396">
        <f t="shared" si="62"/>
        <v>6930</v>
      </c>
      <c r="I396">
        <f t="shared" si="63"/>
        <v>0</v>
      </c>
      <c r="J396">
        <f t="shared" si="69"/>
        <v>17410</v>
      </c>
      <c r="K396">
        <f t="shared" si="64"/>
        <v>2080610</v>
      </c>
      <c r="L396">
        <f t="shared" si="65"/>
        <v>138</v>
      </c>
      <c r="M396">
        <f t="shared" si="66"/>
        <v>56</v>
      </c>
      <c r="N396">
        <f t="shared" si="67"/>
        <v>12830.507246376812</v>
      </c>
    </row>
    <row r="397" spans="1:14" x14ac:dyDescent="0.25">
      <c r="A397">
        <v>396</v>
      </c>
      <c r="B397" s="1">
        <v>44392</v>
      </c>
      <c r="C397" t="s">
        <v>5</v>
      </c>
      <c r="D397">
        <v>8100</v>
      </c>
      <c r="E397">
        <f t="shared" si="60"/>
        <v>4</v>
      </c>
      <c r="F397">
        <f t="shared" si="61"/>
        <v>12000</v>
      </c>
      <c r="G397">
        <f t="shared" si="68"/>
        <v>29410</v>
      </c>
      <c r="H397">
        <f t="shared" si="62"/>
        <v>8100</v>
      </c>
      <c r="I397">
        <f t="shared" si="63"/>
        <v>0</v>
      </c>
      <c r="J397">
        <f t="shared" si="69"/>
        <v>21310</v>
      </c>
      <c r="K397">
        <f t="shared" si="64"/>
        <v>2088710</v>
      </c>
      <c r="L397">
        <f t="shared" si="65"/>
        <v>139</v>
      </c>
      <c r="M397">
        <f t="shared" si="66"/>
        <v>56</v>
      </c>
      <c r="N397">
        <f t="shared" si="67"/>
        <v>12796.474820143885</v>
      </c>
    </row>
    <row r="398" spans="1:14" x14ac:dyDescent="0.25">
      <c r="A398">
        <v>397</v>
      </c>
      <c r="B398" s="1">
        <v>44392</v>
      </c>
      <c r="C398" t="s">
        <v>7</v>
      </c>
      <c r="D398">
        <v>6600</v>
      </c>
      <c r="E398">
        <f t="shared" si="60"/>
        <v>4</v>
      </c>
      <c r="F398">
        <f t="shared" si="61"/>
        <v>0</v>
      </c>
      <c r="G398">
        <f t="shared" si="68"/>
        <v>21310</v>
      </c>
      <c r="H398">
        <f t="shared" si="62"/>
        <v>6600</v>
      </c>
      <c r="I398">
        <f t="shared" si="63"/>
        <v>0</v>
      </c>
      <c r="J398">
        <f t="shared" si="69"/>
        <v>14710</v>
      </c>
      <c r="K398">
        <f t="shared" si="64"/>
        <v>2095310</v>
      </c>
      <c r="L398">
        <f t="shared" si="65"/>
        <v>139</v>
      </c>
      <c r="M398">
        <f t="shared" si="66"/>
        <v>56</v>
      </c>
      <c r="N398">
        <f t="shared" si="67"/>
        <v>12843.956834532373</v>
      </c>
    </row>
    <row r="399" spans="1:14" x14ac:dyDescent="0.25">
      <c r="A399">
        <v>398</v>
      </c>
      <c r="B399" s="1">
        <v>44392</v>
      </c>
      <c r="C399" t="s">
        <v>4</v>
      </c>
      <c r="D399">
        <v>9850</v>
      </c>
      <c r="E399">
        <f t="shared" si="60"/>
        <v>4</v>
      </c>
      <c r="F399">
        <f t="shared" si="61"/>
        <v>0</v>
      </c>
      <c r="G399">
        <f t="shared" si="68"/>
        <v>14710</v>
      </c>
      <c r="H399">
        <f t="shared" si="62"/>
        <v>9850</v>
      </c>
      <c r="I399">
        <f t="shared" si="63"/>
        <v>0</v>
      </c>
      <c r="J399">
        <f t="shared" si="69"/>
        <v>4860</v>
      </c>
      <c r="K399">
        <f t="shared" si="64"/>
        <v>2105160</v>
      </c>
      <c r="L399">
        <f t="shared" si="65"/>
        <v>139</v>
      </c>
      <c r="M399">
        <f t="shared" si="66"/>
        <v>56</v>
      </c>
      <c r="N399">
        <f t="shared" si="67"/>
        <v>12914.820143884892</v>
      </c>
    </row>
    <row r="400" spans="1:14" x14ac:dyDescent="0.25">
      <c r="A400">
        <v>399</v>
      </c>
      <c r="B400" s="1">
        <v>44393</v>
      </c>
      <c r="C400" t="s">
        <v>4</v>
      </c>
      <c r="D400">
        <v>8950</v>
      </c>
      <c r="E400">
        <f t="shared" si="60"/>
        <v>5</v>
      </c>
      <c r="F400">
        <f t="shared" si="61"/>
        <v>12000</v>
      </c>
      <c r="G400">
        <f t="shared" si="68"/>
        <v>16860</v>
      </c>
      <c r="H400">
        <f t="shared" si="62"/>
        <v>8950</v>
      </c>
      <c r="I400">
        <f t="shared" si="63"/>
        <v>0</v>
      </c>
      <c r="J400">
        <f t="shared" si="69"/>
        <v>7910</v>
      </c>
      <c r="K400">
        <f t="shared" si="64"/>
        <v>2114110</v>
      </c>
      <c r="L400">
        <f t="shared" si="65"/>
        <v>140</v>
      </c>
      <c r="M400">
        <f t="shared" si="66"/>
        <v>56</v>
      </c>
      <c r="N400">
        <f t="shared" si="67"/>
        <v>12886.5</v>
      </c>
    </row>
    <row r="401" spans="1:14" x14ac:dyDescent="0.25">
      <c r="A401">
        <v>400</v>
      </c>
      <c r="B401" s="1">
        <v>44394</v>
      </c>
      <c r="C401" t="s">
        <v>7</v>
      </c>
      <c r="D401">
        <v>3280</v>
      </c>
      <c r="E401">
        <f t="shared" si="60"/>
        <v>6</v>
      </c>
      <c r="F401">
        <f t="shared" si="61"/>
        <v>5000</v>
      </c>
      <c r="G401">
        <f t="shared" si="68"/>
        <v>12910</v>
      </c>
      <c r="H401">
        <f t="shared" si="62"/>
        <v>3280</v>
      </c>
      <c r="I401">
        <f t="shared" si="63"/>
        <v>0</v>
      </c>
      <c r="J401">
        <f t="shared" si="69"/>
        <v>9630</v>
      </c>
      <c r="K401">
        <f t="shared" si="64"/>
        <v>2117390</v>
      </c>
      <c r="L401">
        <f t="shared" si="65"/>
        <v>140</v>
      </c>
      <c r="M401">
        <f t="shared" si="66"/>
        <v>57</v>
      </c>
      <c r="N401">
        <f t="shared" si="67"/>
        <v>12874.214285714286</v>
      </c>
    </row>
    <row r="402" spans="1:14" x14ac:dyDescent="0.25">
      <c r="A402">
        <v>401</v>
      </c>
      <c r="B402" s="1">
        <v>44394</v>
      </c>
      <c r="C402" t="s">
        <v>4</v>
      </c>
      <c r="D402">
        <v>4680</v>
      </c>
      <c r="E402">
        <f t="shared" si="60"/>
        <v>6</v>
      </c>
      <c r="F402">
        <f t="shared" si="61"/>
        <v>0</v>
      </c>
      <c r="G402">
        <f t="shared" si="68"/>
        <v>9630</v>
      </c>
      <c r="H402">
        <f t="shared" si="62"/>
        <v>4680</v>
      </c>
      <c r="I402">
        <f t="shared" si="63"/>
        <v>0</v>
      </c>
      <c r="J402">
        <f t="shared" si="69"/>
        <v>4950</v>
      </c>
      <c r="K402">
        <f t="shared" si="64"/>
        <v>2122070</v>
      </c>
      <c r="L402">
        <f t="shared" si="65"/>
        <v>140</v>
      </c>
      <c r="M402">
        <f t="shared" si="66"/>
        <v>57</v>
      </c>
      <c r="N402">
        <f t="shared" si="67"/>
        <v>12907.642857142857</v>
      </c>
    </row>
    <row r="403" spans="1:14" x14ac:dyDescent="0.25">
      <c r="A403">
        <v>402</v>
      </c>
      <c r="B403" s="1">
        <v>44395</v>
      </c>
      <c r="C403" t="s">
        <v>6</v>
      </c>
      <c r="D403">
        <v>5750</v>
      </c>
      <c r="E403">
        <f t="shared" si="60"/>
        <v>7</v>
      </c>
      <c r="F403">
        <f t="shared" si="61"/>
        <v>5000</v>
      </c>
      <c r="G403">
        <f t="shared" si="68"/>
        <v>9950</v>
      </c>
      <c r="H403">
        <f t="shared" si="62"/>
        <v>5750</v>
      </c>
      <c r="I403">
        <f t="shared" si="63"/>
        <v>0</v>
      </c>
      <c r="J403">
        <f t="shared" si="69"/>
        <v>4200</v>
      </c>
      <c r="K403">
        <f t="shared" si="64"/>
        <v>2127820</v>
      </c>
      <c r="L403">
        <f t="shared" si="65"/>
        <v>140</v>
      </c>
      <c r="M403">
        <f t="shared" si="66"/>
        <v>58</v>
      </c>
      <c r="N403">
        <f t="shared" si="67"/>
        <v>12913</v>
      </c>
    </row>
    <row r="404" spans="1:14" x14ac:dyDescent="0.25">
      <c r="A404">
        <v>403</v>
      </c>
      <c r="B404" s="1">
        <v>44395</v>
      </c>
      <c r="C404" t="s">
        <v>5</v>
      </c>
      <c r="D404">
        <v>7000</v>
      </c>
      <c r="E404">
        <f t="shared" si="60"/>
        <v>7</v>
      </c>
      <c r="F404">
        <f t="shared" si="61"/>
        <v>0</v>
      </c>
      <c r="G404">
        <f t="shared" si="68"/>
        <v>4200</v>
      </c>
      <c r="H404">
        <f t="shared" si="62"/>
        <v>0</v>
      </c>
      <c r="I404">
        <f t="shared" si="63"/>
        <v>7000</v>
      </c>
      <c r="J404">
        <f t="shared" si="69"/>
        <v>4200</v>
      </c>
      <c r="K404">
        <f t="shared" si="64"/>
        <v>2134820</v>
      </c>
      <c r="L404">
        <f t="shared" si="65"/>
        <v>140</v>
      </c>
      <c r="M404">
        <f t="shared" si="66"/>
        <v>58</v>
      </c>
      <c r="N404">
        <f t="shared" si="67"/>
        <v>12963</v>
      </c>
    </row>
    <row r="405" spans="1:14" x14ac:dyDescent="0.25">
      <c r="A405">
        <v>404</v>
      </c>
      <c r="B405" s="1">
        <v>44396</v>
      </c>
      <c r="C405" t="s">
        <v>4</v>
      </c>
      <c r="D405">
        <v>5870</v>
      </c>
      <c r="E405">
        <f t="shared" si="60"/>
        <v>1</v>
      </c>
      <c r="F405">
        <f t="shared" si="61"/>
        <v>12000</v>
      </c>
      <c r="G405">
        <f t="shared" si="68"/>
        <v>16200</v>
      </c>
      <c r="H405">
        <f t="shared" si="62"/>
        <v>5870</v>
      </c>
      <c r="I405">
        <f t="shared" si="63"/>
        <v>0</v>
      </c>
      <c r="J405">
        <f t="shared" si="69"/>
        <v>10330</v>
      </c>
      <c r="K405">
        <f t="shared" si="64"/>
        <v>2140690</v>
      </c>
      <c r="L405">
        <f t="shared" si="65"/>
        <v>141</v>
      </c>
      <c r="M405">
        <f t="shared" si="66"/>
        <v>58</v>
      </c>
      <c r="N405">
        <f t="shared" si="67"/>
        <v>12912.695035460993</v>
      </c>
    </row>
    <row r="406" spans="1:14" x14ac:dyDescent="0.25">
      <c r="A406">
        <v>405</v>
      </c>
      <c r="B406" s="1">
        <v>44396</v>
      </c>
      <c r="C406" t="s">
        <v>7</v>
      </c>
      <c r="D406">
        <v>6070</v>
      </c>
      <c r="E406">
        <f t="shared" si="60"/>
        <v>1</v>
      </c>
      <c r="F406">
        <f t="shared" si="61"/>
        <v>0</v>
      </c>
      <c r="G406">
        <f t="shared" si="68"/>
        <v>10330</v>
      </c>
      <c r="H406">
        <f t="shared" si="62"/>
        <v>6070</v>
      </c>
      <c r="I406">
        <f t="shared" si="63"/>
        <v>0</v>
      </c>
      <c r="J406">
        <f t="shared" si="69"/>
        <v>4260</v>
      </c>
      <c r="K406">
        <f t="shared" si="64"/>
        <v>2146760</v>
      </c>
      <c r="L406">
        <f t="shared" si="65"/>
        <v>141</v>
      </c>
      <c r="M406">
        <f t="shared" si="66"/>
        <v>58</v>
      </c>
      <c r="N406">
        <f t="shared" si="67"/>
        <v>12955.744680851063</v>
      </c>
    </row>
    <row r="407" spans="1:14" x14ac:dyDescent="0.25">
      <c r="A407">
        <v>406</v>
      </c>
      <c r="B407" s="1">
        <v>44397</v>
      </c>
      <c r="C407" t="s">
        <v>4</v>
      </c>
      <c r="D407">
        <v>1500</v>
      </c>
      <c r="E407">
        <f t="shared" si="60"/>
        <v>2</v>
      </c>
      <c r="F407">
        <f t="shared" si="61"/>
        <v>12000</v>
      </c>
      <c r="G407">
        <f t="shared" si="68"/>
        <v>16260</v>
      </c>
      <c r="H407">
        <f t="shared" si="62"/>
        <v>1500</v>
      </c>
      <c r="I407">
        <f t="shared" si="63"/>
        <v>0</v>
      </c>
      <c r="J407">
        <f t="shared" si="69"/>
        <v>14760</v>
      </c>
      <c r="K407">
        <f t="shared" si="64"/>
        <v>2148260</v>
      </c>
      <c r="L407">
        <f t="shared" si="65"/>
        <v>142</v>
      </c>
      <c r="M407">
        <f t="shared" si="66"/>
        <v>58</v>
      </c>
      <c r="N407">
        <f t="shared" si="67"/>
        <v>12875.070422535211</v>
      </c>
    </row>
    <row r="408" spans="1:14" x14ac:dyDescent="0.25">
      <c r="A408">
        <v>407</v>
      </c>
      <c r="B408" s="1">
        <v>44397</v>
      </c>
      <c r="C408" t="s">
        <v>5</v>
      </c>
      <c r="D408">
        <v>6820</v>
      </c>
      <c r="E408">
        <f t="shared" si="60"/>
        <v>2</v>
      </c>
      <c r="F408">
        <f t="shared" si="61"/>
        <v>0</v>
      </c>
      <c r="G408">
        <f t="shared" si="68"/>
        <v>14760</v>
      </c>
      <c r="H408">
        <f t="shared" si="62"/>
        <v>6820</v>
      </c>
      <c r="I408">
        <f t="shared" si="63"/>
        <v>0</v>
      </c>
      <c r="J408">
        <f t="shared" si="69"/>
        <v>7940</v>
      </c>
      <c r="K408">
        <f t="shared" si="64"/>
        <v>2155080</v>
      </c>
      <c r="L408">
        <f t="shared" si="65"/>
        <v>142</v>
      </c>
      <c r="M408">
        <f t="shared" si="66"/>
        <v>58</v>
      </c>
      <c r="N408">
        <f t="shared" si="67"/>
        <v>12923.098591549297</v>
      </c>
    </row>
    <row r="409" spans="1:14" x14ac:dyDescent="0.25">
      <c r="A409">
        <v>408</v>
      </c>
      <c r="B409" s="1">
        <v>44398</v>
      </c>
      <c r="C409" t="s">
        <v>4</v>
      </c>
      <c r="D409">
        <v>2150</v>
      </c>
      <c r="E409">
        <f t="shared" si="60"/>
        <v>3</v>
      </c>
      <c r="F409">
        <f t="shared" si="61"/>
        <v>12000</v>
      </c>
      <c r="G409">
        <f t="shared" si="68"/>
        <v>19940</v>
      </c>
      <c r="H409">
        <f t="shared" si="62"/>
        <v>2150</v>
      </c>
      <c r="I409">
        <f t="shared" si="63"/>
        <v>0</v>
      </c>
      <c r="J409">
        <f t="shared" si="69"/>
        <v>17790</v>
      </c>
      <c r="K409">
        <f t="shared" si="64"/>
        <v>2157230</v>
      </c>
      <c r="L409">
        <f t="shared" si="65"/>
        <v>143</v>
      </c>
      <c r="M409">
        <f t="shared" si="66"/>
        <v>58</v>
      </c>
      <c r="N409">
        <f t="shared" si="67"/>
        <v>12847.762237762237</v>
      </c>
    </row>
    <row r="410" spans="1:14" x14ac:dyDescent="0.25">
      <c r="A410">
        <v>409</v>
      </c>
      <c r="B410" s="1">
        <v>44399</v>
      </c>
      <c r="C410" t="s">
        <v>7</v>
      </c>
      <c r="D410">
        <v>6600</v>
      </c>
      <c r="E410">
        <f t="shared" si="60"/>
        <v>4</v>
      </c>
      <c r="F410">
        <f t="shared" si="61"/>
        <v>12000</v>
      </c>
      <c r="G410">
        <f t="shared" si="68"/>
        <v>29790</v>
      </c>
      <c r="H410">
        <f t="shared" si="62"/>
        <v>6600</v>
      </c>
      <c r="I410">
        <f t="shared" si="63"/>
        <v>0</v>
      </c>
      <c r="J410">
        <f t="shared" si="69"/>
        <v>23190</v>
      </c>
      <c r="K410">
        <f t="shared" si="64"/>
        <v>2163830</v>
      </c>
      <c r="L410">
        <f t="shared" si="65"/>
        <v>144</v>
      </c>
      <c r="M410">
        <f t="shared" si="66"/>
        <v>58</v>
      </c>
      <c r="N410">
        <f t="shared" si="67"/>
        <v>12804.375</v>
      </c>
    </row>
    <row r="411" spans="1:14" x14ac:dyDescent="0.25">
      <c r="A411">
        <v>410</v>
      </c>
      <c r="B411" s="1">
        <v>44399</v>
      </c>
      <c r="C411" t="s">
        <v>5</v>
      </c>
      <c r="D411">
        <v>7270</v>
      </c>
      <c r="E411">
        <f t="shared" si="60"/>
        <v>4</v>
      </c>
      <c r="F411">
        <f t="shared" si="61"/>
        <v>0</v>
      </c>
      <c r="G411">
        <f t="shared" si="68"/>
        <v>23190</v>
      </c>
      <c r="H411">
        <f t="shared" si="62"/>
        <v>7270</v>
      </c>
      <c r="I411">
        <f t="shared" si="63"/>
        <v>0</v>
      </c>
      <c r="J411">
        <f t="shared" si="69"/>
        <v>15920</v>
      </c>
      <c r="K411">
        <f t="shared" si="64"/>
        <v>2171100</v>
      </c>
      <c r="L411">
        <f t="shared" si="65"/>
        <v>144</v>
      </c>
      <c r="M411">
        <f t="shared" si="66"/>
        <v>58</v>
      </c>
      <c r="N411">
        <f t="shared" si="67"/>
        <v>12854.861111111111</v>
      </c>
    </row>
    <row r="412" spans="1:14" x14ac:dyDescent="0.25">
      <c r="A412">
        <v>411</v>
      </c>
      <c r="B412" s="1">
        <v>44399</v>
      </c>
      <c r="C412" t="s">
        <v>4</v>
      </c>
      <c r="D412">
        <v>1560</v>
      </c>
      <c r="E412">
        <f t="shared" si="60"/>
        <v>4</v>
      </c>
      <c r="F412">
        <f t="shared" si="61"/>
        <v>0</v>
      </c>
      <c r="G412">
        <f t="shared" si="68"/>
        <v>15920</v>
      </c>
      <c r="H412">
        <f t="shared" si="62"/>
        <v>1560</v>
      </c>
      <c r="I412">
        <f t="shared" si="63"/>
        <v>0</v>
      </c>
      <c r="J412">
        <f t="shared" si="69"/>
        <v>14360</v>
      </c>
      <c r="K412">
        <f t="shared" si="64"/>
        <v>2172660</v>
      </c>
      <c r="L412">
        <f t="shared" si="65"/>
        <v>144</v>
      </c>
      <c r="M412">
        <f t="shared" si="66"/>
        <v>58</v>
      </c>
      <c r="N412">
        <f t="shared" si="67"/>
        <v>12865.694444444445</v>
      </c>
    </row>
    <row r="413" spans="1:14" x14ac:dyDescent="0.25">
      <c r="A413">
        <v>412</v>
      </c>
      <c r="B413" s="1">
        <v>44399</v>
      </c>
      <c r="C413" t="s">
        <v>6</v>
      </c>
      <c r="D413">
        <v>7040</v>
      </c>
      <c r="E413">
        <f t="shared" si="60"/>
        <v>4</v>
      </c>
      <c r="F413">
        <f t="shared" si="61"/>
        <v>0</v>
      </c>
      <c r="G413">
        <f t="shared" si="68"/>
        <v>14360</v>
      </c>
      <c r="H413">
        <f t="shared" si="62"/>
        <v>7040</v>
      </c>
      <c r="I413">
        <f t="shared" si="63"/>
        <v>0</v>
      </c>
      <c r="J413">
        <f t="shared" si="69"/>
        <v>7320</v>
      </c>
      <c r="K413">
        <f t="shared" si="64"/>
        <v>2179700</v>
      </c>
      <c r="L413">
        <f t="shared" si="65"/>
        <v>144</v>
      </c>
      <c r="M413">
        <f t="shared" si="66"/>
        <v>58</v>
      </c>
      <c r="N413">
        <f t="shared" si="67"/>
        <v>12914.583333333334</v>
      </c>
    </row>
    <row r="414" spans="1:14" x14ac:dyDescent="0.25">
      <c r="A414">
        <v>413</v>
      </c>
      <c r="B414" s="1">
        <v>44400</v>
      </c>
      <c r="C414" t="s">
        <v>7</v>
      </c>
      <c r="D414">
        <v>2470</v>
      </c>
      <c r="E414">
        <f t="shared" si="60"/>
        <v>5</v>
      </c>
      <c r="F414">
        <f t="shared" si="61"/>
        <v>12000</v>
      </c>
      <c r="G414">
        <f t="shared" si="68"/>
        <v>19320</v>
      </c>
      <c r="H414">
        <f t="shared" si="62"/>
        <v>2470</v>
      </c>
      <c r="I414">
        <f t="shared" si="63"/>
        <v>0</v>
      </c>
      <c r="J414">
        <f t="shared" si="69"/>
        <v>16850</v>
      </c>
      <c r="K414">
        <f t="shared" si="64"/>
        <v>2182170</v>
      </c>
      <c r="L414">
        <f t="shared" si="65"/>
        <v>145</v>
      </c>
      <c r="M414">
        <f t="shared" si="66"/>
        <v>58</v>
      </c>
      <c r="N414">
        <f t="shared" si="67"/>
        <v>12842.551724137931</v>
      </c>
    </row>
    <row r="415" spans="1:14" x14ac:dyDescent="0.25">
      <c r="A415">
        <v>414</v>
      </c>
      <c r="B415" s="1">
        <v>44400</v>
      </c>
      <c r="C415" t="s">
        <v>4</v>
      </c>
      <c r="D415">
        <v>8550</v>
      </c>
      <c r="E415">
        <f t="shared" si="60"/>
        <v>5</v>
      </c>
      <c r="F415">
        <f t="shared" si="61"/>
        <v>0</v>
      </c>
      <c r="G415">
        <f t="shared" si="68"/>
        <v>16850</v>
      </c>
      <c r="H415">
        <f t="shared" si="62"/>
        <v>8550</v>
      </c>
      <c r="I415">
        <f t="shared" si="63"/>
        <v>0</v>
      </c>
      <c r="J415">
        <f t="shared" si="69"/>
        <v>8300</v>
      </c>
      <c r="K415">
        <f t="shared" si="64"/>
        <v>2190720</v>
      </c>
      <c r="L415">
        <f t="shared" si="65"/>
        <v>145</v>
      </c>
      <c r="M415">
        <f t="shared" si="66"/>
        <v>58</v>
      </c>
      <c r="N415">
        <f t="shared" si="67"/>
        <v>12901.51724137931</v>
      </c>
    </row>
    <row r="416" spans="1:14" x14ac:dyDescent="0.25">
      <c r="A416">
        <v>415</v>
      </c>
      <c r="B416" s="1">
        <v>44400</v>
      </c>
      <c r="C416" t="s">
        <v>5</v>
      </c>
      <c r="D416">
        <v>6160</v>
      </c>
      <c r="E416">
        <f t="shared" si="60"/>
        <v>5</v>
      </c>
      <c r="F416">
        <f t="shared" si="61"/>
        <v>0</v>
      </c>
      <c r="G416">
        <f t="shared" si="68"/>
        <v>8300</v>
      </c>
      <c r="H416">
        <f t="shared" si="62"/>
        <v>6160</v>
      </c>
      <c r="I416">
        <f t="shared" si="63"/>
        <v>0</v>
      </c>
      <c r="J416">
        <f t="shared" si="69"/>
        <v>2140</v>
      </c>
      <c r="K416">
        <f t="shared" si="64"/>
        <v>2196880</v>
      </c>
      <c r="L416">
        <f t="shared" si="65"/>
        <v>145</v>
      </c>
      <c r="M416">
        <f t="shared" si="66"/>
        <v>58</v>
      </c>
      <c r="N416">
        <f t="shared" si="67"/>
        <v>12944</v>
      </c>
    </row>
    <row r="417" spans="1:14" x14ac:dyDescent="0.25">
      <c r="A417">
        <v>416</v>
      </c>
      <c r="B417" s="1">
        <v>44401</v>
      </c>
      <c r="C417" t="s">
        <v>7</v>
      </c>
      <c r="D417">
        <v>9010</v>
      </c>
      <c r="E417">
        <f t="shared" si="60"/>
        <v>6</v>
      </c>
      <c r="F417">
        <f t="shared" si="61"/>
        <v>5000</v>
      </c>
      <c r="G417">
        <f t="shared" si="68"/>
        <v>7140</v>
      </c>
      <c r="H417">
        <f t="shared" si="62"/>
        <v>0</v>
      </c>
      <c r="I417">
        <f t="shared" si="63"/>
        <v>9010</v>
      </c>
      <c r="J417">
        <f t="shared" si="69"/>
        <v>7140</v>
      </c>
      <c r="K417">
        <f t="shared" si="64"/>
        <v>2205890</v>
      </c>
      <c r="L417">
        <f t="shared" si="65"/>
        <v>145</v>
      </c>
      <c r="M417">
        <f t="shared" si="66"/>
        <v>59</v>
      </c>
      <c r="N417">
        <f t="shared" si="67"/>
        <v>12971.655172413793</v>
      </c>
    </row>
    <row r="418" spans="1:14" x14ac:dyDescent="0.25">
      <c r="A418">
        <v>417</v>
      </c>
      <c r="B418" s="1">
        <v>44401</v>
      </c>
      <c r="C418" t="s">
        <v>6</v>
      </c>
      <c r="D418">
        <v>1400</v>
      </c>
      <c r="E418">
        <f t="shared" si="60"/>
        <v>6</v>
      </c>
      <c r="F418">
        <f t="shared" si="61"/>
        <v>0</v>
      </c>
      <c r="G418">
        <f t="shared" si="68"/>
        <v>7140</v>
      </c>
      <c r="H418">
        <f t="shared" si="62"/>
        <v>1400</v>
      </c>
      <c r="I418">
        <f t="shared" si="63"/>
        <v>0</v>
      </c>
      <c r="J418">
        <f t="shared" si="69"/>
        <v>5740</v>
      </c>
      <c r="K418">
        <f t="shared" si="64"/>
        <v>2207290</v>
      </c>
      <c r="L418">
        <f t="shared" si="65"/>
        <v>145</v>
      </c>
      <c r="M418">
        <f t="shared" si="66"/>
        <v>59</v>
      </c>
      <c r="N418">
        <f t="shared" si="67"/>
        <v>12981.310344827587</v>
      </c>
    </row>
    <row r="419" spans="1:14" x14ac:dyDescent="0.25">
      <c r="A419">
        <v>418</v>
      </c>
      <c r="B419" s="1">
        <v>44401</v>
      </c>
      <c r="C419" t="s">
        <v>5</v>
      </c>
      <c r="D419">
        <v>7730</v>
      </c>
      <c r="E419">
        <f t="shared" si="60"/>
        <v>6</v>
      </c>
      <c r="F419">
        <f t="shared" si="61"/>
        <v>0</v>
      </c>
      <c r="G419">
        <f t="shared" si="68"/>
        <v>5740</v>
      </c>
      <c r="H419">
        <f t="shared" si="62"/>
        <v>0</v>
      </c>
      <c r="I419">
        <f t="shared" si="63"/>
        <v>7730</v>
      </c>
      <c r="J419">
        <f t="shared" si="69"/>
        <v>5740</v>
      </c>
      <c r="K419">
        <f t="shared" si="64"/>
        <v>2215020</v>
      </c>
      <c r="L419">
        <f t="shared" si="65"/>
        <v>145</v>
      </c>
      <c r="M419">
        <f t="shared" si="66"/>
        <v>59</v>
      </c>
      <c r="N419">
        <f t="shared" si="67"/>
        <v>13034.620689655172</v>
      </c>
    </row>
    <row r="420" spans="1:14" x14ac:dyDescent="0.25">
      <c r="A420">
        <v>419</v>
      </c>
      <c r="B420" s="1">
        <v>44401</v>
      </c>
      <c r="C420" t="s">
        <v>4</v>
      </c>
      <c r="D420">
        <v>8020</v>
      </c>
      <c r="E420">
        <f t="shared" si="60"/>
        <v>6</v>
      </c>
      <c r="F420">
        <f t="shared" si="61"/>
        <v>0</v>
      </c>
      <c r="G420">
        <f t="shared" si="68"/>
        <v>5740</v>
      </c>
      <c r="H420">
        <f t="shared" si="62"/>
        <v>0</v>
      </c>
      <c r="I420">
        <f t="shared" si="63"/>
        <v>8020</v>
      </c>
      <c r="J420">
        <f t="shared" si="69"/>
        <v>5740</v>
      </c>
      <c r="K420">
        <f t="shared" si="64"/>
        <v>2223040</v>
      </c>
      <c r="L420">
        <f t="shared" si="65"/>
        <v>145</v>
      </c>
      <c r="M420">
        <f t="shared" si="66"/>
        <v>59</v>
      </c>
      <c r="N420">
        <f t="shared" si="67"/>
        <v>13089.931034482759</v>
      </c>
    </row>
    <row r="421" spans="1:14" x14ac:dyDescent="0.25">
      <c r="A421">
        <v>420</v>
      </c>
      <c r="B421" s="1">
        <v>44402</v>
      </c>
      <c r="C421" t="s">
        <v>4</v>
      </c>
      <c r="D421">
        <v>2730</v>
      </c>
      <c r="E421">
        <f t="shared" si="60"/>
        <v>7</v>
      </c>
      <c r="F421">
        <f t="shared" si="61"/>
        <v>5000</v>
      </c>
      <c r="G421">
        <f t="shared" si="68"/>
        <v>10740</v>
      </c>
      <c r="H421">
        <f t="shared" si="62"/>
        <v>2730</v>
      </c>
      <c r="I421">
        <f t="shared" si="63"/>
        <v>0</v>
      </c>
      <c r="J421">
        <f t="shared" si="69"/>
        <v>8010</v>
      </c>
      <c r="K421">
        <f t="shared" si="64"/>
        <v>2225770</v>
      </c>
      <c r="L421">
        <f t="shared" si="65"/>
        <v>145</v>
      </c>
      <c r="M421">
        <f t="shared" si="66"/>
        <v>60</v>
      </c>
      <c r="N421">
        <f t="shared" si="67"/>
        <v>13074.275862068966</v>
      </c>
    </row>
    <row r="422" spans="1:14" x14ac:dyDescent="0.25">
      <c r="A422">
        <v>421</v>
      </c>
      <c r="B422" s="1">
        <v>44403</v>
      </c>
      <c r="C422" t="s">
        <v>6</v>
      </c>
      <c r="D422">
        <v>8340</v>
      </c>
      <c r="E422">
        <f t="shared" si="60"/>
        <v>1</v>
      </c>
      <c r="F422">
        <f t="shared" si="61"/>
        <v>12000</v>
      </c>
      <c r="G422">
        <f t="shared" si="68"/>
        <v>20010</v>
      </c>
      <c r="H422">
        <f t="shared" si="62"/>
        <v>8340</v>
      </c>
      <c r="I422">
        <f t="shared" si="63"/>
        <v>0</v>
      </c>
      <c r="J422">
        <f t="shared" si="69"/>
        <v>11670</v>
      </c>
      <c r="K422">
        <f t="shared" si="64"/>
        <v>2234110</v>
      </c>
      <c r="L422">
        <f t="shared" si="65"/>
        <v>146</v>
      </c>
      <c r="M422">
        <f t="shared" si="66"/>
        <v>60</v>
      </c>
      <c r="N422">
        <f t="shared" si="67"/>
        <v>13041.849315068494</v>
      </c>
    </row>
    <row r="423" spans="1:14" x14ac:dyDescent="0.25">
      <c r="A423">
        <v>422</v>
      </c>
      <c r="B423" s="1">
        <v>44404</v>
      </c>
      <c r="C423" t="s">
        <v>5</v>
      </c>
      <c r="D423">
        <v>850</v>
      </c>
      <c r="E423">
        <f t="shared" si="60"/>
        <v>2</v>
      </c>
      <c r="F423">
        <f t="shared" si="61"/>
        <v>12000</v>
      </c>
      <c r="G423">
        <f t="shared" si="68"/>
        <v>23670</v>
      </c>
      <c r="H423">
        <f t="shared" si="62"/>
        <v>850</v>
      </c>
      <c r="I423">
        <f t="shared" si="63"/>
        <v>0</v>
      </c>
      <c r="J423">
        <f t="shared" si="69"/>
        <v>22820</v>
      </c>
      <c r="K423">
        <f t="shared" si="64"/>
        <v>2234960</v>
      </c>
      <c r="L423">
        <f t="shared" si="65"/>
        <v>147</v>
      </c>
      <c r="M423">
        <f t="shared" si="66"/>
        <v>60</v>
      </c>
      <c r="N423">
        <f t="shared" si="67"/>
        <v>12958.911564625851</v>
      </c>
    </row>
    <row r="424" spans="1:14" x14ac:dyDescent="0.25">
      <c r="A424">
        <v>423</v>
      </c>
      <c r="B424" s="1">
        <v>44404</v>
      </c>
      <c r="C424" t="s">
        <v>7</v>
      </c>
      <c r="D424">
        <v>8740</v>
      </c>
      <c r="E424">
        <f t="shared" si="60"/>
        <v>2</v>
      </c>
      <c r="F424">
        <f t="shared" si="61"/>
        <v>0</v>
      </c>
      <c r="G424">
        <f t="shared" si="68"/>
        <v>22820</v>
      </c>
      <c r="H424">
        <f t="shared" si="62"/>
        <v>8740</v>
      </c>
      <c r="I424">
        <f t="shared" si="63"/>
        <v>0</v>
      </c>
      <c r="J424">
        <f t="shared" si="69"/>
        <v>14080</v>
      </c>
      <c r="K424">
        <f t="shared" si="64"/>
        <v>2243700</v>
      </c>
      <c r="L424">
        <f t="shared" si="65"/>
        <v>147</v>
      </c>
      <c r="M424">
        <f t="shared" si="66"/>
        <v>60</v>
      </c>
      <c r="N424">
        <f t="shared" si="67"/>
        <v>13018.367346938776</v>
      </c>
    </row>
    <row r="425" spans="1:14" x14ac:dyDescent="0.25">
      <c r="A425">
        <v>424</v>
      </c>
      <c r="B425" s="1">
        <v>44405</v>
      </c>
      <c r="C425" t="s">
        <v>5</v>
      </c>
      <c r="D425">
        <v>6720</v>
      </c>
      <c r="E425">
        <f t="shared" si="60"/>
        <v>3</v>
      </c>
      <c r="F425">
        <f t="shared" si="61"/>
        <v>12000</v>
      </c>
      <c r="G425">
        <f t="shared" si="68"/>
        <v>26080</v>
      </c>
      <c r="H425">
        <f t="shared" si="62"/>
        <v>6720</v>
      </c>
      <c r="I425">
        <f t="shared" si="63"/>
        <v>0</v>
      </c>
      <c r="J425">
        <f t="shared" si="69"/>
        <v>19360</v>
      </c>
      <c r="K425">
        <f t="shared" si="64"/>
        <v>2250420</v>
      </c>
      <c r="L425">
        <f t="shared" si="65"/>
        <v>148</v>
      </c>
      <c r="M425">
        <f t="shared" si="66"/>
        <v>60</v>
      </c>
      <c r="N425">
        <f t="shared" si="67"/>
        <v>12975.81081081081</v>
      </c>
    </row>
    <row r="426" spans="1:14" x14ac:dyDescent="0.25">
      <c r="A426">
        <v>425</v>
      </c>
      <c r="B426" s="1">
        <v>44405</v>
      </c>
      <c r="C426" t="s">
        <v>4</v>
      </c>
      <c r="D426">
        <v>780</v>
      </c>
      <c r="E426">
        <f t="shared" si="60"/>
        <v>3</v>
      </c>
      <c r="F426">
        <f t="shared" si="61"/>
        <v>0</v>
      </c>
      <c r="G426">
        <f t="shared" si="68"/>
        <v>19360</v>
      </c>
      <c r="H426">
        <f t="shared" si="62"/>
        <v>780</v>
      </c>
      <c r="I426">
        <f t="shared" si="63"/>
        <v>0</v>
      </c>
      <c r="J426">
        <f t="shared" si="69"/>
        <v>18580</v>
      </c>
      <c r="K426">
        <f t="shared" si="64"/>
        <v>2251200</v>
      </c>
      <c r="L426">
        <f t="shared" si="65"/>
        <v>148</v>
      </c>
      <c r="M426">
        <f t="shared" si="66"/>
        <v>60</v>
      </c>
      <c r="N426">
        <f t="shared" si="67"/>
        <v>12981.081081081082</v>
      </c>
    </row>
    <row r="427" spans="1:14" x14ac:dyDescent="0.25">
      <c r="A427">
        <v>426</v>
      </c>
      <c r="B427" s="1">
        <v>44405</v>
      </c>
      <c r="C427" t="s">
        <v>7</v>
      </c>
      <c r="D427">
        <v>1020</v>
      </c>
      <c r="E427">
        <f t="shared" si="60"/>
        <v>3</v>
      </c>
      <c r="F427">
        <f t="shared" si="61"/>
        <v>0</v>
      </c>
      <c r="G427">
        <f t="shared" si="68"/>
        <v>18580</v>
      </c>
      <c r="H427">
        <f t="shared" si="62"/>
        <v>1020</v>
      </c>
      <c r="I427">
        <f t="shared" si="63"/>
        <v>0</v>
      </c>
      <c r="J427">
        <f t="shared" si="69"/>
        <v>17560</v>
      </c>
      <c r="K427">
        <f t="shared" si="64"/>
        <v>2252220</v>
      </c>
      <c r="L427">
        <f t="shared" si="65"/>
        <v>148</v>
      </c>
      <c r="M427">
        <f t="shared" si="66"/>
        <v>60</v>
      </c>
      <c r="N427">
        <f t="shared" si="67"/>
        <v>12987.972972972973</v>
      </c>
    </row>
    <row r="428" spans="1:14" x14ac:dyDescent="0.25">
      <c r="A428">
        <v>427</v>
      </c>
      <c r="B428" s="1">
        <v>44406</v>
      </c>
      <c r="C428" t="s">
        <v>5</v>
      </c>
      <c r="D428">
        <v>4870</v>
      </c>
      <c r="E428">
        <f t="shared" si="60"/>
        <v>4</v>
      </c>
      <c r="F428">
        <f t="shared" si="61"/>
        <v>12000</v>
      </c>
      <c r="G428">
        <f t="shared" si="68"/>
        <v>29560</v>
      </c>
      <c r="H428">
        <f t="shared" si="62"/>
        <v>4870</v>
      </c>
      <c r="I428">
        <f t="shared" si="63"/>
        <v>0</v>
      </c>
      <c r="J428">
        <f t="shared" si="69"/>
        <v>24690</v>
      </c>
      <c r="K428">
        <f t="shared" si="64"/>
        <v>2257090</v>
      </c>
      <c r="L428">
        <f t="shared" si="65"/>
        <v>149</v>
      </c>
      <c r="M428">
        <f t="shared" si="66"/>
        <v>60</v>
      </c>
      <c r="N428">
        <f t="shared" si="67"/>
        <v>12933.489932885906</v>
      </c>
    </row>
    <row r="429" spans="1:14" x14ac:dyDescent="0.25">
      <c r="A429">
        <v>428</v>
      </c>
      <c r="B429" s="1">
        <v>44406</v>
      </c>
      <c r="C429" t="s">
        <v>6</v>
      </c>
      <c r="D429">
        <v>7250</v>
      </c>
      <c r="E429">
        <f t="shared" si="60"/>
        <v>4</v>
      </c>
      <c r="F429">
        <f t="shared" si="61"/>
        <v>0</v>
      </c>
      <c r="G429">
        <f t="shared" si="68"/>
        <v>24690</v>
      </c>
      <c r="H429">
        <f t="shared" si="62"/>
        <v>7250</v>
      </c>
      <c r="I429">
        <f t="shared" si="63"/>
        <v>0</v>
      </c>
      <c r="J429">
        <f t="shared" si="69"/>
        <v>17440</v>
      </c>
      <c r="K429">
        <f t="shared" si="64"/>
        <v>2264340</v>
      </c>
      <c r="L429">
        <f t="shared" si="65"/>
        <v>149</v>
      </c>
      <c r="M429">
        <f t="shared" si="66"/>
        <v>60</v>
      </c>
      <c r="N429">
        <f t="shared" si="67"/>
        <v>12982.147651006711</v>
      </c>
    </row>
    <row r="430" spans="1:14" x14ac:dyDescent="0.25">
      <c r="A430">
        <v>429</v>
      </c>
      <c r="B430" s="1">
        <v>44406</v>
      </c>
      <c r="C430" t="s">
        <v>4</v>
      </c>
      <c r="D430">
        <v>330</v>
      </c>
      <c r="E430">
        <f t="shared" si="60"/>
        <v>4</v>
      </c>
      <c r="F430">
        <f t="shared" si="61"/>
        <v>0</v>
      </c>
      <c r="G430">
        <f t="shared" si="68"/>
        <v>17440</v>
      </c>
      <c r="H430">
        <f t="shared" si="62"/>
        <v>330</v>
      </c>
      <c r="I430">
        <f t="shared" si="63"/>
        <v>0</v>
      </c>
      <c r="J430">
        <f t="shared" si="69"/>
        <v>17110</v>
      </c>
      <c r="K430">
        <f t="shared" si="64"/>
        <v>2264670</v>
      </c>
      <c r="L430">
        <f t="shared" si="65"/>
        <v>149</v>
      </c>
      <c r="M430">
        <f t="shared" si="66"/>
        <v>60</v>
      </c>
      <c r="N430">
        <f t="shared" si="67"/>
        <v>12984.362416107382</v>
      </c>
    </row>
    <row r="431" spans="1:14" x14ac:dyDescent="0.25">
      <c r="A431">
        <v>430</v>
      </c>
      <c r="B431" s="1">
        <v>44407</v>
      </c>
      <c r="C431" t="s">
        <v>5</v>
      </c>
      <c r="D431">
        <v>3290</v>
      </c>
      <c r="E431">
        <f t="shared" si="60"/>
        <v>5</v>
      </c>
      <c r="F431">
        <f t="shared" si="61"/>
        <v>12000</v>
      </c>
      <c r="G431">
        <f t="shared" si="68"/>
        <v>29110</v>
      </c>
      <c r="H431">
        <f t="shared" si="62"/>
        <v>3290</v>
      </c>
      <c r="I431">
        <f t="shared" si="63"/>
        <v>0</v>
      </c>
      <c r="J431">
        <f t="shared" si="69"/>
        <v>25820</v>
      </c>
      <c r="K431">
        <f t="shared" si="64"/>
        <v>2267960</v>
      </c>
      <c r="L431">
        <f t="shared" si="65"/>
        <v>150</v>
      </c>
      <c r="M431">
        <f t="shared" si="66"/>
        <v>60</v>
      </c>
      <c r="N431">
        <f t="shared" si="67"/>
        <v>12919.733333333334</v>
      </c>
    </row>
    <row r="432" spans="1:14" x14ac:dyDescent="0.25">
      <c r="A432">
        <v>431</v>
      </c>
      <c r="B432" s="1">
        <v>44407</v>
      </c>
      <c r="C432" t="s">
        <v>6</v>
      </c>
      <c r="D432">
        <v>3820</v>
      </c>
      <c r="E432">
        <f t="shared" si="60"/>
        <v>5</v>
      </c>
      <c r="F432">
        <f t="shared" si="61"/>
        <v>0</v>
      </c>
      <c r="G432">
        <f t="shared" si="68"/>
        <v>25820</v>
      </c>
      <c r="H432">
        <f t="shared" si="62"/>
        <v>3820</v>
      </c>
      <c r="I432">
        <f t="shared" si="63"/>
        <v>0</v>
      </c>
      <c r="J432">
        <f t="shared" si="69"/>
        <v>22000</v>
      </c>
      <c r="K432">
        <f t="shared" si="64"/>
        <v>2271780</v>
      </c>
      <c r="L432">
        <f t="shared" si="65"/>
        <v>150</v>
      </c>
      <c r="M432">
        <f t="shared" si="66"/>
        <v>60</v>
      </c>
      <c r="N432">
        <f t="shared" si="67"/>
        <v>12945.2</v>
      </c>
    </row>
    <row r="433" spans="1:14" x14ac:dyDescent="0.25">
      <c r="A433">
        <v>432</v>
      </c>
      <c r="B433" s="1">
        <v>44407</v>
      </c>
      <c r="C433" t="s">
        <v>4</v>
      </c>
      <c r="D433">
        <v>5660</v>
      </c>
      <c r="E433">
        <f t="shared" si="60"/>
        <v>5</v>
      </c>
      <c r="F433">
        <f t="shared" si="61"/>
        <v>0</v>
      </c>
      <c r="G433">
        <f t="shared" si="68"/>
        <v>22000</v>
      </c>
      <c r="H433">
        <f t="shared" si="62"/>
        <v>5660</v>
      </c>
      <c r="I433">
        <f t="shared" si="63"/>
        <v>0</v>
      </c>
      <c r="J433">
        <f t="shared" si="69"/>
        <v>16340</v>
      </c>
      <c r="K433">
        <f t="shared" si="64"/>
        <v>2277440</v>
      </c>
      <c r="L433">
        <f t="shared" si="65"/>
        <v>150</v>
      </c>
      <c r="M433">
        <f t="shared" si="66"/>
        <v>60</v>
      </c>
      <c r="N433">
        <f t="shared" si="67"/>
        <v>12982.933333333332</v>
      </c>
    </row>
    <row r="434" spans="1:14" x14ac:dyDescent="0.25">
      <c r="A434">
        <v>433</v>
      </c>
      <c r="B434" s="1">
        <v>44408</v>
      </c>
      <c r="C434" t="s">
        <v>4</v>
      </c>
      <c r="D434">
        <v>4200</v>
      </c>
      <c r="E434">
        <f t="shared" si="60"/>
        <v>6</v>
      </c>
      <c r="F434">
        <f t="shared" si="61"/>
        <v>5000</v>
      </c>
      <c r="G434">
        <f t="shared" si="68"/>
        <v>21340</v>
      </c>
      <c r="H434">
        <f t="shared" si="62"/>
        <v>4200</v>
      </c>
      <c r="I434">
        <f t="shared" si="63"/>
        <v>0</v>
      </c>
      <c r="J434">
        <f t="shared" si="69"/>
        <v>17140</v>
      </c>
      <c r="K434">
        <f t="shared" si="64"/>
        <v>2281640</v>
      </c>
      <c r="L434">
        <f t="shared" si="65"/>
        <v>150</v>
      </c>
      <c r="M434">
        <f t="shared" si="66"/>
        <v>61</v>
      </c>
      <c r="N434">
        <f t="shared" si="67"/>
        <v>12977.6</v>
      </c>
    </row>
    <row r="435" spans="1:14" x14ac:dyDescent="0.25">
      <c r="A435">
        <v>434</v>
      </c>
      <c r="B435" s="1">
        <v>44408</v>
      </c>
      <c r="C435" t="s">
        <v>7</v>
      </c>
      <c r="D435">
        <v>5870</v>
      </c>
      <c r="E435">
        <f t="shared" si="60"/>
        <v>6</v>
      </c>
      <c r="F435">
        <f t="shared" si="61"/>
        <v>0</v>
      </c>
      <c r="G435">
        <f t="shared" si="68"/>
        <v>17140</v>
      </c>
      <c r="H435">
        <f t="shared" si="62"/>
        <v>5870</v>
      </c>
      <c r="I435">
        <f t="shared" si="63"/>
        <v>0</v>
      </c>
      <c r="J435">
        <f t="shared" si="69"/>
        <v>11270</v>
      </c>
      <c r="K435">
        <f t="shared" si="64"/>
        <v>2287510</v>
      </c>
      <c r="L435">
        <f t="shared" si="65"/>
        <v>150</v>
      </c>
      <c r="M435">
        <f t="shared" si="66"/>
        <v>61</v>
      </c>
      <c r="N435">
        <f t="shared" si="67"/>
        <v>13016.733333333334</v>
      </c>
    </row>
    <row r="436" spans="1:14" x14ac:dyDescent="0.25">
      <c r="A436">
        <v>435</v>
      </c>
      <c r="B436" s="1">
        <v>44408</v>
      </c>
      <c r="C436" t="s">
        <v>6</v>
      </c>
      <c r="D436">
        <v>1670</v>
      </c>
      <c r="E436">
        <f t="shared" si="60"/>
        <v>6</v>
      </c>
      <c r="F436">
        <f t="shared" si="61"/>
        <v>0</v>
      </c>
      <c r="G436">
        <f t="shared" si="68"/>
        <v>11270</v>
      </c>
      <c r="H436">
        <f t="shared" si="62"/>
        <v>1670</v>
      </c>
      <c r="I436">
        <f t="shared" si="63"/>
        <v>0</v>
      </c>
      <c r="J436">
        <f t="shared" si="69"/>
        <v>9600</v>
      </c>
      <c r="K436">
        <f t="shared" si="64"/>
        <v>2289180</v>
      </c>
      <c r="L436">
        <f t="shared" si="65"/>
        <v>150</v>
      </c>
      <c r="M436">
        <f t="shared" si="66"/>
        <v>61</v>
      </c>
      <c r="N436">
        <f t="shared" si="67"/>
        <v>13027.866666666667</v>
      </c>
    </row>
    <row r="437" spans="1:14" x14ac:dyDescent="0.25">
      <c r="A437">
        <v>436</v>
      </c>
      <c r="B437" s="1">
        <v>44408</v>
      </c>
      <c r="C437" t="s">
        <v>5</v>
      </c>
      <c r="D437">
        <v>3960</v>
      </c>
      <c r="E437">
        <f t="shared" si="60"/>
        <v>6</v>
      </c>
      <c r="F437">
        <f t="shared" si="61"/>
        <v>0</v>
      </c>
      <c r="G437">
        <f t="shared" si="68"/>
        <v>9600</v>
      </c>
      <c r="H437">
        <f t="shared" si="62"/>
        <v>3960</v>
      </c>
      <c r="I437">
        <f t="shared" si="63"/>
        <v>0</v>
      </c>
      <c r="J437">
        <f t="shared" si="69"/>
        <v>5640</v>
      </c>
      <c r="K437">
        <f t="shared" si="64"/>
        <v>2293140</v>
      </c>
      <c r="L437">
        <f t="shared" si="65"/>
        <v>150</v>
      </c>
      <c r="M437">
        <f t="shared" si="66"/>
        <v>61</v>
      </c>
      <c r="N437">
        <f t="shared" si="67"/>
        <v>13054.266666666666</v>
      </c>
    </row>
    <row r="438" spans="1:14" x14ac:dyDescent="0.25">
      <c r="A438">
        <v>437</v>
      </c>
      <c r="B438" s="1">
        <v>44409</v>
      </c>
      <c r="C438" t="s">
        <v>4</v>
      </c>
      <c r="D438">
        <v>4200</v>
      </c>
      <c r="E438">
        <f t="shared" si="60"/>
        <v>7</v>
      </c>
      <c r="F438">
        <f t="shared" si="61"/>
        <v>5000</v>
      </c>
      <c r="G438">
        <f t="shared" si="68"/>
        <v>10640</v>
      </c>
      <c r="H438">
        <f t="shared" si="62"/>
        <v>4200</v>
      </c>
      <c r="I438">
        <f t="shared" si="63"/>
        <v>0</v>
      </c>
      <c r="J438">
        <f t="shared" si="69"/>
        <v>6440</v>
      </c>
      <c r="K438">
        <f t="shared" si="64"/>
        <v>2297340</v>
      </c>
      <c r="L438">
        <f t="shared" si="65"/>
        <v>150</v>
      </c>
      <c r="M438">
        <f t="shared" si="66"/>
        <v>62</v>
      </c>
      <c r="N438">
        <f t="shared" si="67"/>
        <v>13048.933333333332</v>
      </c>
    </row>
    <row r="439" spans="1:14" x14ac:dyDescent="0.25">
      <c r="A439">
        <v>438</v>
      </c>
      <c r="B439" s="1">
        <v>44410</v>
      </c>
      <c r="C439" t="s">
        <v>7</v>
      </c>
      <c r="D439">
        <v>7980</v>
      </c>
      <c r="E439">
        <f t="shared" si="60"/>
        <v>1</v>
      </c>
      <c r="F439">
        <f t="shared" si="61"/>
        <v>12000</v>
      </c>
      <c r="G439">
        <f t="shared" si="68"/>
        <v>18440</v>
      </c>
      <c r="H439">
        <f t="shared" si="62"/>
        <v>7980</v>
      </c>
      <c r="I439">
        <f t="shared" si="63"/>
        <v>0</v>
      </c>
      <c r="J439">
        <f t="shared" si="69"/>
        <v>10460</v>
      </c>
      <c r="K439">
        <f t="shared" si="64"/>
        <v>2305320</v>
      </c>
      <c r="L439">
        <f t="shared" si="65"/>
        <v>151</v>
      </c>
      <c r="M439">
        <f t="shared" si="66"/>
        <v>62</v>
      </c>
      <c r="N439">
        <f t="shared" si="67"/>
        <v>13015.364238410595</v>
      </c>
    </row>
    <row r="440" spans="1:14" x14ac:dyDescent="0.25">
      <c r="A440">
        <v>439</v>
      </c>
      <c r="B440" s="1">
        <v>44410</v>
      </c>
      <c r="C440" t="s">
        <v>4</v>
      </c>
      <c r="D440">
        <v>6110</v>
      </c>
      <c r="E440">
        <f t="shared" si="60"/>
        <v>1</v>
      </c>
      <c r="F440">
        <f t="shared" si="61"/>
        <v>0</v>
      </c>
      <c r="G440">
        <f t="shared" si="68"/>
        <v>10460</v>
      </c>
      <c r="H440">
        <f t="shared" si="62"/>
        <v>6110</v>
      </c>
      <c r="I440">
        <f t="shared" si="63"/>
        <v>0</v>
      </c>
      <c r="J440">
        <f t="shared" si="69"/>
        <v>4350</v>
      </c>
      <c r="K440">
        <f t="shared" si="64"/>
        <v>2311430</v>
      </c>
      <c r="L440">
        <f t="shared" si="65"/>
        <v>151</v>
      </c>
      <c r="M440">
        <f t="shared" si="66"/>
        <v>62</v>
      </c>
      <c r="N440">
        <f t="shared" si="67"/>
        <v>13055.827814569537</v>
      </c>
    </row>
    <row r="441" spans="1:14" x14ac:dyDescent="0.25">
      <c r="A441">
        <v>440</v>
      </c>
      <c r="B441" s="1">
        <v>44411</v>
      </c>
      <c r="C441" t="s">
        <v>7</v>
      </c>
      <c r="D441">
        <v>7750</v>
      </c>
      <c r="E441">
        <f t="shared" si="60"/>
        <v>2</v>
      </c>
      <c r="F441">
        <f t="shared" si="61"/>
        <v>12000</v>
      </c>
      <c r="G441">
        <f t="shared" si="68"/>
        <v>16350</v>
      </c>
      <c r="H441">
        <f t="shared" si="62"/>
        <v>7750</v>
      </c>
      <c r="I441">
        <f t="shared" si="63"/>
        <v>0</v>
      </c>
      <c r="J441">
        <f t="shared" si="69"/>
        <v>8600</v>
      </c>
      <c r="K441">
        <f t="shared" si="64"/>
        <v>2319180</v>
      </c>
      <c r="L441">
        <f t="shared" si="65"/>
        <v>152</v>
      </c>
      <c r="M441">
        <f t="shared" si="66"/>
        <v>62</v>
      </c>
      <c r="N441">
        <f t="shared" si="67"/>
        <v>13020.921052631578</v>
      </c>
    </row>
    <row r="442" spans="1:14" x14ac:dyDescent="0.25">
      <c r="A442">
        <v>441</v>
      </c>
      <c r="B442" s="1">
        <v>44411</v>
      </c>
      <c r="C442" t="s">
        <v>5</v>
      </c>
      <c r="D442">
        <v>7450</v>
      </c>
      <c r="E442">
        <f t="shared" si="60"/>
        <v>2</v>
      </c>
      <c r="F442">
        <f t="shared" si="61"/>
        <v>0</v>
      </c>
      <c r="G442">
        <f t="shared" si="68"/>
        <v>8600</v>
      </c>
      <c r="H442">
        <f t="shared" si="62"/>
        <v>7450</v>
      </c>
      <c r="I442">
        <f t="shared" si="63"/>
        <v>0</v>
      </c>
      <c r="J442">
        <f t="shared" si="69"/>
        <v>1150</v>
      </c>
      <c r="K442">
        <f t="shared" si="64"/>
        <v>2326630</v>
      </c>
      <c r="L442">
        <f t="shared" si="65"/>
        <v>152</v>
      </c>
      <c r="M442">
        <f t="shared" si="66"/>
        <v>62</v>
      </c>
      <c r="N442">
        <f t="shared" si="67"/>
        <v>13069.934210526315</v>
      </c>
    </row>
    <row r="443" spans="1:14" x14ac:dyDescent="0.25">
      <c r="A443">
        <v>442</v>
      </c>
      <c r="B443" s="1">
        <v>44412</v>
      </c>
      <c r="C443" t="s">
        <v>6</v>
      </c>
      <c r="D443">
        <v>3400</v>
      </c>
      <c r="E443">
        <f t="shared" si="60"/>
        <v>3</v>
      </c>
      <c r="F443">
        <f t="shared" si="61"/>
        <v>12000</v>
      </c>
      <c r="G443">
        <f t="shared" si="68"/>
        <v>13150</v>
      </c>
      <c r="H443">
        <f t="shared" si="62"/>
        <v>3400</v>
      </c>
      <c r="I443">
        <f t="shared" si="63"/>
        <v>0</v>
      </c>
      <c r="J443">
        <f t="shared" si="69"/>
        <v>9750</v>
      </c>
      <c r="K443">
        <f t="shared" si="64"/>
        <v>2330030</v>
      </c>
      <c r="L443">
        <f t="shared" si="65"/>
        <v>153</v>
      </c>
      <c r="M443">
        <f t="shared" si="66"/>
        <v>62</v>
      </c>
      <c r="N443">
        <f t="shared" si="67"/>
        <v>13006.732026143791</v>
      </c>
    </row>
    <row r="444" spans="1:14" x14ac:dyDescent="0.25">
      <c r="A444">
        <v>443</v>
      </c>
      <c r="B444" s="1">
        <v>44412</v>
      </c>
      <c r="C444" t="s">
        <v>7</v>
      </c>
      <c r="D444">
        <v>8560</v>
      </c>
      <c r="E444">
        <f t="shared" si="60"/>
        <v>3</v>
      </c>
      <c r="F444">
        <f t="shared" si="61"/>
        <v>0</v>
      </c>
      <c r="G444">
        <f t="shared" si="68"/>
        <v>9750</v>
      </c>
      <c r="H444">
        <f t="shared" si="62"/>
        <v>8560</v>
      </c>
      <c r="I444">
        <f t="shared" si="63"/>
        <v>0</v>
      </c>
      <c r="J444">
        <f t="shared" si="69"/>
        <v>1190</v>
      </c>
      <c r="K444">
        <f t="shared" si="64"/>
        <v>2338590</v>
      </c>
      <c r="L444">
        <f t="shared" si="65"/>
        <v>153</v>
      </c>
      <c r="M444">
        <f t="shared" si="66"/>
        <v>62</v>
      </c>
      <c r="N444">
        <f t="shared" si="67"/>
        <v>13062.679738562092</v>
      </c>
    </row>
    <row r="445" spans="1:14" x14ac:dyDescent="0.25">
      <c r="A445">
        <v>444</v>
      </c>
      <c r="B445" s="1">
        <v>44413</v>
      </c>
      <c r="C445" t="s">
        <v>6</v>
      </c>
      <c r="D445">
        <v>7190</v>
      </c>
      <c r="E445">
        <f t="shared" si="60"/>
        <v>4</v>
      </c>
      <c r="F445">
        <f t="shared" si="61"/>
        <v>12000</v>
      </c>
      <c r="G445">
        <f t="shared" si="68"/>
        <v>13190</v>
      </c>
      <c r="H445">
        <f t="shared" si="62"/>
        <v>7190</v>
      </c>
      <c r="I445">
        <f t="shared" si="63"/>
        <v>0</v>
      </c>
      <c r="J445">
        <f t="shared" si="69"/>
        <v>6000</v>
      </c>
      <c r="K445">
        <f t="shared" si="64"/>
        <v>2345780</v>
      </c>
      <c r="L445">
        <f t="shared" si="65"/>
        <v>154</v>
      </c>
      <c r="M445">
        <f t="shared" si="66"/>
        <v>62</v>
      </c>
      <c r="N445">
        <f t="shared" si="67"/>
        <v>13024.545454545454</v>
      </c>
    </row>
    <row r="446" spans="1:14" x14ac:dyDescent="0.25">
      <c r="A446">
        <v>445</v>
      </c>
      <c r="B446" s="1">
        <v>44414</v>
      </c>
      <c r="C446" t="s">
        <v>6</v>
      </c>
      <c r="D446">
        <v>4590</v>
      </c>
      <c r="E446">
        <f t="shared" si="60"/>
        <v>5</v>
      </c>
      <c r="F446">
        <f t="shared" si="61"/>
        <v>12000</v>
      </c>
      <c r="G446">
        <f t="shared" si="68"/>
        <v>18000</v>
      </c>
      <c r="H446">
        <f t="shared" si="62"/>
        <v>4590</v>
      </c>
      <c r="I446">
        <f t="shared" si="63"/>
        <v>0</v>
      </c>
      <c r="J446">
        <f t="shared" si="69"/>
        <v>13410</v>
      </c>
      <c r="K446">
        <f t="shared" si="64"/>
        <v>2350370</v>
      </c>
      <c r="L446">
        <f t="shared" si="65"/>
        <v>155</v>
      </c>
      <c r="M446">
        <f t="shared" si="66"/>
        <v>62</v>
      </c>
      <c r="N446">
        <f t="shared" si="67"/>
        <v>12970.129032258064</v>
      </c>
    </row>
    <row r="447" spans="1:14" x14ac:dyDescent="0.25">
      <c r="A447">
        <v>446</v>
      </c>
      <c r="B447" s="1">
        <v>44415</v>
      </c>
      <c r="C447" t="s">
        <v>7</v>
      </c>
      <c r="D447">
        <v>4050</v>
      </c>
      <c r="E447">
        <f t="shared" si="60"/>
        <v>6</v>
      </c>
      <c r="F447">
        <f t="shared" si="61"/>
        <v>5000</v>
      </c>
      <c r="G447">
        <f t="shared" si="68"/>
        <v>18410</v>
      </c>
      <c r="H447">
        <f t="shared" si="62"/>
        <v>4050</v>
      </c>
      <c r="I447">
        <f t="shared" si="63"/>
        <v>0</v>
      </c>
      <c r="J447">
        <f t="shared" si="69"/>
        <v>14360</v>
      </c>
      <c r="K447">
        <f t="shared" si="64"/>
        <v>2354420</v>
      </c>
      <c r="L447">
        <f t="shared" si="65"/>
        <v>155</v>
      </c>
      <c r="M447">
        <f t="shared" si="66"/>
        <v>63</v>
      </c>
      <c r="N447">
        <f t="shared" si="67"/>
        <v>12964</v>
      </c>
    </row>
    <row r="448" spans="1:14" x14ac:dyDescent="0.25">
      <c r="A448">
        <v>447</v>
      </c>
      <c r="B448" s="1">
        <v>44415</v>
      </c>
      <c r="C448" t="s">
        <v>5</v>
      </c>
      <c r="D448">
        <v>4310</v>
      </c>
      <c r="E448">
        <f t="shared" si="60"/>
        <v>6</v>
      </c>
      <c r="F448">
        <f t="shared" si="61"/>
        <v>0</v>
      </c>
      <c r="G448">
        <f t="shared" si="68"/>
        <v>14360</v>
      </c>
      <c r="H448">
        <f t="shared" si="62"/>
        <v>4310</v>
      </c>
      <c r="I448">
        <f t="shared" si="63"/>
        <v>0</v>
      </c>
      <c r="J448">
        <f t="shared" si="69"/>
        <v>10050</v>
      </c>
      <c r="K448">
        <f t="shared" si="64"/>
        <v>2358730</v>
      </c>
      <c r="L448">
        <f t="shared" si="65"/>
        <v>155</v>
      </c>
      <c r="M448">
        <f t="shared" si="66"/>
        <v>63</v>
      </c>
      <c r="N448">
        <f t="shared" si="67"/>
        <v>12991.806451612903</v>
      </c>
    </row>
    <row r="449" spans="1:14" x14ac:dyDescent="0.25">
      <c r="A449">
        <v>448</v>
      </c>
      <c r="B449" s="1">
        <v>44416</v>
      </c>
      <c r="C449" t="s">
        <v>6</v>
      </c>
      <c r="D449">
        <v>7100</v>
      </c>
      <c r="E449">
        <f t="shared" si="60"/>
        <v>7</v>
      </c>
      <c r="F449">
        <f t="shared" si="61"/>
        <v>5000</v>
      </c>
      <c r="G449">
        <f t="shared" si="68"/>
        <v>15050</v>
      </c>
      <c r="H449">
        <f t="shared" si="62"/>
        <v>7100</v>
      </c>
      <c r="I449">
        <f t="shared" si="63"/>
        <v>0</v>
      </c>
      <c r="J449">
        <f t="shared" si="69"/>
        <v>7950</v>
      </c>
      <c r="K449">
        <f t="shared" si="64"/>
        <v>2365830</v>
      </c>
      <c r="L449">
        <f t="shared" si="65"/>
        <v>155</v>
      </c>
      <c r="M449">
        <f t="shared" si="66"/>
        <v>64</v>
      </c>
      <c r="N449">
        <f t="shared" si="67"/>
        <v>13005.354838709678</v>
      </c>
    </row>
    <row r="450" spans="1:14" x14ac:dyDescent="0.25">
      <c r="A450">
        <v>449</v>
      </c>
      <c r="B450" s="1">
        <v>44416</v>
      </c>
      <c r="C450" t="s">
        <v>4</v>
      </c>
      <c r="D450">
        <v>5280</v>
      </c>
      <c r="E450">
        <f t="shared" si="60"/>
        <v>7</v>
      </c>
      <c r="F450">
        <f t="shared" si="61"/>
        <v>0</v>
      </c>
      <c r="G450">
        <f t="shared" si="68"/>
        <v>7950</v>
      </c>
      <c r="H450">
        <f t="shared" si="62"/>
        <v>5280</v>
      </c>
      <c r="I450">
        <f t="shared" si="63"/>
        <v>0</v>
      </c>
      <c r="J450">
        <f t="shared" si="69"/>
        <v>2670</v>
      </c>
      <c r="K450">
        <f t="shared" si="64"/>
        <v>2371110</v>
      </c>
      <c r="L450">
        <f t="shared" si="65"/>
        <v>155</v>
      </c>
      <c r="M450">
        <f t="shared" si="66"/>
        <v>64</v>
      </c>
      <c r="N450">
        <f t="shared" si="67"/>
        <v>13039.41935483871</v>
      </c>
    </row>
    <row r="451" spans="1:14" x14ac:dyDescent="0.25">
      <c r="A451">
        <v>450</v>
      </c>
      <c r="B451" s="1">
        <v>44416</v>
      </c>
      <c r="C451" t="s">
        <v>7</v>
      </c>
      <c r="D451">
        <v>3350</v>
      </c>
      <c r="E451">
        <f t="shared" ref="E451:E514" si="70">WEEKDAY(B451,2)</f>
        <v>7</v>
      </c>
      <c r="F451">
        <f t="shared" ref="F451:F514" si="71">IF(E451&lt;&gt;E450,IF(E451&lt;6,12000,5000),0)</f>
        <v>0</v>
      </c>
      <c r="G451">
        <f t="shared" si="68"/>
        <v>2670</v>
      </c>
      <c r="H451">
        <f t="shared" ref="H451:H514" si="72">IF(D451&lt;=G451,D451,0)</f>
        <v>0</v>
      </c>
      <c r="I451">
        <f t="shared" ref="I451:I514" si="73">IF(H451=0,D451,0)</f>
        <v>3350</v>
      </c>
      <c r="J451">
        <f t="shared" si="69"/>
        <v>2670</v>
      </c>
      <c r="K451">
        <f t="shared" ref="K451:K514" si="74">D451+K450</f>
        <v>2374460</v>
      </c>
      <c r="L451">
        <f t="shared" ref="L451:L514" si="75">IF(AND(E451&lt;6,B450&lt;&gt;B451),L450+1,L450)</f>
        <v>155</v>
      </c>
      <c r="M451">
        <f t="shared" ref="M451:M514" si="76">IF(AND(E451&gt;5,B450&lt;&gt;B451),M450+1,M450)</f>
        <v>64</v>
      </c>
      <c r="N451">
        <f t="shared" ref="N451:N514" si="77">IF(L451=0,0,(K451-(M451*5000)-$O$5)/L451)</f>
        <v>13061.032258064517</v>
      </c>
    </row>
    <row r="452" spans="1:14" x14ac:dyDescent="0.25">
      <c r="A452">
        <v>451</v>
      </c>
      <c r="B452" s="1">
        <v>44417</v>
      </c>
      <c r="C452" t="s">
        <v>6</v>
      </c>
      <c r="D452">
        <v>7820</v>
      </c>
      <c r="E452">
        <f t="shared" si="70"/>
        <v>1</v>
      </c>
      <c r="F452">
        <f t="shared" si="71"/>
        <v>12000</v>
      </c>
      <c r="G452">
        <f t="shared" ref="G452:G515" si="78">J451+F452</f>
        <v>14670</v>
      </c>
      <c r="H452">
        <f t="shared" si="72"/>
        <v>7820</v>
      </c>
      <c r="I452">
        <f t="shared" si="73"/>
        <v>0</v>
      </c>
      <c r="J452">
        <f t="shared" ref="J452:J515" si="79">G452-H452</f>
        <v>6850</v>
      </c>
      <c r="K452">
        <f t="shared" si="74"/>
        <v>2382280</v>
      </c>
      <c r="L452">
        <f t="shared" si="75"/>
        <v>156</v>
      </c>
      <c r="M452">
        <f t="shared" si="76"/>
        <v>64</v>
      </c>
      <c r="N452">
        <f t="shared" si="77"/>
        <v>13027.435897435897</v>
      </c>
    </row>
    <row r="453" spans="1:14" x14ac:dyDescent="0.25">
      <c r="A453">
        <v>452</v>
      </c>
      <c r="B453" s="1">
        <v>44418</v>
      </c>
      <c r="C453" t="s">
        <v>6</v>
      </c>
      <c r="D453">
        <v>7910</v>
      </c>
      <c r="E453">
        <f t="shared" si="70"/>
        <v>2</v>
      </c>
      <c r="F453">
        <f t="shared" si="71"/>
        <v>12000</v>
      </c>
      <c r="G453">
        <f t="shared" si="78"/>
        <v>18850</v>
      </c>
      <c r="H453">
        <f t="shared" si="72"/>
        <v>7910</v>
      </c>
      <c r="I453">
        <f t="shared" si="73"/>
        <v>0</v>
      </c>
      <c r="J453">
        <f t="shared" si="79"/>
        <v>10940</v>
      </c>
      <c r="K453">
        <f t="shared" si="74"/>
        <v>2390190</v>
      </c>
      <c r="L453">
        <f t="shared" si="75"/>
        <v>157</v>
      </c>
      <c r="M453">
        <f t="shared" si="76"/>
        <v>64</v>
      </c>
      <c r="N453">
        <f t="shared" si="77"/>
        <v>12994.840764331209</v>
      </c>
    </row>
    <row r="454" spans="1:14" x14ac:dyDescent="0.25">
      <c r="A454">
        <v>453</v>
      </c>
      <c r="B454" s="1">
        <v>44418</v>
      </c>
      <c r="C454" t="s">
        <v>5</v>
      </c>
      <c r="D454">
        <v>9000</v>
      </c>
      <c r="E454">
        <f t="shared" si="70"/>
        <v>2</v>
      </c>
      <c r="F454">
        <f t="shared" si="71"/>
        <v>0</v>
      </c>
      <c r="G454">
        <f t="shared" si="78"/>
        <v>10940</v>
      </c>
      <c r="H454">
        <f t="shared" si="72"/>
        <v>9000</v>
      </c>
      <c r="I454">
        <f t="shared" si="73"/>
        <v>0</v>
      </c>
      <c r="J454">
        <f t="shared" si="79"/>
        <v>1940</v>
      </c>
      <c r="K454">
        <f t="shared" si="74"/>
        <v>2399190</v>
      </c>
      <c r="L454">
        <f t="shared" si="75"/>
        <v>157</v>
      </c>
      <c r="M454">
        <f t="shared" si="76"/>
        <v>64</v>
      </c>
      <c r="N454">
        <f t="shared" si="77"/>
        <v>13052.165605095541</v>
      </c>
    </row>
    <row r="455" spans="1:14" x14ac:dyDescent="0.25">
      <c r="A455">
        <v>454</v>
      </c>
      <c r="B455" s="1">
        <v>44419</v>
      </c>
      <c r="C455" t="s">
        <v>5</v>
      </c>
      <c r="D455">
        <v>3240</v>
      </c>
      <c r="E455">
        <f t="shared" si="70"/>
        <v>3</v>
      </c>
      <c r="F455">
        <f t="shared" si="71"/>
        <v>12000</v>
      </c>
      <c r="G455">
        <f t="shared" si="78"/>
        <v>13940</v>
      </c>
      <c r="H455">
        <f t="shared" si="72"/>
        <v>3240</v>
      </c>
      <c r="I455">
        <f t="shared" si="73"/>
        <v>0</v>
      </c>
      <c r="J455">
        <f t="shared" si="79"/>
        <v>10700</v>
      </c>
      <c r="K455">
        <f t="shared" si="74"/>
        <v>2402430</v>
      </c>
      <c r="L455">
        <f t="shared" si="75"/>
        <v>158</v>
      </c>
      <c r="M455">
        <f t="shared" si="76"/>
        <v>64</v>
      </c>
      <c r="N455">
        <f t="shared" si="77"/>
        <v>12990.06329113924</v>
      </c>
    </row>
    <row r="456" spans="1:14" x14ac:dyDescent="0.25">
      <c r="A456">
        <v>455</v>
      </c>
      <c r="B456" s="1">
        <v>44419</v>
      </c>
      <c r="C456" t="s">
        <v>7</v>
      </c>
      <c r="D456">
        <v>8700</v>
      </c>
      <c r="E456">
        <f t="shared" si="70"/>
        <v>3</v>
      </c>
      <c r="F456">
        <f t="shared" si="71"/>
        <v>0</v>
      </c>
      <c r="G456">
        <f t="shared" si="78"/>
        <v>10700</v>
      </c>
      <c r="H456">
        <f t="shared" si="72"/>
        <v>8700</v>
      </c>
      <c r="I456">
        <f t="shared" si="73"/>
        <v>0</v>
      </c>
      <c r="J456">
        <f t="shared" si="79"/>
        <v>2000</v>
      </c>
      <c r="K456">
        <f t="shared" si="74"/>
        <v>2411130</v>
      </c>
      <c r="L456">
        <f t="shared" si="75"/>
        <v>158</v>
      </c>
      <c r="M456">
        <f t="shared" si="76"/>
        <v>64</v>
      </c>
      <c r="N456">
        <f t="shared" si="77"/>
        <v>13045.126582278481</v>
      </c>
    </row>
    <row r="457" spans="1:14" x14ac:dyDescent="0.25">
      <c r="A457">
        <v>456</v>
      </c>
      <c r="B457" s="1">
        <v>44419</v>
      </c>
      <c r="C457" t="s">
        <v>4</v>
      </c>
      <c r="D457">
        <v>8110</v>
      </c>
      <c r="E457">
        <f t="shared" si="70"/>
        <v>3</v>
      </c>
      <c r="F457">
        <f t="shared" si="71"/>
        <v>0</v>
      </c>
      <c r="G457">
        <f t="shared" si="78"/>
        <v>2000</v>
      </c>
      <c r="H457">
        <f t="shared" si="72"/>
        <v>0</v>
      </c>
      <c r="I457">
        <f t="shared" si="73"/>
        <v>8110</v>
      </c>
      <c r="J457">
        <f t="shared" si="79"/>
        <v>2000</v>
      </c>
      <c r="K457">
        <f t="shared" si="74"/>
        <v>2419240</v>
      </c>
      <c r="L457">
        <f t="shared" si="75"/>
        <v>158</v>
      </c>
      <c r="M457">
        <f t="shared" si="76"/>
        <v>64</v>
      </c>
      <c r="N457">
        <f t="shared" si="77"/>
        <v>13096.455696202531</v>
      </c>
    </row>
    <row r="458" spans="1:14" x14ac:dyDescent="0.25">
      <c r="A458">
        <v>457</v>
      </c>
      <c r="B458" s="1">
        <v>44420</v>
      </c>
      <c r="C458" t="s">
        <v>7</v>
      </c>
      <c r="D458">
        <v>6510</v>
      </c>
      <c r="E458">
        <f t="shared" si="70"/>
        <v>4</v>
      </c>
      <c r="F458">
        <f t="shared" si="71"/>
        <v>12000</v>
      </c>
      <c r="G458">
        <f t="shared" si="78"/>
        <v>14000</v>
      </c>
      <c r="H458">
        <f t="shared" si="72"/>
        <v>6510</v>
      </c>
      <c r="I458">
        <f t="shared" si="73"/>
        <v>0</v>
      </c>
      <c r="J458">
        <f t="shared" si="79"/>
        <v>7490</v>
      </c>
      <c r="K458">
        <f t="shared" si="74"/>
        <v>2425750</v>
      </c>
      <c r="L458">
        <f t="shared" si="75"/>
        <v>159</v>
      </c>
      <c r="M458">
        <f t="shared" si="76"/>
        <v>64</v>
      </c>
      <c r="N458">
        <f t="shared" si="77"/>
        <v>13055.031446540881</v>
      </c>
    </row>
    <row r="459" spans="1:14" x14ac:dyDescent="0.25">
      <c r="A459">
        <v>458</v>
      </c>
      <c r="B459" s="1">
        <v>44421</v>
      </c>
      <c r="C459" t="s">
        <v>5</v>
      </c>
      <c r="D459">
        <v>1150</v>
      </c>
      <c r="E459">
        <f t="shared" si="70"/>
        <v>5</v>
      </c>
      <c r="F459">
        <f t="shared" si="71"/>
        <v>12000</v>
      </c>
      <c r="G459">
        <f t="shared" si="78"/>
        <v>19490</v>
      </c>
      <c r="H459">
        <f t="shared" si="72"/>
        <v>1150</v>
      </c>
      <c r="I459">
        <f t="shared" si="73"/>
        <v>0</v>
      </c>
      <c r="J459">
        <f t="shared" si="79"/>
        <v>18340</v>
      </c>
      <c r="K459">
        <f t="shared" si="74"/>
        <v>2426900</v>
      </c>
      <c r="L459">
        <f t="shared" si="75"/>
        <v>160</v>
      </c>
      <c r="M459">
        <f t="shared" si="76"/>
        <v>64</v>
      </c>
      <c r="N459">
        <f t="shared" si="77"/>
        <v>12980.625</v>
      </c>
    </row>
    <row r="460" spans="1:14" x14ac:dyDescent="0.25">
      <c r="A460">
        <v>459</v>
      </c>
      <c r="B460" s="1">
        <v>44422</v>
      </c>
      <c r="C460" t="s">
        <v>7</v>
      </c>
      <c r="D460">
        <v>9430</v>
      </c>
      <c r="E460">
        <f t="shared" si="70"/>
        <v>6</v>
      </c>
      <c r="F460">
        <f t="shared" si="71"/>
        <v>5000</v>
      </c>
      <c r="G460">
        <f t="shared" si="78"/>
        <v>23340</v>
      </c>
      <c r="H460">
        <f t="shared" si="72"/>
        <v>9430</v>
      </c>
      <c r="I460">
        <f t="shared" si="73"/>
        <v>0</v>
      </c>
      <c r="J460">
        <f t="shared" si="79"/>
        <v>13910</v>
      </c>
      <c r="K460">
        <f t="shared" si="74"/>
        <v>2436330</v>
      </c>
      <c r="L460">
        <f t="shared" si="75"/>
        <v>160</v>
      </c>
      <c r="M460">
        <f t="shared" si="76"/>
        <v>65</v>
      </c>
      <c r="N460">
        <f t="shared" si="77"/>
        <v>13008.3125</v>
      </c>
    </row>
    <row r="461" spans="1:14" x14ac:dyDescent="0.25">
      <c r="A461">
        <v>460</v>
      </c>
      <c r="B461" s="1">
        <v>44422</v>
      </c>
      <c r="C461" t="s">
        <v>4</v>
      </c>
      <c r="D461">
        <v>6500</v>
      </c>
      <c r="E461">
        <f t="shared" si="70"/>
        <v>6</v>
      </c>
      <c r="F461">
        <f t="shared" si="71"/>
        <v>0</v>
      </c>
      <c r="G461">
        <f t="shared" si="78"/>
        <v>13910</v>
      </c>
      <c r="H461">
        <f t="shared" si="72"/>
        <v>6500</v>
      </c>
      <c r="I461">
        <f t="shared" si="73"/>
        <v>0</v>
      </c>
      <c r="J461">
        <f t="shared" si="79"/>
        <v>7410</v>
      </c>
      <c r="K461">
        <f t="shared" si="74"/>
        <v>2442830</v>
      </c>
      <c r="L461">
        <f t="shared" si="75"/>
        <v>160</v>
      </c>
      <c r="M461">
        <f t="shared" si="76"/>
        <v>65</v>
      </c>
      <c r="N461">
        <f t="shared" si="77"/>
        <v>13048.9375</v>
      </c>
    </row>
    <row r="462" spans="1:14" x14ac:dyDescent="0.25">
      <c r="A462">
        <v>461</v>
      </c>
      <c r="B462" s="1">
        <v>44422</v>
      </c>
      <c r="C462" t="s">
        <v>5</v>
      </c>
      <c r="D462">
        <v>6410</v>
      </c>
      <c r="E462">
        <f t="shared" si="70"/>
        <v>6</v>
      </c>
      <c r="F462">
        <f t="shared" si="71"/>
        <v>0</v>
      </c>
      <c r="G462">
        <f t="shared" si="78"/>
        <v>7410</v>
      </c>
      <c r="H462">
        <f t="shared" si="72"/>
        <v>6410</v>
      </c>
      <c r="I462">
        <f t="shared" si="73"/>
        <v>0</v>
      </c>
      <c r="J462">
        <f t="shared" si="79"/>
        <v>1000</v>
      </c>
      <c r="K462">
        <f t="shared" si="74"/>
        <v>2449240</v>
      </c>
      <c r="L462">
        <f t="shared" si="75"/>
        <v>160</v>
      </c>
      <c r="M462">
        <f t="shared" si="76"/>
        <v>65</v>
      </c>
      <c r="N462">
        <f t="shared" si="77"/>
        <v>13089</v>
      </c>
    </row>
    <row r="463" spans="1:14" x14ac:dyDescent="0.25">
      <c r="A463">
        <v>462</v>
      </c>
      <c r="B463" s="1">
        <v>44423</v>
      </c>
      <c r="C463" t="s">
        <v>7</v>
      </c>
      <c r="D463">
        <v>5300</v>
      </c>
      <c r="E463">
        <f t="shared" si="70"/>
        <v>7</v>
      </c>
      <c r="F463">
        <f t="shared" si="71"/>
        <v>5000</v>
      </c>
      <c r="G463">
        <f t="shared" si="78"/>
        <v>6000</v>
      </c>
      <c r="H463">
        <f t="shared" si="72"/>
        <v>5300</v>
      </c>
      <c r="I463">
        <f t="shared" si="73"/>
        <v>0</v>
      </c>
      <c r="J463">
        <f t="shared" si="79"/>
        <v>700</v>
      </c>
      <c r="K463">
        <f t="shared" si="74"/>
        <v>2454540</v>
      </c>
      <c r="L463">
        <f t="shared" si="75"/>
        <v>160</v>
      </c>
      <c r="M463">
        <f t="shared" si="76"/>
        <v>66</v>
      </c>
      <c r="N463">
        <f t="shared" si="77"/>
        <v>13090.875</v>
      </c>
    </row>
    <row r="464" spans="1:14" x14ac:dyDescent="0.25">
      <c r="A464">
        <v>463</v>
      </c>
      <c r="B464" s="1">
        <v>44423</v>
      </c>
      <c r="C464" t="s">
        <v>4</v>
      </c>
      <c r="D464">
        <v>5430</v>
      </c>
      <c r="E464">
        <f t="shared" si="70"/>
        <v>7</v>
      </c>
      <c r="F464">
        <f t="shared" si="71"/>
        <v>0</v>
      </c>
      <c r="G464">
        <f t="shared" si="78"/>
        <v>700</v>
      </c>
      <c r="H464">
        <f t="shared" si="72"/>
        <v>0</v>
      </c>
      <c r="I464">
        <f t="shared" si="73"/>
        <v>5430</v>
      </c>
      <c r="J464">
        <f t="shared" si="79"/>
        <v>700</v>
      </c>
      <c r="K464">
        <f t="shared" si="74"/>
        <v>2459970</v>
      </c>
      <c r="L464">
        <f t="shared" si="75"/>
        <v>160</v>
      </c>
      <c r="M464">
        <f t="shared" si="76"/>
        <v>66</v>
      </c>
      <c r="N464">
        <f t="shared" si="77"/>
        <v>13124.8125</v>
      </c>
    </row>
    <row r="465" spans="1:14" x14ac:dyDescent="0.25">
      <c r="A465">
        <v>464</v>
      </c>
      <c r="B465" s="1">
        <v>44423</v>
      </c>
      <c r="C465" t="s">
        <v>5</v>
      </c>
      <c r="D465">
        <v>3660</v>
      </c>
      <c r="E465">
        <f t="shared" si="70"/>
        <v>7</v>
      </c>
      <c r="F465">
        <f t="shared" si="71"/>
        <v>0</v>
      </c>
      <c r="G465">
        <f t="shared" si="78"/>
        <v>700</v>
      </c>
      <c r="H465">
        <f t="shared" si="72"/>
        <v>0</v>
      </c>
      <c r="I465">
        <f t="shared" si="73"/>
        <v>3660</v>
      </c>
      <c r="J465">
        <f t="shared" si="79"/>
        <v>700</v>
      </c>
      <c r="K465">
        <f t="shared" si="74"/>
        <v>2463630</v>
      </c>
      <c r="L465">
        <f t="shared" si="75"/>
        <v>160</v>
      </c>
      <c r="M465">
        <f t="shared" si="76"/>
        <v>66</v>
      </c>
      <c r="N465">
        <f t="shared" si="77"/>
        <v>13147.6875</v>
      </c>
    </row>
    <row r="466" spans="1:14" x14ac:dyDescent="0.25">
      <c r="A466">
        <v>465</v>
      </c>
      <c r="B466" s="1">
        <v>44424</v>
      </c>
      <c r="C466" t="s">
        <v>4</v>
      </c>
      <c r="D466">
        <v>3000</v>
      </c>
      <c r="E466">
        <f t="shared" si="70"/>
        <v>1</v>
      </c>
      <c r="F466">
        <f t="shared" si="71"/>
        <v>12000</v>
      </c>
      <c r="G466">
        <f t="shared" si="78"/>
        <v>12700</v>
      </c>
      <c r="H466">
        <f t="shared" si="72"/>
        <v>3000</v>
      </c>
      <c r="I466">
        <f t="shared" si="73"/>
        <v>0</v>
      </c>
      <c r="J466">
        <f t="shared" si="79"/>
        <v>9700</v>
      </c>
      <c r="K466">
        <f t="shared" si="74"/>
        <v>2466630</v>
      </c>
      <c r="L466">
        <f t="shared" si="75"/>
        <v>161</v>
      </c>
      <c r="M466">
        <f t="shared" si="76"/>
        <v>66</v>
      </c>
      <c r="N466">
        <f t="shared" si="77"/>
        <v>13084.658385093167</v>
      </c>
    </row>
    <row r="467" spans="1:14" x14ac:dyDescent="0.25">
      <c r="A467">
        <v>466</v>
      </c>
      <c r="B467" s="1">
        <v>44424</v>
      </c>
      <c r="C467" t="s">
        <v>5</v>
      </c>
      <c r="D467">
        <v>6120</v>
      </c>
      <c r="E467">
        <f t="shared" si="70"/>
        <v>1</v>
      </c>
      <c r="F467">
        <f t="shared" si="71"/>
        <v>0</v>
      </c>
      <c r="G467">
        <f t="shared" si="78"/>
        <v>9700</v>
      </c>
      <c r="H467">
        <f t="shared" si="72"/>
        <v>6120</v>
      </c>
      <c r="I467">
        <f t="shared" si="73"/>
        <v>0</v>
      </c>
      <c r="J467">
        <f t="shared" si="79"/>
        <v>3580</v>
      </c>
      <c r="K467">
        <f t="shared" si="74"/>
        <v>2472750</v>
      </c>
      <c r="L467">
        <f t="shared" si="75"/>
        <v>161</v>
      </c>
      <c r="M467">
        <f t="shared" si="76"/>
        <v>66</v>
      </c>
      <c r="N467">
        <f t="shared" si="77"/>
        <v>13122.670807453416</v>
      </c>
    </row>
    <row r="468" spans="1:14" x14ac:dyDescent="0.25">
      <c r="A468">
        <v>467</v>
      </c>
      <c r="B468" s="1">
        <v>44424</v>
      </c>
      <c r="C468" t="s">
        <v>6</v>
      </c>
      <c r="D468">
        <v>5850</v>
      </c>
      <c r="E468">
        <f t="shared" si="70"/>
        <v>1</v>
      </c>
      <c r="F468">
        <f t="shared" si="71"/>
        <v>0</v>
      </c>
      <c r="G468">
        <f t="shared" si="78"/>
        <v>3580</v>
      </c>
      <c r="H468">
        <f t="shared" si="72"/>
        <v>0</v>
      </c>
      <c r="I468">
        <f t="shared" si="73"/>
        <v>5850</v>
      </c>
      <c r="J468">
        <f t="shared" si="79"/>
        <v>3580</v>
      </c>
      <c r="K468">
        <f t="shared" si="74"/>
        <v>2478600</v>
      </c>
      <c r="L468">
        <f t="shared" si="75"/>
        <v>161</v>
      </c>
      <c r="M468">
        <f t="shared" si="76"/>
        <v>66</v>
      </c>
      <c r="N468">
        <f t="shared" si="77"/>
        <v>13159.006211180124</v>
      </c>
    </row>
    <row r="469" spans="1:14" x14ac:dyDescent="0.25">
      <c r="A469">
        <v>468</v>
      </c>
      <c r="B469" s="1">
        <v>44425</v>
      </c>
      <c r="C469" t="s">
        <v>5</v>
      </c>
      <c r="D469">
        <v>6690</v>
      </c>
      <c r="E469">
        <f t="shared" si="70"/>
        <v>2</v>
      </c>
      <c r="F469">
        <f t="shared" si="71"/>
        <v>12000</v>
      </c>
      <c r="G469">
        <f t="shared" si="78"/>
        <v>15580</v>
      </c>
      <c r="H469">
        <f t="shared" si="72"/>
        <v>6690</v>
      </c>
      <c r="I469">
        <f t="shared" si="73"/>
        <v>0</v>
      </c>
      <c r="J469">
        <f t="shared" si="79"/>
        <v>8890</v>
      </c>
      <c r="K469">
        <f t="shared" si="74"/>
        <v>2485290</v>
      </c>
      <c r="L469">
        <f t="shared" si="75"/>
        <v>162</v>
      </c>
      <c r="M469">
        <f t="shared" si="76"/>
        <v>66</v>
      </c>
      <c r="N469">
        <f t="shared" si="77"/>
        <v>13119.074074074075</v>
      </c>
    </row>
    <row r="470" spans="1:14" x14ac:dyDescent="0.25">
      <c r="A470">
        <v>469</v>
      </c>
      <c r="B470" s="1">
        <v>44425</v>
      </c>
      <c r="C470" t="s">
        <v>4</v>
      </c>
      <c r="D470">
        <v>2510</v>
      </c>
      <c r="E470">
        <f t="shared" si="70"/>
        <v>2</v>
      </c>
      <c r="F470">
        <f t="shared" si="71"/>
        <v>0</v>
      </c>
      <c r="G470">
        <f t="shared" si="78"/>
        <v>8890</v>
      </c>
      <c r="H470">
        <f t="shared" si="72"/>
        <v>2510</v>
      </c>
      <c r="I470">
        <f t="shared" si="73"/>
        <v>0</v>
      </c>
      <c r="J470">
        <f t="shared" si="79"/>
        <v>6380</v>
      </c>
      <c r="K470">
        <f t="shared" si="74"/>
        <v>2487800</v>
      </c>
      <c r="L470">
        <f t="shared" si="75"/>
        <v>162</v>
      </c>
      <c r="M470">
        <f t="shared" si="76"/>
        <v>66</v>
      </c>
      <c r="N470">
        <f t="shared" si="77"/>
        <v>13134.567901234568</v>
      </c>
    </row>
    <row r="471" spans="1:14" x14ac:dyDescent="0.25">
      <c r="A471">
        <v>470</v>
      </c>
      <c r="B471" s="1">
        <v>44426</v>
      </c>
      <c r="C471" t="s">
        <v>6</v>
      </c>
      <c r="D471">
        <v>4090</v>
      </c>
      <c r="E471">
        <f t="shared" si="70"/>
        <v>3</v>
      </c>
      <c r="F471">
        <f t="shared" si="71"/>
        <v>12000</v>
      </c>
      <c r="G471">
        <f t="shared" si="78"/>
        <v>18380</v>
      </c>
      <c r="H471">
        <f t="shared" si="72"/>
        <v>4090</v>
      </c>
      <c r="I471">
        <f t="shared" si="73"/>
        <v>0</v>
      </c>
      <c r="J471">
        <f t="shared" si="79"/>
        <v>14290</v>
      </c>
      <c r="K471">
        <f t="shared" si="74"/>
        <v>2491890</v>
      </c>
      <c r="L471">
        <f t="shared" si="75"/>
        <v>163</v>
      </c>
      <c r="M471">
        <f t="shared" si="76"/>
        <v>66</v>
      </c>
      <c r="N471">
        <f t="shared" si="77"/>
        <v>13079.079754601227</v>
      </c>
    </row>
    <row r="472" spans="1:14" x14ac:dyDescent="0.25">
      <c r="A472">
        <v>471</v>
      </c>
      <c r="B472" s="1">
        <v>44427</v>
      </c>
      <c r="C472" t="s">
        <v>5</v>
      </c>
      <c r="D472">
        <v>4580</v>
      </c>
      <c r="E472">
        <f t="shared" si="70"/>
        <v>4</v>
      </c>
      <c r="F472">
        <f t="shared" si="71"/>
        <v>12000</v>
      </c>
      <c r="G472">
        <f t="shared" si="78"/>
        <v>26290</v>
      </c>
      <c r="H472">
        <f t="shared" si="72"/>
        <v>4580</v>
      </c>
      <c r="I472">
        <f t="shared" si="73"/>
        <v>0</v>
      </c>
      <c r="J472">
        <f t="shared" si="79"/>
        <v>21710</v>
      </c>
      <c r="K472">
        <f t="shared" si="74"/>
        <v>2496470</v>
      </c>
      <c r="L472">
        <f t="shared" si="75"/>
        <v>164</v>
      </c>
      <c r="M472">
        <f t="shared" si="76"/>
        <v>66</v>
      </c>
      <c r="N472">
        <f t="shared" si="77"/>
        <v>13027.256097560976</v>
      </c>
    </row>
    <row r="473" spans="1:14" x14ac:dyDescent="0.25">
      <c r="A473">
        <v>472</v>
      </c>
      <c r="B473" s="1">
        <v>44428</v>
      </c>
      <c r="C473" t="s">
        <v>6</v>
      </c>
      <c r="D473">
        <v>6590</v>
      </c>
      <c r="E473">
        <f t="shared" si="70"/>
        <v>5</v>
      </c>
      <c r="F473">
        <f t="shared" si="71"/>
        <v>12000</v>
      </c>
      <c r="G473">
        <f t="shared" si="78"/>
        <v>33710</v>
      </c>
      <c r="H473">
        <f t="shared" si="72"/>
        <v>6590</v>
      </c>
      <c r="I473">
        <f t="shared" si="73"/>
        <v>0</v>
      </c>
      <c r="J473">
        <f t="shared" si="79"/>
        <v>27120</v>
      </c>
      <c r="K473">
        <f t="shared" si="74"/>
        <v>2503060</v>
      </c>
      <c r="L473">
        <f t="shared" si="75"/>
        <v>165</v>
      </c>
      <c r="M473">
        <f t="shared" si="76"/>
        <v>66</v>
      </c>
      <c r="N473">
        <f t="shared" si="77"/>
        <v>12988.242424242424</v>
      </c>
    </row>
    <row r="474" spans="1:14" x14ac:dyDescent="0.25">
      <c r="A474">
        <v>473</v>
      </c>
      <c r="B474" s="1">
        <v>44428</v>
      </c>
      <c r="C474" t="s">
        <v>4</v>
      </c>
      <c r="D474">
        <v>3060</v>
      </c>
      <c r="E474">
        <f t="shared" si="70"/>
        <v>5</v>
      </c>
      <c r="F474">
        <f t="shared" si="71"/>
        <v>0</v>
      </c>
      <c r="G474">
        <f t="shared" si="78"/>
        <v>27120</v>
      </c>
      <c r="H474">
        <f t="shared" si="72"/>
        <v>3060</v>
      </c>
      <c r="I474">
        <f t="shared" si="73"/>
        <v>0</v>
      </c>
      <c r="J474">
        <f t="shared" si="79"/>
        <v>24060</v>
      </c>
      <c r="K474">
        <f t="shared" si="74"/>
        <v>2506120</v>
      </c>
      <c r="L474">
        <f t="shared" si="75"/>
        <v>165</v>
      </c>
      <c r="M474">
        <f t="shared" si="76"/>
        <v>66</v>
      </c>
      <c r="N474">
        <f t="shared" si="77"/>
        <v>13006.787878787878</v>
      </c>
    </row>
    <row r="475" spans="1:14" x14ac:dyDescent="0.25">
      <c r="A475">
        <v>474</v>
      </c>
      <c r="B475" s="1">
        <v>44428</v>
      </c>
      <c r="C475" t="s">
        <v>7</v>
      </c>
      <c r="D475">
        <v>1220</v>
      </c>
      <c r="E475">
        <f t="shared" si="70"/>
        <v>5</v>
      </c>
      <c r="F475">
        <f t="shared" si="71"/>
        <v>0</v>
      </c>
      <c r="G475">
        <f t="shared" si="78"/>
        <v>24060</v>
      </c>
      <c r="H475">
        <f t="shared" si="72"/>
        <v>1220</v>
      </c>
      <c r="I475">
        <f t="shared" si="73"/>
        <v>0</v>
      </c>
      <c r="J475">
        <f t="shared" si="79"/>
        <v>22840</v>
      </c>
      <c r="K475">
        <f t="shared" si="74"/>
        <v>2507340</v>
      </c>
      <c r="L475">
        <f t="shared" si="75"/>
        <v>165</v>
      </c>
      <c r="M475">
        <f t="shared" si="76"/>
        <v>66</v>
      </c>
      <c r="N475">
        <f t="shared" si="77"/>
        <v>13014.181818181818</v>
      </c>
    </row>
    <row r="476" spans="1:14" x14ac:dyDescent="0.25">
      <c r="A476">
        <v>475</v>
      </c>
      <c r="B476" s="1">
        <v>44429</v>
      </c>
      <c r="C476" t="s">
        <v>7</v>
      </c>
      <c r="D476">
        <v>6590</v>
      </c>
      <c r="E476">
        <f t="shared" si="70"/>
        <v>6</v>
      </c>
      <c r="F476">
        <f t="shared" si="71"/>
        <v>5000</v>
      </c>
      <c r="G476">
        <f t="shared" si="78"/>
        <v>27840</v>
      </c>
      <c r="H476">
        <f t="shared" si="72"/>
        <v>6590</v>
      </c>
      <c r="I476">
        <f t="shared" si="73"/>
        <v>0</v>
      </c>
      <c r="J476">
        <f t="shared" si="79"/>
        <v>21250</v>
      </c>
      <c r="K476">
        <f t="shared" si="74"/>
        <v>2513930</v>
      </c>
      <c r="L476">
        <f t="shared" si="75"/>
        <v>165</v>
      </c>
      <c r="M476">
        <f t="shared" si="76"/>
        <v>67</v>
      </c>
      <c r="N476">
        <f t="shared" si="77"/>
        <v>13023.818181818182</v>
      </c>
    </row>
    <row r="477" spans="1:14" x14ac:dyDescent="0.25">
      <c r="A477">
        <v>476</v>
      </c>
      <c r="B477" s="1">
        <v>44430</v>
      </c>
      <c r="C477" t="s">
        <v>5</v>
      </c>
      <c r="D477">
        <v>7000</v>
      </c>
      <c r="E477">
        <f t="shared" si="70"/>
        <v>7</v>
      </c>
      <c r="F477">
        <f t="shared" si="71"/>
        <v>5000</v>
      </c>
      <c r="G477">
        <f t="shared" si="78"/>
        <v>26250</v>
      </c>
      <c r="H477">
        <f t="shared" si="72"/>
        <v>7000</v>
      </c>
      <c r="I477">
        <f t="shared" si="73"/>
        <v>0</v>
      </c>
      <c r="J477">
        <f t="shared" si="79"/>
        <v>19250</v>
      </c>
      <c r="K477">
        <f t="shared" si="74"/>
        <v>2520930</v>
      </c>
      <c r="L477">
        <f t="shared" si="75"/>
        <v>165</v>
      </c>
      <c r="M477">
        <f t="shared" si="76"/>
        <v>68</v>
      </c>
      <c r="N477">
        <f t="shared" si="77"/>
        <v>13035.939393939394</v>
      </c>
    </row>
    <row r="478" spans="1:14" x14ac:dyDescent="0.25">
      <c r="A478">
        <v>477</v>
      </c>
      <c r="B478" s="1">
        <v>44430</v>
      </c>
      <c r="C478" t="s">
        <v>4</v>
      </c>
      <c r="D478">
        <v>4530</v>
      </c>
      <c r="E478">
        <f t="shared" si="70"/>
        <v>7</v>
      </c>
      <c r="F478">
        <f t="shared" si="71"/>
        <v>0</v>
      </c>
      <c r="G478">
        <f t="shared" si="78"/>
        <v>19250</v>
      </c>
      <c r="H478">
        <f t="shared" si="72"/>
        <v>4530</v>
      </c>
      <c r="I478">
        <f t="shared" si="73"/>
        <v>0</v>
      </c>
      <c r="J478">
        <f t="shared" si="79"/>
        <v>14720</v>
      </c>
      <c r="K478">
        <f t="shared" si="74"/>
        <v>2525460</v>
      </c>
      <c r="L478">
        <f t="shared" si="75"/>
        <v>165</v>
      </c>
      <c r="M478">
        <f t="shared" si="76"/>
        <v>68</v>
      </c>
      <c r="N478">
        <f t="shared" si="77"/>
        <v>13063.39393939394</v>
      </c>
    </row>
    <row r="479" spans="1:14" x14ac:dyDescent="0.25">
      <c r="A479">
        <v>478</v>
      </c>
      <c r="B479" s="1">
        <v>44430</v>
      </c>
      <c r="C479" t="s">
        <v>7</v>
      </c>
      <c r="D479">
        <v>5480</v>
      </c>
      <c r="E479">
        <f t="shared" si="70"/>
        <v>7</v>
      </c>
      <c r="F479">
        <f t="shared" si="71"/>
        <v>0</v>
      </c>
      <c r="G479">
        <f t="shared" si="78"/>
        <v>14720</v>
      </c>
      <c r="H479">
        <f t="shared" si="72"/>
        <v>5480</v>
      </c>
      <c r="I479">
        <f t="shared" si="73"/>
        <v>0</v>
      </c>
      <c r="J479">
        <f t="shared" si="79"/>
        <v>9240</v>
      </c>
      <c r="K479">
        <f t="shared" si="74"/>
        <v>2530940</v>
      </c>
      <c r="L479">
        <f t="shared" si="75"/>
        <v>165</v>
      </c>
      <c r="M479">
        <f t="shared" si="76"/>
        <v>68</v>
      </c>
      <c r="N479">
        <f t="shared" si="77"/>
        <v>13096.60606060606</v>
      </c>
    </row>
    <row r="480" spans="1:14" x14ac:dyDescent="0.25">
      <c r="A480">
        <v>479</v>
      </c>
      <c r="B480" s="1">
        <v>44431</v>
      </c>
      <c r="C480" t="s">
        <v>4</v>
      </c>
      <c r="D480">
        <v>6400</v>
      </c>
      <c r="E480">
        <f t="shared" si="70"/>
        <v>1</v>
      </c>
      <c r="F480">
        <f t="shared" si="71"/>
        <v>12000</v>
      </c>
      <c r="G480">
        <f t="shared" si="78"/>
        <v>21240</v>
      </c>
      <c r="H480">
        <f t="shared" si="72"/>
        <v>6400</v>
      </c>
      <c r="I480">
        <f t="shared" si="73"/>
        <v>0</v>
      </c>
      <c r="J480">
        <f t="shared" si="79"/>
        <v>14840</v>
      </c>
      <c r="K480">
        <f t="shared" si="74"/>
        <v>2537340</v>
      </c>
      <c r="L480">
        <f t="shared" si="75"/>
        <v>166</v>
      </c>
      <c r="M480">
        <f t="shared" si="76"/>
        <v>68</v>
      </c>
      <c r="N480">
        <f t="shared" si="77"/>
        <v>13056.265060240963</v>
      </c>
    </row>
    <row r="481" spans="1:14" x14ac:dyDescent="0.25">
      <c r="A481">
        <v>480</v>
      </c>
      <c r="B481" s="1">
        <v>44431</v>
      </c>
      <c r="C481" t="s">
        <v>5</v>
      </c>
      <c r="D481">
        <v>7870</v>
      </c>
      <c r="E481">
        <f t="shared" si="70"/>
        <v>1</v>
      </c>
      <c r="F481">
        <f t="shared" si="71"/>
        <v>0</v>
      </c>
      <c r="G481">
        <f t="shared" si="78"/>
        <v>14840</v>
      </c>
      <c r="H481">
        <f t="shared" si="72"/>
        <v>7870</v>
      </c>
      <c r="I481">
        <f t="shared" si="73"/>
        <v>0</v>
      </c>
      <c r="J481">
        <f t="shared" si="79"/>
        <v>6970</v>
      </c>
      <c r="K481">
        <f t="shared" si="74"/>
        <v>2545210</v>
      </c>
      <c r="L481">
        <f t="shared" si="75"/>
        <v>166</v>
      </c>
      <c r="M481">
        <f t="shared" si="76"/>
        <v>68</v>
      </c>
      <c r="N481">
        <f t="shared" si="77"/>
        <v>13103.674698795181</v>
      </c>
    </row>
    <row r="482" spans="1:14" x14ac:dyDescent="0.25">
      <c r="A482">
        <v>481</v>
      </c>
      <c r="B482" s="1">
        <v>44431</v>
      </c>
      <c r="C482" t="s">
        <v>7</v>
      </c>
      <c r="D482">
        <v>7490</v>
      </c>
      <c r="E482">
        <f t="shared" si="70"/>
        <v>1</v>
      </c>
      <c r="F482">
        <f t="shared" si="71"/>
        <v>0</v>
      </c>
      <c r="G482">
        <f t="shared" si="78"/>
        <v>6970</v>
      </c>
      <c r="H482">
        <f t="shared" si="72"/>
        <v>0</v>
      </c>
      <c r="I482">
        <f t="shared" si="73"/>
        <v>7490</v>
      </c>
      <c r="J482">
        <f t="shared" si="79"/>
        <v>6970</v>
      </c>
      <c r="K482">
        <f t="shared" si="74"/>
        <v>2552700</v>
      </c>
      <c r="L482">
        <f t="shared" si="75"/>
        <v>166</v>
      </c>
      <c r="M482">
        <f t="shared" si="76"/>
        <v>68</v>
      </c>
      <c r="N482">
        <f t="shared" si="77"/>
        <v>13148.795180722891</v>
      </c>
    </row>
    <row r="483" spans="1:14" x14ac:dyDescent="0.25">
      <c r="A483">
        <v>482</v>
      </c>
      <c r="B483" s="1">
        <v>44432</v>
      </c>
      <c r="C483" t="s">
        <v>5</v>
      </c>
      <c r="D483">
        <v>6900</v>
      </c>
      <c r="E483">
        <f t="shared" si="70"/>
        <v>2</v>
      </c>
      <c r="F483">
        <f t="shared" si="71"/>
        <v>12000</v>
      </c>
      <c r="G483">
        <f t="shared" si="78"/>
        <v>18970</v>
      </c>
      <c r="H483">
        <f t="shared" si="72"/>
        <v>6900</v>
      </c>
      <c r="I483">
        <f t="shared" si="73"/>
        <v>0</v>
      </c>
      <c r="J483">
        <f t="shared" si="79"/>
        <v>12070</v>
      </c>
      <c r="K483">
        <f t="shared" si="74"/>
        <v>2559600</v>
      </c>
      <c r="L483">
        <f t="shared" si="75"/>
        <v>167</v>
      </c>
      <c r="M483">
        <f t="shared" si="76"/>
        <v>68</v>
      </c>
      <c r="N483">
        <f t="shared" si="77"/>
        <v>13111.377245508982</v>
      </c>
    </row>
    <row r="484" spans="1:14" x14ac:dyDescent="0.25">
      <c r="A484">
        <v>483</v>
      </c>
      <c r="B484" s="1">
        <v>44432</v>
      </c>
      <c r="C484" t="s">
        <v>6</v>
      </c>
      <c r="D484">
        <v>5180</v>
      </c>
      <c r="E484">
        <f t="shared" si="70"/>
        <v>2</v>
      </c>
      <c r="F484">
        <f t="shared" si="71"/>
        <v>0</v>
      </c>
      <c r="G484">
        <f t="shared" si="78"/>
        <v>12070</v>
      </c>
      <c r="H484">
        <f t="shared" si="72"/>
        <v>5180</v>
      </c>
      <c r="I484">
        <f t="shared" si="73"/>
        <v>0</v>
      </c>
      <c r="J484">
        <f t="shared" si="79"/>
        <v>6890</v>
      </c>
      <c r="K484">
        <f t="shared" si="74"/>
        <v>2564780</v>
      </c>
      <c r="L484">
        <f t="shared" si="75"/>
        <v>167</v>
      </c>
      <c r="M484">
        <f t="shared" si="76"/>
        <v>68</v>
      </c>
      <c r="N484">
        <f t="shared" si="77"/>
        <v>13142.395209580838</v>
      </c>
    </row>
    <row r="485" spans="1:14" x14ac:dyDescent="0.25">
      <c r="A485">
        <v>484</v>
      </c>
      <c r="B485" s="1">
        <v>44432</v>
      </c>
      <c r="C485" t="s">
        <v>4</v>
      </c>
      <c r="D485">
        <v>1870</v>
      </c>
      <c r="E485">
        <f t="shared" si="70"/>
        <v>2</v>
      </c>
      <c r="F485">
        <f t="shared" si="71"/>
        <v>0</v>
      </c>
      <c r="G485">
        <f t="shared" si="78"/>
        <v>6890</v>
      </c>
      <c r="H485">
        <f t="shared" si="72"/>
        <v>1870</v>
      </c>
      <c r="I485">
        <f t="shared" si="73"/>
        <v>0</v>
      </c>
      <c r="J485">
        <f t="shared" si="79"/>
        <v>5020</v>
      </c>
      <c r="K485">
        <f t="shared" si="74"/>
        <v>2566650</v>
      </c>
      <c r="L485">
        <f t="shared" si="75"/>
        <v>167</v>
      </c>
      <c r="M485">
        <f t="shared" si="76"/>
        <v>68</v>
      </c>
      <c r="N485">
        <f t="shared" si="77"/>
        <v>13153.592814371257</v>
      </c>
    </row>
    <row r="486" spans="1:14" x14ac:dyDescent="0.25">
      <c r="A486">
        <v>485</v>
      </c>
      <c r="B486" s="1">
        <v>44433</v>
      </c>
      <c r="C486" t="s">
        <v>7</v>
      </c>
      <c r="D486">
        <v>2520</v>
      </c>
      <c r="E486">
        <f t="shared" si="70"/>
        <v>3</v>
      </c>
      <c r="F486">
        <f t="shared" si="71"/>
        <v>12000</v>
      </c>
      <c r="G486">
        <f t="shared" si="78"/>
        <v>17020</v>
      </c>
      <c r="H486">
        <f t="shared" si="72"/>
        <v>2520</v>
      </c>
      <c r="I486">
        <f t="shared" si="73"/>
        <v>0</v>
      </c>
      <c r="J486">
        <f t="shared" si="79"/>
        <v>14500</v>
      </c>
      <c r="K486">
        <f t="shared" si="74"/>
        <v>2569170</v>
      </c>
      <c r="L486">
        <f t="shared" si="75"/>
        <v>168</v>
      </c>
      <c r="M486">
        <f t="shared" si="76"/>
        <v>68</v>
      </c>
      <c r="N486">
        <f t="shared" si="77"/>
        <v>13090.297619047618</v>
      </c>
    </row>
    <row r="487" spans="1:14" x14ac:dyDescent="0.25">
      <c r="A487">
        <v>486</v>
      </c>
      <c r="B487" s="1">
        <v>44433</v>
      </c>
      <c r="C487" t="s">
        <v>5</v>
      </c>
      <c r="D487">
        <v>6360</v>
      </c>
      <c r="E487">
        <f t="shared" si="70"/>
        <v>3</v>
      </c>
      <c r="F487">
        <f t="shared" si="71"/>
        <v>0</v>
      </c>
      <c r="G487">
        <f t="shared" si="78"/>
        <v>14500</v>
      </c>
      <c r="H487">
        <f t="shared" si="72"/>
        <v>6360</v>
      </c>
      <c r="I487">
        <f t="shared" si="73"/>
        <v>0</v>
      </c>
      <c r="J487">
        <f t="shared" si="79"/>
        <v>8140</v>
      </c>
      <c r="K487">
        <f t="shared" si="74"/>
        <v>2575530</v>
      </c>
      <c r="L487">
        <f t="shared" si="75"/>
        <v>168</v>
      </c>
      <c r="M487">
        <f t="shared" si="76"/>
        <v>68</v>
      </c>
      <c r="N487">
        <f t="shared" si="77"/>
        <v>13128.154761904761</v>
      </c>
    </row>
    <row r="488" spans="1:14" x14ac:dyDescent="0.25">
      <c r="A488">
        <v>487</v>
      </c>
      <c r="B488" s="1">
        <v>44434</v>
      </c>
      <c r="C488" t="s">
        <v>4</v>
      </c>
      <c r="D488">
        <v>8890</v>
      </c>
      <c r="E488">
        <f t="shared" si="70"/>
        <v>4</v>
      </c>
      <c r="F488">
        <f t="shared" si="71"/>
        <v>12000</v>
      </c>
      <c r="G488">
        <f t="shared" si="78"/>
        <v>20140</v>
      </c>
      <c r="H488">
        <f t="shared" si="72"/>
        <v>8890</v>
      </c>
      <c r="I488">
        <f t="shared" si="73"/>
        <v>0</v>
      </c>
      <c r="J488">
        <f t="shared" si="79"/>
        <v>11250</v>
      </c>
      <c r="K488">
        <f t="shared" si="74"/>
        <v>2584420</v>
      </c>
      <c r="L488">
        <f t="shared" si="75"/>
        <v>169</v>
      </c>
      <c r="M488">
        <f t="shared" si="76"/>
        <v>68</v>
      </c>
      <c r="N488">
        <f t="shared" si="77"/>
        <v>13103.076923076924</v>
      </c>
    </row>
    <row r="489" spans="1:14" x14ac:dyDescent="0.25">
      <c r="A489">
        <v>488</v>
      </c>
      <c r="B489" s="1">
        <v>44435</v>
      </c>
      <c r="C489" t="s">
        <v>7</v>
      </c>
      <c r="D489">
        <v>1470</v>
      </c>
      <c r="E489">
        <f t="shared" si="70"/>
        <v>5</v>
      </c>
      <c r="F489">
        <f t="shared" si="71"/>
        <v>12000</v>
      </c>
      <c r="G489">
        <f t="shared" si="78"/>
        <v>23250</v>
      </c>
      <c r="H489">
        <f t="shared" si="72"/>
        <v>1470</v>
      </c>
      <c r="I489">
        <f t="shared" si="73"/>
        <v>0</v>
      </c>
      <c r="J489">
        <f t="shared" si="79"/>
        <v>21780</v>
      </c>
      <c r="K489">
        <f t="shared" si="74"/>
        <v>2585890</v>
      </c>
      <c r="L489">
        <f t="shared" si="75"/>
        <v>170</v>
      </c>
      <c r="M489">
        <f t="shared" si="76"/>
        <v>68</v>
      </c>
      <c r="N489">
        <f t="shared" si="77"/>
        <v>13034.64705882353</v>
      </c>
    </row>
    <row r="490" spans="1:14" x14ac:dyDescent="0.25">
      <c r="A490">
        <v>489</v>
      </c>
      <c r="B490" s="1">
        <v>44436</v>
      </c>
      <c r="C490" t="s">
        <v>7</v>
      </c>
      <c r="D490">
        <v>2950</v>
      </c>
      <c r="E490">
        <f t="shared" si="70"/>
        <v>6</v>
      </c>
      <c r="F490">
        <f t="shared" si="71"/>
        <v>5000</v>
      </c>
      <c r="G490">
        <f t="shared" si="78"/>
        <v>26780</v>
      </c>
      <c r="H490">
        <f t="shared" si="72"/>
        <v>2950</v>
      </c>
      <c r="I490">
        <f t="shared" si="73"/>
        <v>0</v>
      </c>
      <c r="J490">
        <f t="shared" si="79"/>
        <v>23830</v>
      </c>
      <c r="K490">
        <f t="shared" si="74"/>
        <v>2588840</v>
      </c>
      <c r="L490">
        <f t="shared" si="75"/>
        <v>170</v>
      </c>
      <c r="M490">
        <f t="shared" si="76"/>
        <v>69</v>
      </c>
      <c r="N490">
        <f t="shared" si="77"/>
        <v>13022.588235294117</v>
      </c>
    </row>
    <row r="491" spans="1:14" x14ac:dyDescent="0.25">
      <c r="A491">
        <v>490</v>
      </c>
      <c r="B491" s="1">
        <v>44436</v>
      </c>
      <c r="C491" t="s">
        <v>4</v>
      </c>
      <c r="D491">
        <v>6730</v>
      </c>
      <c r="E491">
        <f t="shared" si="70"/>
        <v>6</v>
      </c>
      <c r="F491">
        <f t="shared" si="71"/>
        <v>0</v>
      </c>
      <c r="G491">
        <f t="shared" si="78"/>
        <v>23830</v>
      </c>
      <c r="H491">
        <f t="shared" si="72"/>
        <v>6730</v>
      </c>
      <c r="I491">
        <f t="shared" si="73"/>
        <v>0</v>
      </c>
      <c r="J491">
        <f t="shared" si="79"/>
        <v>17100</v>
      </c>
      <c r="K491">
        <f t="shared" si="74"/>
        <v>2595570</v>
      </c>
      <c r="L491">
        <f t="shared" si="75"/>
        <v>170</v>
      </c>
      <c r="M491">
        <f t="shared" si="76"/>
        <v>69</v>
      </c>
      <c r="N491">
        <f t="shared" si="77"/>
        <v>13062.176470588236</v>
      </c>
    </row>
    <row r="492" spans="1:14" x14ac:dyDescent="0.25">
      <c r="A492">
        <v>491</v>
      </c>
      <c r="B492" s="1">
        <v>44437</v>
      </c>
      <c r="C492" t="s">
        <v>5</v>
      </c>
      <c r="D492">
        <v>5530</v>
      </c>
      <c r="E492">
        <f t="shared" si="70"/>
        <v>7</v>
      </c>
      <c r="F492">
        <f t="shared" si="71"/>
        <v>5000</v>
      </c>
      <c r="G492">
        <f t="shared" si="78"/>
        <v>22100</v>
      </c>
      <c r="H492">
        <f t="shared" si="72"/>
        <v>5530</v>
      </c>
      <c r="I492">
        <f t="shared" si="73"/>
        <v>0</v>
      </c>
      <c r="J492">
        <f t="shared" si="79"/>
        <v>16570</v>
      </c>
      <c r="K492">
        <f t="shared" si="74"/>
        <v>2601100</v>
      </c>
      <c r="L492">
        <f t="shared" si="75"/>
        <v>170</v>
      </c>
      <c r="M492">
        <f t="shared" si="76"/>
        <v>70</v>
      </c>
      <c r="N492">
        <f t="shared" si="77"/>
        <v>13065.294117647059</v>
      </c>
    </row>
    <row r="493" spans="1:14" x14ac:dyDescent="0.25">
      <c r="A493">
        <v>492</v>
      </c>
      <c r="B493" s="1">
        <v>44437</v>
      </c>
      <c r="C493" t="s">
        <v>7</v>
      </c>
      <c r="D493">
        <v>6600</v>
      </c>
      <c r="E493">
        <f t="shared" si="70"/>
        <v>7</v>
      </c>
      <c r="F493">
        <f t="shared" si="71"/>
        <v>0</v>
      </c>
      <c r="G493">
        <f t="shared" si="78"/>
        <v>16570</v>
      </c>
      <c r="H493">
        <f t="shared" si="72"/>
        <v>6600</v>
      </c>
      <c r="I493">
        <f t="shared" si="73"/>
        <v>0</v>
      </c>
      <c r="J493">
        <f t="shared" si="79"/>
        <v>9970</v>
      </c>
      <c r="K493">
        <f t="shared" si="74"/>
        <v>2607700</v>
      </c>
      <c r="L493">
        <f t="shared" si="75"/>
        <v>170</v>
      </c>
      <c r="M493">
        <f t="shared" si="76"/>
        <v>70</v>
      </c>
      <c r="N493">
        <f t="shared" si="77"/>
        <v>13104.117647058823</v>
      </c>
    </row>
    <row r="494" spans="1:14" x14ac:dyDescent="0.25">
      <c r="A494">
        <v>493</v>
      </c>
      <c r="B494" s="1">
        <v>44438</v>
      </c>
      <c r="C494" t="s">
        <v>5</v>
      </c>
      <c r="D494">
        <v>7740</v>
      </c>
      <c r="E494">
        <f t="shared" si="70"/>
        <v>1</v>
      </c>
      <c r="F494">
        <f t="shared" si="71"/>
        <v>12000</v>
      </c>
      <c r="G494">
        <f t="shared" si="78"/>
        <v>21970</v>
      </c>
      <c r="H494">
        <f t="shared" si="72"/>
        <v>7740</v>
      </c>
      <c r="I494">
        <f t="shared" si="73"/>
        <v>0</v>
      </c>
      <c r="J494">
        <f t="shared" si="79"/>
        <v>14230</v>
      </c>
      <c r="K494">
        <f t="shared" si="74"/>
        <v>2615440</v>
      </c>
      <c r="L494">
        <f t="shared" si="75"/>
        <v>171</v>
      </c>
      <c r="M494">
        <f t="shared" si="76"/>
        <v>70</v>
      </c>
      <c r="N494">
        <f t="shared" si="77"/>
        <v>13072.748538011696</v>
      </c>
    </row>
    <row r="495" spans="1:14" x14ac:dyDescent="0.25">
      <c r="A495">
        <v>494</v>
      </c>
      <c r="B495" s="1">
        <v>44438</v>
      </c>
      <c r="C495" t="s">
        <v>7</v>
      </c>
      <c r="D495">
        <v>3800</v>
      </c>
      <c r="E495">
        <f t="shared" si="70"/>
        <v>1</v>
      </c>
      <c r="F495">
        <f t="shared" si="71"/>
        <v>0</v>
      </c>
      <c r="G495">
        <f t="shared" si="78"/>
        <v>14230</v>
      </c>
      <c r="H495">
        <f t="shared" si="72"/>
        <v>3800</v>
      </c>
      <c r="I495">
        <f t="shared" si="73"/>
        <v>0</v>
      </c>
      <c r="J495">
        <f t="shared" si="79"/>
        <v>10430</v>
      </c>
      <c r="K495">
        <f t="shared" si="74"/>
        <v>2619240</v>
      </c>
      <c r="L495">
        <f t="shared" si="75"/>
        <v>171</v>
      </c>
      <c r="M495">
        <f t="shared" si="76"/>
        <v>70</v>
      </c>
      <c r="N495">
        <f t="shared" si="77"/>
        <v>13094.970760233919</v>
      </c>
    </row>
    <row r="496" spans="1:14" x14ac:dyDescent="0.25">
      <c r="A496">
        <v>495</v>
      </c>
      <c r="B496" s="1">
        <v>44438</v>
      </c>
      <c r="C496" t="s">
        <v>4</v>
      </c>
      <c r="D496">
        <v>7060</v>
      </c>
      <c r="E496">
        <f t="shared" si="70"/>
        <v>1</v>
      </c>
      <c r="F496">
        <f t="shared" si="71"/>
        <v>0</v>
      </c>
      <c r="G496">
        <f t="shared" si="78"/>
        <v>10430</v>
      </c>
      <c r="H496">
        <f t="shared" si="72"/>
        <v>7060</v>
      </c>
      <c r="I496">
        <f t="shared" si="73"/>
        <v>0</v>
      </c>
      <c r="J496">
        <f t="shared" si="79"/>
        <v>3370</v>
      </c>
      <c r="K496">
        <f t="shared" si="74"/>
        <v>2626300</v>
      </c>
      <c r="L496">
        <f t="shared" si="75"/>
        <v>171</v>
      </c>
      <c r="M496">
        <f t="shared" si="76"/>
        <v>70</v>
      </c>
      <c r="N496">
        <f t="shared" si="77"/>
        <v>13136.25730994152</v>
      </c>
    </row>
    <row r="497" spans="1:14" x14ac:dyDescent="0.25">
      <c r="A497">
        <v>496</v>
      </c>
      <c r="B497" s="1">
        <v>44439</v>
      </c>
      <c r="C497" t="s">
        <v>4</v>
      </c>
      <c r="D497">
        <v>4560</v>
      </c>
      <c r="E497">
        <f t="shared" si="70"/>
        <v>2</v>
      </c>
      <c r="F497">
        <f t="shared" si="71"/>
        <v>12000</v>
      </c>
      <c r="G497">
        <f t="shared" si="78"/>
        <v>15370</v>
      </c>
      <c r="H497">
        <f t="shared" si="72"/>
        <v>4560</v>
      </c>
      <c r="I497">
        <f t="shared" si="73"/>
        <v>0</v>
      </c>
      <c r="J497">
        <f t="shared" si="79"/>
        <v>10810</v>
      </c>
      <c r="K497">
        <f t="shared" si="74"/>
        <v>2630860</v>
      </c>
      <c r="L497">
        <f t="shared" si="75"/>
        <v>172</v>
      </c>
      <c r="M497">
        <f t="shared" si="76"/>
        <v>70</v>
      </c>
      <c r="N497">
        <f t="shared" si="77"/>
        <v>13086.39534883721</v>
      </c>
    </row>
    <row r="498" spans="1:14" x14ac:dyDescent="0.25">
      <c r="A498">
        <v>497</v>
      </c>
      <c r="B498" s="1">
        <v>44440</v>
      </c>
      <c r="C498" t="s">
        <v>4</v>
      </c>
      <c r="D498">
        <v>4620</v>
      </c>
      <c r="E498">
        <f t="shared" si="70"/>
        <v>3</v>
      </c>
      <c r="F498">
        <f t="shared" si="71"/>
        <v>12000</v>
      </c>
      <c r="G498">
        <f t="shared" si="78"/>
        <v>22810</v>
      </c>
      <c r="H498">
        <f t="shared" si="72"/>
        <v>4620</v>
      </c>
      <c r="I498">
        <f t="shared" si="73"/>
        <v>0</v>
      </c>
      <c r="J498">
        <f t="shared" si="79"/>
        <v>18190</v>
      </c>
      <c r="K498">
        <f t="shared" si="74"/>
        <v>2635480</v>
      </c>
      <c r="L498">
        <f t="shared" si="75"/>
        <v>173</v>
      </c>
      <c r="M498">
        <f t="shared" si="76"/>
        <v>70</v>
      </c>
      <c r="N498">
        <f t="shared" si="77"/>
        <v>13037.456647398843</v>
      </c>
    </row>
    <row r="499" spans="1:14" x14ac:dyDescent="0.25">
      <c r="A499">
        <v>498</v>
      </c>
      <c r="B499" s="1">
        <v>44440</v>
      </c>
      <c r="C499" t="s">
        <v>7</v>
      </c>
      <c r="D499">
        <v>1530</v>
      </c>
      <c r="E499">
        <f t="shared" si="70"/>
        <v>3</v>
      </c>
      <c r="F499">
        <f t="shared" si="71"/>
        <v>0</v>
      </c>
      <c r="G499">
        <f t="shared" si="78"/>
        <v>18190</v>
      </c>
      <c r="H499">
        <f t="shared" si="72"/>
        <v>1530</v>
      </c>
      <c r="I499">
        <f t="shared" si="73"/>
        <v>0</v>
      </c>
      <c r="J499">
        <f t="shared" si="79"/>
        <v>16660</v>
      </c>
      <c r="K499">
        <f t="shared" si="74"/>
        <v>2637010</v>
      </c>
      <c r="L499">
        <f t="shared" si="75"/>
        <v>173</v>
      </c>
      <c r="M499">
        <f t="shared" si="76"/>
        <v>70</v>
      </c>
      <c r="N499">
        <f t="shared" si="77"/>
        <v>13046.300578034683</v>
      </c>
    </row>
    <row r="500" spans="1:14" x14ac:dyDescent="0.25">
      <c r="A500">
        <v>499</v>
      </c>
      <c r="B500" s="1">
        <v>44441</v>
      </c>
      <c r="C500" t="s">
        <v>4</v>
      </c>
      <c r="D500">
        <v>6920</v>
      </c>
      <c r="E500">
        <f t="shared" si="70"/>
        <v>4</v>
      </c>
      <c r="F500">
        <f t="shared" si="71"/>
        <v>12000</v>
      </c>
      <c r="G500">
        <f t="shared" si="78"/>
        <v>28660</v>
      </c>
      <c r="H500">
        <f t="shared" si="72"/>
        <v>6920</v>
      </c>
      <c r="I500">
        <f t="shared" si="73"/>
        <v>0</v>
      </c>
      <c r="J500">
        <f t="shared" si="79"/>
        <v>21740</v>
      </c>
      <c r="K500">
        <f t="shared" si="74"/>
        <v>2643930</v>
      </c>
      <c r="L500">
        <f t="shared" si="75"/>
        <v>174</v>
      </c>
      <c r="M500">
        <f t="shared" si="76"/>
        <v>70</v>
      </c>
      <c r="N500">
        <f t="shared" si="77"/>
        <v>13011.091954022988</v>
      </c>
    </row>
    <row r="501" spans="1:14" x14ac:dyDescent="0.25">
      <c r="A501">
        <v>500</v>
      </c>
      <c r="B501" s="1">
        <v>44441</v>
      </c>
      <c r="C501" t="s">
        <v>6</v>
      </c>
      <c r="D501">
        <v>4100</v>
      </c>
      <c r="E501">
        <f t="shared" si="70"/>
        <v>4</v>
      </c>
      <c r="F501">
        <f t="shared" si="71"/>
        <v>0</v>
      </c>
      <c r="G501">
        <f t="shared" si="78"/>
        <v>21740</v>
      </c>
      <c r="H501">
        <f t="shared" si="72"/>
        <v>4100</v>
      </c>
      <c r="I501">
        <f t="shared" si="73"/>
        <v>0</v>
      </c>
      <c r="J501">
        <f t="shared" si="79"/>
        <v>17640</v>
      </c>
      <c r="K501">
        <f t="shared" si="74"/>
        <v>2648030</v>
      </c>
      <c r="L501">
        <f t="shared" si="75"/>
        <v>174</v>
      </c>
      <c r="M501">
        <f t="shared" si="76"/>
        <v>70</v>
      </c>
      <c r="N501">
        <f t="shared" si="77"/>
        <v>13034.655172413793</v>
      </c>
    </row>
    <row r="502" spans="1:14" x14ac:dyDescent="0.25">
      <c r="A502">
        <v>501</v>
      </c>
      <c r="B502" s="1">
        <v>44442</v>
      </c>
      <c r="C502" t="s">
        <v>5</v>
      </c>
      <c r="D502">
        <v>2870</v>
      </c>
      <c r="E502">
        <f t="shared" si="70"/>
        <v>5</v>
      </c>
      <c r="F502">
        <f t="shared" si="71"/>
        <v>12000</v>
      </c>
      <c r="G502">
        <f t="shared" si="78"/>
        <v>29640</v>
      </c>
      <c r="H502">
        <f t="shared" si="72"/>
        <v>2870</v>
      </c>
      <c r="I502">
        <f t="shared" si="73"/>
        <v>0</v>
      </c>
      <c r="J502">
        <f t="shared" si="79"/>
        <v>26770</v>
      </c>
      <c r="K502">
        <f t="shared" si="74"/>
        <v>2650900</v>
      </c>
      <c r="L502">
        <f t="shared" si="75"/>
        <v>175</v>
      </c>
      <c r="M502">
        <f t="shared" si="76"/>
        <v>70</v>
      </c>
      <c r="N502">
        <f t="shared" si="77"/>
        <v>12976.571428571429</v>
      </c>
    </row>
    <row r="503" spans="1:14" x14ac:dyDescent="0.25">
      <c r="A503">
        <v>502</v>
      </c>
      <c r="B503" s="1">
        <v>44442</v>
      </c>
      <c r="C503" t="s">
        <v>4</v>
      </c>
      <c r="D503">
        <v>1160</v>
      </c>
      <c r="E503">
        <f t="shared" si="70"/>
        <v>5</v>
      </c>
      <c r="F503">
        <f t="shared" si="71"/>
        <v>0</v>
      </c>
      <c r="G503">
        <f t="shared" si="78"/>
        <v>26770</v>
      </c>
      <c r="H503">
        <f t="shared" si="72"/>
        <v>1160</v>
      </c>
      <c r="I503">
        <f t="shared" si="73"/>
        <v>0</v>
      </c>
      <c r="J503">
        <f t="shared" si="79"/>
        <v>25610</v>
      </c>
      <c r="K503">
        <f t="shared" si="74"/>
        <v>2652060</v>
      </c>
      <c r="L503">
        <f t="shared" si="75"/>
        <v>175</v>
      </c>
      <c r="M503">
        <f t="shared" si="76"/>
        <v>70</v>
      </c>
      <c r="N503">
        <f t="shared" si="77"/>
        <v>12983.2</v>
      </c>
    </row>
    <row r="504" spans="1:14" x14ac:dyDescent="0.25">
      <c r="A504">
        <v>503</v>
      </c>
      <c r="B504" s="1">
        <v>44442</v>
      </c>
      <c r="C504" t="s">
        <v>6</v>
      </c>
      <c r="D504">
        <v>8460</v>
      </c>
      <c r="E504">
        <f t="shared" si="70"/>
        <v>5</v>
      </c>
      <c r="F504">
        <f t="shared" si="71"/>
        <v>0</v>
      </c>
      <c r="G504">
        <f t="shared" si="78"/>
        <v>25610</v>
      </c>
      <c r="H504">
        <f t="shared" si="72"/>
        <v>8460</v>
      </c>
      <c r="I504">
        <f t="shared" si="73"/>
        <v>0</v>
      </c>
      <c r="J504">
        <f t="shared" si="79"/>
        <v>17150</v>
      </c>
      <c r="K504">
        <f t="shared" si="74"/>
        <v>2660520</v>
      </c>
      <c r="L504">
        <f t="shared" si="75"/>
        <v>175</v>
      </c>
      <c r="M504">
        <f t="shared" si="76"/>
        <v>70</v>
      </c>
      <c r="N504">
        <f t="shared" si="77"/>
        <v>13031.542857142857</v>
      </c>
    </row>
    <row r="505" spans="1:14" x14ac:dyDescent="0.25">
      <c r="A505">
        <v>504</v>
      </c>
      <c r="B505" s="1">
        <v>44443</v>
      </c>
      <c r="C505" t="s">
        <v>5</v>
      </c>
      <c r="D505">
        <v>6880</v>
      </c>
      <c r="E505">
        <f t="shared" si="70"/>
        <v>6</v>
      </c>
      <c r="F505">
        <f t="shared" si="71"/>
        <v>5000</v>
      </c>
      <c r="G505">
        <f t="shared" si="78"/>
        <v>22150</v>
      </c>
      <c r="H505">
        <f t="shared" si="72"/>
        <v>6880</v>
      </c>
      <c r="I505">
        <f t="shared" si="73"/>
        <v>0</v>
      </c>
      <c r="J505">
        <f t="shared" si="79"/>
        <v>15270</v>
      </c>
      <c r="K505">
        <f t="shared" si="74"/>
        <v>2667400</v>
      </c>
      <c r="L505">
        <f t="shared" si="75"/>
        <v>175</v>
      </c>
      <c r="M505">
        <f t="shared" si="76"/>
        <v>71</v>
      </c>
      <c r="N505">
        <f t="shared" si="77"/>
        <v>13042.285714285714</v>
      </c>
    </row>
    <row r="506" spans="1:14" x14ac:dyDescent="0.25">
      <c r="A506">
        <v>505</v>
      </c>
      <c r="B506" s="1">
        <v>44444</v>
      </c>
      <c r="C506" t="s">
        <v>7</v>
      </c>
      <c r="D506">
        <v>3610</v>
      </c>
      <c r="E506">
        <f t="shared" si="70"/>
        <v>7</v>
      </c>
      <c r="F506">
        <f t="shared" si="71"/>
        <v>5000</v>
      </c>
      <c r="G506">
        <f t="shared" si="78"/>
        <v>20270</v>
      </c>
      <c r="H506">
        <f t="shared" si="72"/>
        <v>3610</v>
      </c>
      <c r="I506">
        <f t="shared" si="73"/>
        <v>0</v>
      </c>
      <c r="J506">
        <f t="shared" si="79"/>
        <v>16660</v>
      </c>
      <c r="K506">
        <f t="shared" si="74"/>
        <v>2671010</v>
      </c>
      <c r="L506">
        <f t="shared" si="75"/>
        <v>175</v>
      </c>
      <c r="M506">
        <f t="shared" si="76"/>
        <v>72</v>
      </c>
      <c r="N506">
        <f t="shared" si="77"/>
        <v>13034.342857142858</v>
      </c>
    </row>
    <row r="507" spans="1:14" x14ac:dyDescent="0.25">
      <c r="A507">
        <v>506</v>
      </c>
      <c r="B507" s="1">
        <v>44445</v>
      </c>
      <c r="C507" t="s">
        <v>6</v>
      </c>
      <c r="D507">
        <v>2400</v>
      </c>
      <c r="E507">
        <f t="shared" si="70"/>
        <v>1</v>
      </c>
      <c r="F507">
        <f t="shared" si="71"/>
        <v>12000</v>
      </c>
      <c r="G507">
        <f t="shared" si="78"/>
        <v>28660</v>
      </c>
      <c r="H507">
        <f t="shared" si="72"/>
        <v>2400</v>
      </c>
      <c r="I507">
        <f t="shared" si="73"/>
        <v>0</v>
      </c>
      <c r="J507">
        <f t="shared" si="79"/>
        <v>26260</v>
      </c>
      <c r="K507">
        <f t="shared" si="74"/>
        <v>2673410</v>
      </c>
      <c r="L507">
        <f t="shared" si="75"/>
        <v>176</v>
      </c>
      <c r="M507">
        <f t="shared" si="76"/>
        <v>72</v>
      </c>
      <c r="N507">
        <f t="shared" si="77"/>
        <v>12973.920454545454</v>
      </c>
    </row>
    <row r="508" spans="1:14" x14ac:dyDescent="0.25">
      <c r="A508">
        <v>507</v>
      </c>
      <c r="B508" s="1">
        <v>44446</v>
      </c>
      <c r="C508" t="s">
        <v>5</v>
      </c>
      <c r="D508">
        <v>2660</v>
      </c>
      <c r="E508">
        <f t="shared" si="70"/>
        <v>2</v>
      </c>
      <c r="F508">
        <f t="shared" si="71"/>
        <v>12000</v>
      </c>
      <c r="G508">
        <f t="shared" si="78"/>
        <v>38260</v>
      </c>
      <c r="H508">
        <f t="shared" si="72"/>
        <v>2660</v>
      </c>
      <c r="I508">
        <f t="shared" si="73"/>
        <v>0</v>
      </c>
      <c r="J508">
        <f t="shared" si="79"/>
        <v>35600</v>
      </c>
      <c r="K508">
        <f t="shared" si="74"/>
        <v>2676070</v>
      </c>
      <c r="L508">
        <f t="shared" si="75"/>
        <v>177</v>
      </c>
      <c r="M508">
        <f t="shared" si="76"/>
        <v>72</v>
      </c>
      <c r="N508">
        <f t="shared" si="77"/>
        <v>12915.649717514125</v>
      </c>
    </row>
    <row r="509" spans="1:14" x14ac:dyDescent="0.25">
      <c r="A509">
        <v>508</v>
      </c>
      <c r="B509" s="1">
        <v>44447</v>
      </c>
      <c r="C509" t="s">
        <v>7</v>
      </c>
      <c r="D509">
        <v>9310</v>
      </c>
      <c r="E509">
        <f t="shared" si="70"/>
        <v>3</v>
      </c>
      <c r="F509">
        <f t="shared" si="71"/>
        <v>12000</v>
      </c>
      <c r="G509">
        <f t="shared" si="78"/>
        <v>47600</v>
      </c>
      <c r="H509">
        <f t="shared" si="72"/>
        <v>9310</v>
      </c>
      <c r="I509">
        <f t="shared" si="73"/>
        <v>0</v>
      </c>
      <c r="J509">
        <f t="shared" si="79"/>
        <v>38290</v>
      </c>
      <c r="K509">
        <f t="shared" si="74"/>
        <v>2685380</v>
      </c>
      <c r="L509">
        <f t="shared" si="75"/>
        <v>178</v>
      </c>
      <c r="M509">
        <f t="shared" si="76"/>
        <v>72</v>
      </c>
      <c r="N509">
        <f t="shared" si="77"/>
        <v>12895.393258426966</v>
      </c>
    </row>
    <row r="510" spans="1:14" x14ac:dyDescent="0.25">
      <c r="A510">
        <v>509</v>
      </c>
      <c r="B510" s="1">
        <v>44447</v>
      </c>
      <c r="C510" t="s">
        <v>5</v>
      </c>
      <c r="D510">
        <v>3980</v>
      </c>
      <c r="E510">
        <f t="shared" si="70"/>
        <v>3</v>
      </c>
      <c r="F510">
        <f t="shared" si="71"/>
        <v>0</v>
      </c>
      <c r="G510">
        <f t="shared" si="78"/>
        <v>38290</v>
      </c>
      <c r="H510">
        <f t="shared" si="72"/>
        <v>3980</v>
      </c>
      <c r="I510">
        <f t="shared" si="73"/>
        <v>0</v>
      </c>
      <c r="J510">
        <f t="shared" si="79"/>
        <v>34310</v>
      </c>
      <c r="K510">
        <f t="shared" si="74"/>
        <v>2689360</v>
      </c>
      <c r="L510">
        <f t="shared" si="75"/>
        <v>178</v>
      </c>
      <c r="M510">
        <f t="shared" si="76"/>
        <v>72</v>
      </c>
      <c r="N510">
        <f t="shared" si="77"/>
        <v>12917.752808988764</v>
      </c>
    </row>
    <row r="511" spans="1:14" x14ac:dyDescent="0.25">
      <c r="A511">
        <v>510</v>
      </c>
      <c r="B511" s="1">
        <v>44448</v>
      </c>
      <c r="C511" t="s">
        <v>6</v>
      </c>
      <c r="D511">
        <v>7000</v>
      </c>
      <c r="E511">
        <f t="shared" si="70"/>
        <v>4</v>
      </c>
      <c r="F511">
        <f t="shared" si="71"/>
        <v>12000</v>
      </c>
      <c r="G511">
        <f t="shared" si="78"/>
        <v>46310</v>
      </c>
      <c r="H511">
        <f t="shared" si="72"/>
        <v>7000</v>
      </c>
      <c r="I511">
        <f t="shared" si="73"/>
        <v>0</v>
      </c>
      <c r="J511">
        <f t="shared" si="79"/>
        <v>39310</v>
      </c>
      <c r="K511">
        <f t="shared" si="74"/>
        <v>2696360</v>
      </c>
      <c r="L511">
        <f t="shared" si="75"/>
        <v>179</v>
      </c>
      <c r="M511">
        <f t="shared" si="76"/>
        <v>72</v>
      </c>
      <c r="N511">
        <f t="shared" si="77"/>
        <v>12884.692737430167</v>
      </c>
    </row>
    <row r="512" spans="1:14" x14ac:dyDescent="0.25">
      <c r="A512">
        <v>511</v>
      </c>
      <c r="B512" s="1">
        <v>44448</v>
      </c>
      <c r="C512" t="s">
        <v>5</v>
      </c>
      <c r="D512">
        <v>4660</v>
      </c>
      <c r="E512">
        <f t="shared" si="70"/>
        <v>4</v>
      </c>
      <c r="F512">
        <f t="shared" si="71"/>
        <v>0</v>
      </c>
      <c r="G512">
        <f t="shared" si="78"/>
        <v>39310</v>
      </c>
      <c r="H512">
        <f t="shared" si="72"/>
        <v>4660</v>
      </c>
      <c r="I512">
        <f t="shared" si="73"/>
        <v>0</v>
      </c>
      <c r="J512">
        <f t="shared" si="79"/>
        <v>34650</v>
      </c>
      <c r="K512">
        <f t="shared" si="74"/>
        <v>2701020</v>
      </c>
      <c r="L512">
        <f t="shared" si="75"/>
        <v>179</v>
      </c>
      <c r="M512">
        <f t="shared" si="76"/>
        <v>72</v>
      </c>
      <c r="N512">
        <f t="shared" si="77"/>
        <v>12910.72625698324</v>
      </c>
    </row>
    <row r="513" spans="1:14" x14ac:dyDescent="0.25">
      <c r="A513">
        <v>512</v>
      </c>
      <c r="B513" s="1">
        <v>44448</v>
      </c>
      <c r="C513" t="s">
        <v>4</v>
      </c>
      <c r="D513">
        <v>6620</v>
      </c>
      <c r="E513">
        <f t="shared" si="70"/>
        <v>4</v>
      </c>
      <c r="F513">
        <f t="shared" si="71"/>
        <v>0</v>
      </c>
      <c r="G513">
        <f t="shared" si="78"/>
        <v>34650</v>
      </c>
      <c r="H513">
        <f t="shared" si="72"/>
        <v>6620</v>
      </c>
      <c r="I513">
        <f t="shared" si="73"/>
        <v>0</v>
      </c>
      <c r="J513">
        <f t="shared" si="79"/>
        <v>28030</v>
      </c>
      <c r="K513">
        <f t="shared" si="74"/>
        <v>2707640</v>
      </c>
      <c r="L513">
        <f t="shared" si="75"/>
        <v>179</v>
      </c>
      <c r="M513">
        <f t="shared" si="76"/>
        <v>72</v>
      </c>
      <c r="N513">
        <f t="shared" si="77"/>
        <v>12947.709497206704</v>
      </c>
    </row>
    <row r="514" spans="1:14" x14ac:dyDescent="0.25">
      <c r="A514">
        <v>513</v>
      </c>
      <c r="B514" s="1">
        <v>44449</v>
      </c>
      <c r="C514" t="s">
        <v>6</v>
      </c>
      <c r="D514">
        <v>1690</v>
      </c>
      <c r="E514">
        <f t="shared" si="70"/>
        <v>5</v>
      </c>
      <c r="F514">
        <f t="shared" si="71"/>
        <v>12000</v>
      </c>
      <c r="G514">
        <f t="shared" si="78"/>
        <v>40030</v>
      </c>
      <c r="H514">
        <f t="shared" si="72"/>
        <v>1690</v>
      </c>
      <c r="I514">
        <f t="shared" si="73"/>
        <v>0</v>
      </c>
      <c r="J514">
        <f t="shared" si="79"/>
        <v>38340</v>
      </c>
      <c r="K514">
        <f t="shared" si="74"/>
        <v>2709330</v>
      </c>
      <c r="L514">
        <f t="shared" si="75"/>
        <v>180</v>
      </c>
      <c r="M514">
        <f t="shared" si="76"/>
        <v>72</v>
      </c>
      <c r="N514">
        <f t="shared" si="77"/>
        <v>12885.166666666666</v>
      </c>
    </row>
    <row r="515" spans="1:14" x14ac:dyDescent="0.25">
      <c r="A515">
        <v>514</v>
      </c>
      <c r="B515" s="1">
        <v>44449</v>
      </c>
      <c r="C515" t="s">
        <v>7</v>
      </c>
      <c r="D515">
        <v>6080</v>
      </c>
      <c r="E515">
        <f t="shared" ref="E515:E578" si="80">WEEKDAY(B515,2)</f>
        <v>5</v>
      </c>
      <c r="F515">
        <f t="shared" ref="F515:F578" si="81">IF(E515&lt;&gt;E514,IF(E515&lt;6,12000,5000),0)</f>
        <v>0</v>
      </c>
      <c r="G515">
        <f t="shared" si="78"/>
        <v>38340</v>
      </c>
      <c r="H515">
        <f t="shared" ref="H515:H578" si="82">IF(D515&lt;=G515,D515,0)</f>
        <v>6080</v>
      </c>
      <c r="I515">
        <f t="shared" ref="I515:I578" si="83">IF(H515=0,D515,0)</f>
        <v>0</v>
      </c>
      <c r="J515">
        <f t="shared" si="79"/>
        <v>32260</v>
      </c>
      <c r="K515">
        <f t="shared" ref="K515:K578" si="84">D515+K514</f>
        <v>2715410</v>
      </c>
      <c r="L515">
        <f t="shared" ref="L515:L578" si="85">IF(AND(E515&lt;6,B514&lt;&gt;B515),L514+1,L514)</f>
        <v>180</v>
      </c>
      <c r="M515">
        <f t="shared" ref="M515:M578" si="86">IF(AND(E515&gt;5,B514&lt;&gt;B515),M514+1,M514)</f>
        <v>72</v>
      </c>
      <c r="N515">
        <f t="shared" ref="N515:N578" si="87">IF(L515=0,0,(K515-(M515*5000)-$O$5)/L515)</f>
        <v>12918.944444444445</v>
      </c>
    </row>
    <row r="516" spans="1:14" x14ac:dyDescent="0.25">
      <c r="A516">
        <v>515</v>
      </c>
      <c r="B516" s="1">
        <v>44450</v>
      </c>
      <c r="C516" t="s">
        <v>4</v>
      </c>
      <c r="D516">
        <v>1970</v>
      </c>
      <c r="E516">
        <f t="shared" si="80"/>
        <v>6</v>
      </c>
      <c r="F516">
        <f t="shared" si="81"/>
        <v>5000</v>
      </c>
      <c r="G516">
        <f t="shared" ref="G516:G579" si="88">J515+F516</f>
        <v>37260</v>
      </c>
      <c r="H516">
        <f t="shared" si="82"/>
        <v>1970</v>
      </c>
      <c r="I516">
        <f t="shared" si="83"/>
        <v>0</v>
      </c>
      <c r="J516">
        <f t="shared" ref="J516:J579" si="89">G516-H516</f>
        <v>35290</v>
      </c>
      <c r="K516">
        <f t="shared" si="84"/>
        <v>2717380</v>
      </c>
      <c r="L516">
        <f t="shared" si="85"/>
        <v>180</v>
      </c>
      <c r="M516">
        <f t="shared" si="86"/>
        <v>73</v>
      </c>
      <c r="N516">
        <f t="shared" si="87"/>
        <v>12902.111111111111</v>
      </c>
    </row>
    <row r="517" spans="1:14" x14ac:dyDescent="0.25">
      <c r="A517">
        <v>516</v>
      </c>
      <c r="B517" s="1">
        <v>44450</v>
      </c>
      <c r="C517" t="s">
        <v>6</v>
      </c>
      <c r="D517">
        <v>4320</v>
      </c>
      <c r="E517">
        <f t="shared" si="80"/>
        <v>6</v>
      </c>
      <c r="F517">
        <f t="shared" si="81"/>
        <v>0</v>
      </c>
      <c r="G517">
        <f t="shared" si="88"/>
        <v>35290</v>
      </c>
      <c r="H517">
        <f t="shared" si="82"/>
        <v>4320</v>
      </c>
      <c r="I517">
        <f t="shared" si="83"/>
        <v>0</v>
      </c>
      <c r="J517">
        <f t="shared" si="89"/>
        <v>30970</v>
      </c>
      <c r="K517">
        <f t="shared" si="84"/>
        <v>2721700</v>
      </c>
      <c r="L517">
        <f t="shared" si="85"/>
        <v>180</v>
      </c>
      <c r="M517">
        <f t="shared" si="86"/>
        <v>73</v>
      </c>
      <c r="N517">
        <f t="shared" si="87"/>
        <v>12926.111111111111</v>
      </c>
    </row>
    <row r="518" spans="1:14" x14ac:dyDescent="0.25">
      <c r="A518">
        <v>517</v>
      </c>
      <c r="B518" s="1">
        <v>44450</v>
      </c>
      <c r="C518" t="s">
        <v>5</v>
      </c>
      <c r="D518">
        <v>3310</v>
      </c>
      <c r="E518">
        <f t="shared" si="80"/>
        <v>6</v>
      </c>
      <c r="F518">
        <f t="shared" si="81"/>
        <v>0</v>
      </c>
      <c r="G518">
        <f t="shared" si="88"/>
        <v>30970</v>
      </c>
      <c r="H518">
        <f t="shared" si="82"/>
        <v>3310</v>
      </c>
      <c r="I518">
        <f t="shared" si="83"/>
        <v>0</v>
      </c>
      <c r="J518">
        <f t="shared" si="89"/>
        <v>27660</v>
      </c>
      <c r="K518">
        <f t="shared" si="84"/>
        <v>2725010</v>
      </c>
      <c r="L518">
        <f t="shared" si="85"/>
        <v>180</v>
      </c>
      <c r="M518">
        <f t="shared" si="86"/>
        <v>73</v>
      </c>
      <c r="N518">
        <f t="shared" si="87"/>
        <v>12944.5</v>
      </c>
    </row>
    <row r="519" spans="1:14" x14ac:dyDescent="0.25">
      <c r="A519">
        <v>518</v>
      </c>
      <c r="B519" s="1">
        <v>44451</v>
      </c>
      <c r="C519" t="s">
        <v>7</v>
      </c>
      <c r="D519">
        <v>3550</v>
      </c>
      <c r="E519">
        <f t="shared" si="80"/>
        <v>7</v>
      </c>
      <c r="F519">
        <f t="shared" si="81"/>
        <v>5000</v>
      </c>
      <c r="G519">
        <f t="shared" si="88"/>
        <v>32660</v>
      </c>
      <c r="H519">
        <f t="shared" si="82"/>
        <v>3550</v>
      </c>
      <c r="I519">
        <f t="shared" si="83"/>
        <v>0</v>
      </c>
      <c r="J519">
        <f t="shared" si="89"/>
        <v>29110</v>
      </c>
      <c r="K519">
        <f t="shared" si="84"/>
        <v>2728560</v>
      </c>
      <c r="L519">
        <f t="shared" si="85"/>
        <v>180</v>
      </c>
      <c r="M519">
        <f t="shared" si="86"/>
        <v>74</v>
      </c>
      <c r="N519">
        <f t="shared" si="87"/>
        <v>12936.444444444445</v>
      </c>
    </row>
    <row r="520" spans="1:14" x14ac:dyDescent="0.25">
      <c r="A520">
        <v>519</v>
      </c>
      <c r="B520" s="1">
        <v>44451</v>
      </c>
      <c r="C520" t="s">
        <v>4</v>
      </c>
      <c r="D520">
        <v>5210</v>
      </c>
      <c r="E520">
        <f t="shared" si="80"/>
        <v>7</v>
      </c>
      <c r="F520">
        <f t="shared" si="81"/>
        <v>0</v>
      </c>
      <c r="G520">
        <f t="shared" si="88"/>
        <v>29110</v>
      </c>
      <c r="H520">
        <f t="shared" si="82"/>
        <v>5210</v>
      </c>
      <c r="I520">
        <f t="shared" si="83"/>
        <v>0</v>
      </c>
      <c r="J520">
        <f t="shared" si="89"/>
        <v>23900</v>
      </c>
      <c r="K520">
        <f t="shared" si="84"/>
        <v>2733770</v>
      </c>
      <c r="L520">
        <f t="shared" si="85"/>
        <v>180</v>
      </c>
      <c r="M520">
        <f t="shared" si="86"/>
        <v>74</v>
      </c>
      <c r="N520">
        <f t="shared" si="87"/>
        <v>12965.388888888889</v>
      </c>
    </row>
    <row r="521" spans="1:14" x14ac:dyDescent="0.25">
      <c r="A521">
        <v>520</v>
      </c>
      <c r="B521" s="1">
        <v>44451</v>
      </c>
      <c r="C521" t="s">
        <v>5</v>
      </c>
      <c r="D521">
        <v>2990</v>
      </c>
      <c r="E521">
        <f t="shared" si="80"/>
        <v>7</v>
      </c>
      <c r="F521">
        <f t="shared" si="81"/>
        <v>0</v>
      </c>
      <c r="G521">
        <f t="shared" si="88"/>
        <v>23900</v>
      </c>
      <c r="H521">
        <f t="shared" si="82"/>
        <v>2990</v>
      </c>
      <c r="I521">
        <f t="shared" si="83"/>
        <v>0</v>
      </c>
      <c r="J521">
        <f t="shared" si="89"/>
        <v>20910</v>
      </c>
      <c r="K521">
        <f t="shared" si="84"/>
        <v>2736760</v>
      </c>
      <c r="L521">
        <f t="shared" si="85"/>
        <v>180</v>
      </c>
      <c r="M521">
        <f t="shared" si="86"/>
        <v>74</v>
      </c>
      <c r="N521">
        <f t="shared" si="87"/>
        <v>12982</v>
      </c>
    </row>
    <row r="522" spans="1:14" x14ac:dyDescent="0.25">
      <c r="A522">
        <v>521</v>
      </c>
      <c r="B522" s="1">
        <v>44452</v>
      </c>
      <c r="C522" t="s">
        <v>6</v>
      </c>
      <c r="D522">
        <v>7890</v>
      </c>
      <c r="E522">
        <f t="shared" si="80"/>
        <v>1</v>
      </c>
      <c r="F522">
        <f t="shared" si="81"/>
        <v>12000</v>
      </c>
      <c r="G522">
        <f t="shared" si="88"/>
        <v>32910</v>
      </c>
      <c r="H522">
        <f t="shared" si="82"/>
        <v>7890</v>
      </c>
      <c r="I522">
        <f t="shared" si="83"/>
        <v>0</v>
      </c>
      <c r="J522">
        <f t="shared" si="89"/>
        <v>25020</v>
      </c>
      <c r="K522">
        <f t="shared" si="84"/>
        <v>2744650</v>
      </c>
      <c r="L522">
        <f t="shared" si="85"/>
        <v>181</v>
      </c>
      <c r="M522">
        <f t="shared" si="86"/>
        <v>74</v>
      </c>
      <c r="N522">
        <f t="shared" si="87"/>
        <v>12953.867403314916</v>
      </c>
    </row>
    <row r="523" spans="1:14" x14ac:dyDescent="0.25">
      <c r="A523">
        <v>522</v>
      </c>
      <c r="B523" s="1">
        <v>44452</v>
      </c>
      <c r="C523" t="s">
        <v>5</v>
      </c>
      <c r="D523">
        <v>3440</v>
      </c>
      <c r="E523">
        <f t="shared" si="80"/>
        <v>1</v>
      </c>
      <c r="F523">
        <f t="shared" si="81"/>
        <v>0</v>
      </c>
      <c r="G523">
        <f t="shared" si="88"/>
        <v>25020</v>
      </c>
      <c r="H523">
        <f t="shared" si="82"/>
        <v>3440</v>
      </c>
      <c r="I523">
        <f t="shared" si="83"/>
        <v>0</v>
      </c>
      <c r="J523">
        <f t="shared" si="89"/>
        <v>21580</v>
      </c>
      <c r="K523">
        <f t="shared" si="84"/>
        <v>2748090</v>
      </c>
      <c r="L523">
        <f t="shared" si="85"/>
        <v>181</v>
      </c>
      <c r="M523">
        <f t="shared" si="86"/>
        <v>74</v>
      </c>
      <c r="N523">
        <f t="shared" si="87"/>
        <v>12972.872928176796</v>
      </c>
    </row>
    <row r="524" spans="1:14" x14ac:dyDescent="0.25">
      <c r="A524">
        <v>523</v>
      </c>
      <c r="B524" s="1">
        <v>44452</v>
      </c>
      <c r="C524" t="s">
        <v>7</v>
      </c>
      <c r="D524">
        <v>6170</v>
      </c>
      <c r="E524">
        <f t="shared" si="80"/>
        <v>1</v>
      </c>
      <c r="F524">
        <f t="shared" si="81"/>
        <v>0</v>
      </c>
      <c r="G524">
        <f t="shared" si="88"/>
        <v>21580</v>
      </c>
      <c r="H524">
        <f t="shared" si="82"/>
        <v>6170</v>
      </c>
      <c r="I524">
        <f t="shared" si="83"/>
        <v>0</v>
      </c>
      <c r="J524">
        <f t="shared" si="89"/>
        <v>15410</v>
      </c>
      <c r="K524">
        <f t="shared" si="84"/>
        <v>2754260</v>
      </c>
      <c r="L524">
        <f t="shared" si="85"/>
        <v>181</v>
      </c>
      <c r="M524">
        <f t="shared" si="86"/>
        <v>74</v>
      </c>
      <c r="N524">
        <f t="shared" si="87"/>
        <v>13006.961325966851</v>
      </c>
    </row>
    <row r="525" spans="1:14" x14ac:dyDescent="0.25">
      <c r="A525">
        <v>524</v>
      </c>
      <c r="B525" s="1">
        <v>44453</v>
      </c>
      <c r="C525" t="s">
        <v>4</v>
      </c>
      <c r="D525">
        <v>8230</v>
      </c>
      <c r="E525">
        <f t="shared" si="80"/>
        <v>2</v>
      </c>
      <c r="F525">
        <f t="shared" si="81"/>
        <v>12000</v>
      </c>
      <c r="G525">
        <f t="shared" si="88"/>
        <v>27410</v>
      </c>
      <c r="H525">
        <f t="shared" si="82"/>
        <v>8230</v>
      </c>
      <c r="I525">
        <f t="shared" si="83"/>
        <v>0</v>
      </c>
      <c r="J525">
        <f t="shared" si="89"/>
        <v>19180</v>
      </c>
      <c r="K525">
        <f t="shared" si="84"/>
        <v>2762490</v>
      </c>
      <c r="L525">
        <f t="shared" si="85"/>
        <v>182</v>
      </c>
      <c r="M525">
        <f t="shared" si="86"/>
        <v>74</v>
      </c>
      <c r="N525">
        <f t="shared" si="87"/>
        <v>12980.714285714286</v>
      </c>
    </row>
    <row r="526" spans="1:14" x14ac:dyDescent="0.25">
      <c r="A526">
        <v>525</v>
      </c>
      <c r="B526" s="1">
        <v>44454</v>
      </c>
      <c r="C526" t="s">
        <v>5</v>
      </c>
      <c r="D526">
        <v>4710</v>
      </c>
      <c r="E526">
        <f t="shared" si="80"/>
        <v>3</v>
      </c>
      <c r="F526">
        <f t="shared" si="81"/>
        <v>12000</v>
      </c>
      <c r="G526">
        <f t="shared" si="88"/>
        <v>31180</v>
      </c>
      <c r="H526">
        <f t="shared" si="82"/>
        <v>4710</v>
      </c>
      <c r="I526">
        <f t="shared" si="83"/>
        <v>0</v>
      </c>
      <c r="J526">
        <f t="shared" si="89"/>
        <v>26470</v>
      </c>
      <c r="K526">
        <f t="shared" si="84"/>
        <v>2767200</v>
      </c>
      <c r="L526">
        <f t="shared" si="85"/>
        <v>183</v>
      </c>
      <c r="M526">
        <f t="shared" si="86"/>
        <v>74</v>
      </c>
      <c r="N526">
        <f t="shared" si="87"/>
        <v>12935.51912568306</v>
      </c>
    </row>
    <row r="527" spans="1:14" x14ac:dyDescent="0.25">
      <c r="A527">
        <v>526</v>
      </c>
      <c r="B527" s="1">
        <v>44454</v>
      </c>
      <c r="C527" t="s">
        <v>6</v>
      </c>
      <c r="D527">
        <v>5870</v>
      </c>
      <c r="E527">
        <f t="shared" si="80"/>
        <v>3</v>
      </c>
      <c r="F527">
        <f t="shared" si="81"/>
        <v>0</v>
      </c>
      <c r="G527">
        <f t="shared" si="88"/>
        <v>26470</v>
      </c>
      <c r="H527">
        <f t="shared" si="82"/>
        <v>5870</v>
      </c>
      <c r="I527">
        <f t="shared" si="83"/>
        <v>0</v>
      </c>
      <c r="J527">
        <f t="shared" si="89"/>
        <v>20600</v>
      </c>
      <c r="K527">
        <f t="shared" si="84"/>
        <v>2773070</v>
      </c>
      <c r="L527">
        <f t="shared" si="85"/>
        <v>183</v>
      </c>
      <c r="M527">
        <f t="shared" si="86"/>
        <v>74</v>
      </c>
      <c r="N527">
        <f t="shared" si="87"/>
        <v>12967.5956284153</v>
      </c>
    </row>
    <row r="528" spans="1:14" x14ac:dyDescent="0.25">
      <c r="A528">
        <v>527</v>
      </c>
      <c r="B528" s="1">
        <v>44454</v>
      </c>
      <c r="C528" t="s">
        <v>7</v>
      </c>
      <c r="D528">
        <v>4400</v>
      </c>
      <c r="E528">
        <f t="shared" si="80"/>
        <v>3</v>
      </c>
      <c r="F528">
        <f t="shared" si="81"/>
        <v>0</v>
      </c>
      <c r="G528">
        <f t="shared" si="88"/>
        <v>20600</v>
      </c>
      <c r="H528">
        <f t="shared" si="82"/>
        <v>4400</v>
      </c>
      <c r="I528">
        <f t="shared" si="83"/>
        <v>0</v>
      </c>
      <c r="J528">
        <f t="shared" si="89"/>
        <v>16200</v>
      </c>
      <c r="K528">
        <f t="shared" si="84"/>
        <v>2777470</v>
      </c>
      <c r="L528">
        <f t="shared" si="85"/>
        <v>183</v>
      </c>
      <c r="M528">
        <f t="shared" si="86"/>
        <v>74</v>
      </c>
      <c r="N528">
        <f t="shared" si="87"/>
        <v>12991.639344262296</v>
      </c>
    </row>
    <row r="529" spans="1:14" x14ac:dyDescent="0.25">
      <c r="A529">
        <v>528</v>
      </c>
      <c r="B529" s="1">
        <v>44455</v>
      </c>
      <c r="C529" t="s">
        <v>4</v>
      </c>
      <c r="D529">
        <v>9580</v>
      </c>
      <c r="E529">
        <f t="shared" si="80"/>
        <v>4</v>
      </c>
      <c r="F529">
        <f t="shared" si="81"/>
        <v>12000</v>
      </c>
      <c r="G529">
        <f t="shared" si="88"/>
        <v>28200</v>
      </c>
      <c r="H529">
        <f t="shared" si="82"/>
        <v>9580</v>
      </c>
      <c r="I529">
        <f t="shared" si="83"/>
        <v>0</v>
      </c>
      <c r="J529">
        <f t="shared" si="89"/>
        <v>18620</v>
      </c>
      <c r="K529">
        <f t="shared" si="84"/>
        <v>2787050</v>
      </c>
      <c r="L529">
        <f t="shared" si="85"/>
        <v>184</v>
      </c>
      <c r="M529">
        <f t="shared" si="86"/>
        <v>74</v>
      </c>
      <c r="N529">
        <f t="shared" si="87"/>
        <v>12973.097826086956</v>
      </c>
    </row>
    <row r="530" spans="1:14" x14ac:dyDescent="0.25">
      <c r="A530">
        <v>529</v>
      </c>
      <c r="B530" s="1">
        <v>44456</v>
      </c>
      <c r="C530" t="s">
        <v>5</v>
      </c>
      <c r="D530">
        <v>6730</v>
      </c>
      <c r="E530">
        <f t="shared" si="80"/>
        <v>5</v>
      </c>
      <c r="F530">
        <f t="shared" si="81"/>
        <v>12000</v>
      </c>
      <c r="G530">
        <f t="shared" si="88"/>
        <v>30620</v>
      </c>
      <c r="H530">
        <f t="shared" si="82"/>
        <v>6730</v>
      </c>
      <c r="I530">
        <f t="shared" si="83"/>
        <v>0</v>
      </c>
      <c r="J530">
        <f t="shared" si="89"/>
        <v>23890</v>
      </c>
      <c r="K530">
        <f t="shared" si="84"/>
        <v>2793780</v>
      </c>
      <c r="L530">
        <f t="shared" si="85"/>
        <v>185</v>
      </c>
      <c r="M530">
        <f t="shared" si="86"/>
        <v>74</v>
      </c>
      <c r="N530">
        <f t="shared" si="87"/>
        <v>12939.351351351352</v>
      </c>
    </row>
    <row r="531" spans="1:14" x14ac:dyDescent="0.25">
      <c r="A531">
        <v>530</v>
      </c>
      <c r="B531" s="1">
        <v>44456</v>
      </c>
      <c r="C531" t="s">
        <v>7</v>
      </c>
      <c r="D531">
        <v>3320</v>
      </c>
      <c r="E531">
        <f t="shared" si="80"/>
        <v>5</v>
      </c>
      <c r="F531">
        <f t="shared" si="81"/>
        <v>0</v>
      </c>
      <c r="G531">
        <f t="shared" si="88"/>
        <v>23890</v>
      </c>
      <c r="H531">
        <f t="shared" si="82"/>
        <v>3320</v>
      </c>
      <c r="I531">
        <f t="shared" si="83"/>
        <v>0</v>
      </c>
      <c r="J531">
        <f t="shared" si="89"/>
        <v>20570</v>
      </c>
      <c r="K531">
        <f t="shared" si="84"/>
        <v>2797100</v>
      </c>
      <c r="L531">
        <f t="shared" si="85"/>
        <v>185</v>
      </c>
      <c r="M531">
        <f t="shared" si="86"/>
        <v>74</v>
      </c>
      <c r="N531">
        <f t="shared" si="87"/>
        <v>12957.297297297297</v>
      </c>
    </row>
    <row r="532" spans="1:14" x14ac:dyDescent="0.25">
      <c r="A532">
        <v>531</v>
      </c>
      <c r="B532" s="1">
        <v>44456</v>
      </c>
      <c r="C532" t="s">
        <v>4</v>
      </c>
      <c r="D532">
        <v>7580</v>
      </c>
      <c r="E532">
        <f t="shared" si="80"/>
        <v>5</v>
      </c>
      <c r="F532">
        <f t="shared" si="81"/>
        <v>0</v>
      </c>
      <c r="G532">
        <f t="shared" si="88"/>
        <v>20570</v>
      </c>
      <c r="H532">
        <f t="shared" si="82"/>
        <v>7580</v>
      </c>
      <c r="I532">
        <f t="shared" si="83"/>
        <v>0</v>
      </c>
      <c r="J532">
        <f t="shared" si="89"/>
        <v>12990</v>
      </c>
      <c r="K532">
        <f t="shared" si="84"/>
        <v>2804680</v>
      </c>
      <c r="L532">
        <f t="shared" si="85"/>
        <v>185</v>
      </c>
      <c r="M532">
        <f t="shared" si="86"/>
        <v>74</v>
      </c>
      <c r="N532">
        <f t="shared" si="87"/>
        <v>12998.27027027027</v>
      </c>
    </row>
    <row r="533" spans="1:14" x14ac:dyDescent="0.25">
      <c r="A533">
        <v>532</v>
      </c>
      <c r="B533" s="1">
        <v>44457</v>
      </c>
      <c r="C533" t="s">
        <v>6</v>
      </c>
      <c r="D533">
        <v>7650</v>
      </c>
      <c r="E533">
        <f t="shared" si="80"/>
        <v>6</v>
      </c>
      <c r="F533">
        <f t="shared" si="81"/>
        <v>5000</v>
      </c>
      <c r="G533">
        <f t="shared" si="88"/>
        <v>17990</v>
      </c>
      <c r="H533">
        <f t="shared" si="82"/>
        <v>7650</v>
      </c>
      <c r="I533">
        <f t="shared" si="83"/>
        <v>0</v>
      </c>
      <c r="J533">
        <f t="shared" si="89"/>
        <v>10340</v>
      </c>
      <c r="K533">
        <f t="shared" si="84"/>
        <v>2812330</v>
      </c>
      <c r="L533">
        <f t="shared" si="85"/>
        <v>185</v>
      </c>
      <c r="M533">
        <f t="shared" si="86"/>
        <v>75</v>
      </c>
      <c r="N533">
        <f t="shared" si="87"/>
        <v>13012.594594594595</v>
      </c>
    </row>
    <row r="534" spans="1:14" x14ac:dyDescent="0.25">
      <c r="A534">
        <v>533</v>
      </c>
      <c r="B534" s="1">
        <v>44457</v>
      </c>
      <c r="C534" t="s">
        <v>5</v>
      </c>
      <c r="D534">
        <v>2640</v>
      </c>
      <c r="E534">
        <f t="shared" si="80"/>
        <v>6</v>
      </c>
      <c r="F534">
        <f t="shared" si="81"/>
        <v>0</v>
      </c>
      <c r="G534">
        <f t="shared" si="88"/>
        <v>10340</v>
      </c>
      <c r="H534">
        <f t="shared" si="82"/>
        <v>2640</v>
      </c>
      <c r="I534">
        <f t="shared" si="83"/>
        <v>0</v>
      </c>
      <c r="J534">
        <f t="shared" si="89"/>
        <v>7700</v>
      </c>
      <c r="K534">
        <f t="shared" si="84"/>
        <v>2814970</v>
      </c>
      <c r="L534">
        <f t="shared" si="85"/>
        <v>185</v>
      </c>
      <c r="M534">
        <f t="shared" si="86"/>
        <v>75</v>
      </c>
      <c r="N534">
        <f t="shared" si="87"/>
        <v>13026.864864864865</v>
      </c>
    </row>
    <row r="535" spans="1:14" x14ac:dyDescent="0.25">
      <c r="A535">
        <v>534</v>
      </c>
      <c r="B535" s="1">
        <v>44458</v>
      </c>
      <c r="C535" t="s">
        <v>7</v>
      </c>
      <c r="D535">
        <v>9750</v>
      </c>
      <c r="E535">
        <f t="shared" si="80"/>
        <v>7</v>
      </c>
      <c r="F535">
        <f t="shared" si="81"/>
        <v>5000</v>
      </c>
      <c r="G535">
        <f t="shared" si="88"/>
        <v>12700</v>
      </c>
      <c r="H535">
        <f t="shared" si="82"/>
        <v>9750</v>
      </c>
      <c r="I535">
        <f t="shared" si="83"/>
        <v>0</v>
      </c>
      <c r="J535">
        <f t="shared" si="89"/>
        <v>2950</v>
      </c>
      <c r="K535">
        <f t="shared" si="84"/>
        <v>2824720</v>
      </c>
      <c r="L535">
        <f t="shared" si="85"/>
        <v>185</v>
      </c>
      <c r="M535">
        <f t="shared" si="86"/>
        <v>76</v>
      </c>
      <c r="N535">
        <f t="shared" si="87"/>
        <v>13052.54054054054</v>
      </c>
    </row>
    <row r="536" spans="1:14" x14ac:dyDescent="0.25">
      <c r="A536">
        <v>535</v>
      </c>
      <c r="B536" s="1">
        <v>44458</v>
      </c>
      <c r="C536" t="s">
        <v>5</v>
      </c>
      <c r="D536">
        <v>9860</v>
      </c>
      <c r="E536">
        <f t="shared" si="80"/>
        <v>7</v>
      </c>
      <c r="F536">
        <f t="shared" si="81"/>
        <v>0</v>
      </c>
      <c r="G536">
        <f t="shared" si="88"/>
        <v>2950</v>
      </c>
      <c r="H536">
        <f t="shared" si="82"/>
        <v>0</v>
      </c>
      <c r="I536">
        <f t="shared" si="83"/>
        <v>9860</v>
      </c>
      <c r="J536">
        <f t="shared" si="89"/>
        <v>2950</v>
      </c>
      <c r="K536">
        <f t="shared" si="84"/>
        <v>2834580</v>
      </c>
      <c r="L536">
        <f t="shared" si="85"/>
        <v>185</v>
      </c>
      <c r="M536">
        <f t="shared" si="86"/>
        <v>76</v>
      </c>
      <c r="N536">
        <f t="shared" si="87"/>
        <v>13105.837837837838</v>
      </c>
    </row>
    <row r="537" spans="1:14" x14ac:dyDescent="0.25">
      <c r="A537">
        <v>536</v>
      </c>
      <c r="B537" s="1">
        <v>44458</v>
      </c>
      <c r="C537" t="s">
        <v>6</v>
      </c>
      <c r="D537">
        <v>8160</v>
      </c>
      <c r="E537">
        <f t="shared" si="80"/>
        <v>7</v>
      </c>
      <c r="F537">
        <f t="shared" si="81"/>
        <v>0</v>
      </c>
      <c r="G537">
        <f t="shared" si="88"/>
        <v>2950</v>
      </c>
      <c r="H537">
        <f t="shared" si="82"/>
        <v>0</v>
      </c>
      <c r="I537">
        <f t="shared" si="83"/>
        <v>8160</v>
      </c>
      <c r="J537">
        <f t="shared" si="89"/>
        <v>2950</v>
      </c>
      <c r="K537">
        <f t="shared" si="84"/>
        <v>2842740</v>
      </c>
      <c r="L537">
        <f t="shared" si="85"/>
        <v>185</v>
      </c>
      <c r="M537">
        <f t="shared" si="86"/>
        <v>76</v>
      </c>
      <c r="N537">
        <f t="shared" si="87"/>
        <v>13149.945945945947</v>
      </c>
    </row>
    <row r="538" spans="1:14" x14ac:dyDescent="0.25">
      <c r="A538">
        <v>537</v>
      </c>
      <c r="B538" s="1">
        <v>44459</v>
      </c>
      <c r="C538" t="s">
        <v>4</v>
      </c>
      <c r="D538">
        <v>6280</v>
      </c>
      <c r="E538">
        <f t="shared" si="80"/>
        <v>1</v>
      </c>
      <c r="F538">
        <f t="shared" si="81"/>
        <v>12000</v>
      </c>
      <c r="G538">
        <f t="shared" si="88"/>
        <v>14950</v>
      </c>
      <c r="H538">
        <f t="shared" si="82"/>
        <v>6280</v>
      </c>
      <c r="I538">
        <f t="shared" si="83"/>
        <v>0</v>
      </c>
      <c r="J538">
        <f t="shared" si="89"/>
        <v>8670</v>
      </c>
      <c r="K538">
        <f t="shared" si="84"/>
        <v>2849020</v>
      </c>
      <c r="L538">
        <f t="shared" si="85"/>
        <v>186</v>
      </c>
      <c r="M538">
        <f t="shared" si="86"/>
        <v>76</v>
      </c>
      <c r="N538">
        <f t="shared" si="87"/>
        <v>13113.010752688173</v>
      </c>
    </row>
    <row r="539" spans="1:14" x14ac:dyDescent="0.25">
      <c r="A539">
        <v>538</v>
      </c>
      <c r="B539" s="1">
        <v>44459</v>
      </c>
      <c r="C539" t="s">
        <v>7</v>
      </c>
      <c r="D539">
        <v>6490</v>
      </c>
      <c r="E539">
        <f t="shared" si="80"/>
        <v>1</v>
      </c>
      <c r="F539">
        <f t="shared" si="81"/>
        <v>0</v>
      </c>
      <c r="G539">
        <f t="shared" si="88"/>
        <v>8670</v>
      </c>
      <c r="H539">
        <f t="shared" si="82"/>
        <v>6490</v>
      </c>
      <c r="I539">
        <f t="shared" si="83"/>
        <v>0</v>
      </c>
      <c r="J539">
        <f t="shared" si="89"/>
        <v>2180</v>
      </c>
      <c r="K539">
        <f t="shared" si="84"/>
        <v>2855510</v>
      </c>
      <c r="L539">
        <f t="shared" si="85"/>
        <v>186</v>
      </c>
      <c r="M539">
        <f t="shared" si="86"/>
        <v>76</v>
      </c>
      <c r="N539">
        <f t="shared" si="87"/>
        <v>13147.903225806451</v>
      </c>
    </row>
    <row r="540" spans="1:14" x14ac:dyDescent="0.25">
      <c r="A540">
        <v>539</v>
      </c>
      <c r="B540" s="1">
        <v>44460</v>
      </c>
      <c r="C540" t="s">
        <v>4</v>
      </c>
      <c r="D540">
        <v>4110</v>
      </c>
      <c r="E540">
        <f t="shared" si="80"/>
        <v>2</v>
      </c>
      <c r="F540">
        <f t="shared" si="81"/>
        <v>12000</v>
      </c>
      <c r="G540">
        <f t="shared" si="88"/>
        <v>14180</v>
      </c>
      <c r="H540">
        <f t="shared" si="82"/>
        <v>4110</v>
      </c>
      <c r="I540">
        <f t="shared" si="83"/>
        <v>0</v>
      </c>
      <c r="J540">
        <f t="shared" si="89"/>
        <v>10070</v>
      </c>
      <c r="K540">
        <f t="shared" si="84"/>
        <v>2859620</v>
      </c>
      <c r="L540">
        <f t="shared" si="85"/>
        <v>187</v>
      </c>
      <c r="M540">
        <f t="shared" si="86"/>
        <v>76</v>
      </c>
      <c r="N540">
        <f t="shared" si="87"/>
        <v>13099.572192513369</v>
      </c>
    </row>
    <row r="541" spans="1:14" x14ac:dyDescent="0.25">
      <c r="A541">
        <v>540</v>
      </c>
      <c r="B541" s="1">
        <v>44460</v>
      </c>
      <c r="C541" t="s">
        <v>7</v>
      </c>
      <c r="D541">
        <v>3140</v>
      </c>
      <c r="E541">
        <f t="shared" si="80"/>
        <v>2</v>
      </c>
      <c r="F541">
        <f t="shared" si="81"/>
        <v>0</v>
      </c>
      <c r="G541">
        <f t="shared" si="88"/>
        <v>10070</v>
      </c>
      <c r="H541">
        <f t="shared" si="82"/>
        <v>3140</v>
      </c>
      <c r="I541">
        <f t="shared" si="83"/>
        <v>0</v>
      </c>
      <c r="J541">
        <f t="shared" si="89"/>
        <v>6930</v>
      </c>
      <c r="K541">
        <f t="shared" si="84"/>
        <v>2862760</v>
      </c>
      <c r="L541">
        <f t="shared" si="85"/>
        <v>187</v>
      </c>
      <c r="M541">
        <f t="shared" si="86"/>
        <v>76</v>
      </c>
      <c r="N541">
        <f t="shared" si="87"/>
        <v>13116.363636363636</v>
      </c>
    </row>
    <row r="542" spans="1:14" x14ac:dyDescent="0.25">
      <c r="A542">
        <v>541</v>
      </c>
      <c r="B542" s="1">
        <v>44461</v>
      </c>
      <c r="C542" t="s">
        <v>7</v>
      </c>
      <c r="D542">
        <v>3550</v>
      </c>
      <c r="E542">
        <f t="shared" si="80"/>
        <v>3</v>
      </c>
      <c r="F542">
        <f t="shared" si="81"/>
        <v>12000</v>
      </c>
      <c r="G542">
        <f t="shared" si="88"/>
        <v>18930</v>
      </c>
      <c r="H542">
        <f t="shared" si="82"/>
        <v>3550</v>
      </c>
      <c r="I542">
        <f t="shared" si="83"/>
        <v>0</v>
      </c>
      <c r="J542">
        <f t="shared" si="89"/>
        <v>15380</v>
      </c>
      <c r="K542">
        <f t="shared" si="84"/>
        <v>2866310</v>
      </c>
      <c r="L542">
        <f t="shared" si="85"/>
        <v>188</v>
      </c>
      <c r="M542">
        <f t="shared" si="86"/>
        <v>76</v>
      </c>
      <c r="N542">
        <f t="shared" si="87"/>
        <v>13065.478723404256</v>
      </c>
    </row>
    <row r="543" spans="1:14" x14ac:dyDescent="0.25">
      <c r="A543">
        <v>542</v>
      </c>
      <c r="B543" s="1">
        <v>44461</v>
      </c>
      <c r="C543" t="s">
        <v>6</v>
      </c>
      <c r="D543">
        <v>1280</v>
      </c>
      <c r="E543">
        <f t="shared" si="80"/>
        <v>3</v>
      </c>
      <c r="F543">
        <f t="shared" si="81"/>
        <v>0</v>
      </c>
      <c r="G543">
        <f t="shared" si="88"/>
        <v>15380</v>
      </c>
      <c r="H543">
        <f t="shared" si="82"/>
        <v>1280</v>
      </c>
      <c r="I543">
        <f t="shared" si="83"/>
        <v>0</v>
      </c>
      <c r="J543">
        <f t="shared" si="89"/>
        <v>14100</v>
      </c>
      <c r="K543">
        <f t="shared" si="84"/>
        <v>2867590</v>
      </c>
      <c r="L543">
        <f t="shared" si="85"/>
        <v>188</v>
      </c>
      <c r="M543">
        <f t="shared" si="86"/>
        <v>76</v>
      </c>
      <c r="N543">
        <f t="shared" si="87"/>
        <v>13072.287234042553</v>
      </c>
    </row>
    <row r="544" spans="1:14" x14ac:dyDescent="0.25">
      <c r="A544">
        <v>543</v>
      </c>
      <c r="B544" s="1">
        <v>44462</v>
      </c>
      <c r="C544" t="s">
        <v>6</v>
      </c>
      <c r="D544">
        <v>8360</v>
      </c>
      <c r="E544">
        <f t="shared" si="80"/>
        <v>4</v>
      </c>
      <c r="F544">
        <f t="shared" si="81"/>
        <v>12000</v>
      </c>
      <c r="G544">
        <f t="shared" si="88"/>
        <v>26100</v>
      </c>
      <c r="H544">
        <f t="shared" si="82"/>
        <v>8360</v>
      </c>
      <c r="I544">
        <f t="shared" si="83"/>
        <v>0</v>
      </c>
      <c r="J544">
        <f t="shared" si="89"/>
        <v>17740</v>
      </c>
      <c r="K544">
        <f t="shared" si="84"/>
        <v>2875950</v>
      </c>
      <c r="L544">
        <f t="shared" si="85"/>
        <v>189</v>
      </c>
      <c r="M544">
        <f t="shared" si="86"/>
        <v>76</v>
      </c>
      <c r="N544">
        <f t="shared" si="87"/>
        <v>13047.354497354498</v>
      </c>
    </row>
    <row r="545" spans="1:14" x14ac:dyDescent="0.25">
      <c r="A545">
        <v>544</v>
      </c>
      <c r="B545" s="1">
        <v>44463</v>
      </c>
      <c r="C545" t="s">
        <v>7</v>
      </c>
      <c r="D545">
        <v>2930</v>
      </c>
      <c r="E545">
        <f t="shared" si="80"/>
        <v>5</v>
      </c>
      <c r="F545">
        <f t="shared" si="81"/>
        <v>12000</v>
      </c>
      <c r="G545">
        <f t="shared" si="88"/>
        <v>29740</v>
      </c>
      <c r="H545">
        <f t="shared" si="82"/>
        <v>2930</v>
      </c>
      <c r="I545">
        <f t="shared" si="83"/>
        <v>0</v>
      </c>
      <c r="J545">
        <f t="shared" si="89"/>
        <v>26810</v>
      </c>
      <c r="K545">
        <f t="shared" si="84"/>
        <v>2878880</v>
      </c>
      <c r="L545">
        <f t="shared" si="85"/>
        <v>190</v>
      </c>
      <c r="M545">
        <f t="shared" si="86"/>
        <v>76</v>
      </c>
      <c r="N545">
        <f t="shared" si="87"/>
        <v>12994.105263157895</v>
      </c>
    </row>
    <row r="546" spans="1:14" x14ac:dyDescent="0.25">
      <c r="A546">
        <v>545</v>
      </c>
      <c r="B546" s="1">
        <v>44463</v>
      </c>
      <c r="C546" t="s">
        <v>6</v>
      </c>
      <c r="D546">
        <v>9920</v>
      </c>
      <c r="E546">
        <f t="shared" si="80"/>
        <v>5</v>
      </c>
      <c r="F546">
        <f t="shared" si="81"/>
        <v>0</v>
      </c>
      <c r="G546">
        <f t="shared" si="88"/>
        <v>26810</v>
      </c>
      <c r="H546">
        <f t="shared" si="82"/>
        <v>9920</v>
      </c>
      <c r="I546">
        <f t="shared" si="83"/>
        <v>0</v>
      </c>
      <c r="J546">
        <f t="shared" si="89"/>
        <v>16890</v>
      </c>
      <c r="K546">
        <f t="shared" si="84"/>
        <v>2888800</v>
      </c>
      <c r="L546">
        <f t="shared" si="85"/>
        <v>190</v>
      </c>
      <c r="M546">
        <f t="shared" si="86"/>
        <v>76</v>
      </c>
      <c r="N546">
        <f t="shared" si="87"/>
        <v>13046.315789473685</v>
      </c>
    </row>
    <row r="547" spans="1:14" x14ac:dyDescent="0.25">
      <c r="A547">
        <v>546</v>
      </c>
      <c r="B547" s="1">
        <v>44464</v>
      </c>
      <c r="C547" t="s">
        <v>6</v>
      </c>
      <c r="D547">
        <v>3140</v>
      </c>
      <c r="E547">
        <f t="shared" si="80"/>
        <v>6</v>
      </c>
      <c r="F547">
        <f t="shared" si="81"/>
        <v>5000</v>
      </c>
      <c r="G547">
        <f t="shared" si="88"/>
        <v>21890</v>
      </c>
      <c r="H547">
        <f t="shared" si="82"/>
        <v>3140</v>
      </c>
      <c r="I547">
        <f t="shared" si="83"/>
        <v>0</v>
      </c>
      <c r="J547">
        <f t="shared" si="89"/>
        <v>18750</v>
      </c>
      <c r="K547">
        <f t="shared" si="84"/>
        <v>2891940</v>
      </c>
      <c r="L547">
        <f t="shared" si="85"/>
        <v>190</v>
      </c>
      <c r="M547">
        <f t="shared" si="86"/>
        <v>77</v>
      </c>
      <c r="N547">
        <f t="shared" si="87"/>
        <v>13036.526315789473</v>
      </c>
    </row>
    <row r="548" spans="1:14" x14ac:dyDescent="0.25">
      <c r="A548">
        <v>547</v>
      </c>
      <c r="B548" s="1">
        <v>44465</v>
      </c>
      <c r="C548" t="s">
        <v>4</v>
      </c>
      <c r="D548">
        <v>1010</v>
      </c>
      <c r="E548">
        <f t="shared" si="80"/>
        <v>7</v>
      </c>
      <c r="F548">
        <f t="shared" si="81"/>
        <v>5000</v>
      </c>
      <c r="G548">
        <f t="shared" si="88"/>
        <v>23750</v>
      </c>
      <c r="H548">
        <f t="shared" si="82"/>
        <v>1010</v>
      </c>
      <c r="I548">
        <f t="shared" si="83"/>
        <v>0</v>
      </c>
      <c r="J548">
        <f t="shared" si="89"/>
        <v>22740</v>
      </c>
      <c r="K548">
        <f t="shared" si="84"/>
        <v>2892950</v>
      </c>
      <c r="L548">
        <f t="shared" si="85"/>
        <v>190</v>
      </c>
      <c r="M548">
        <f t="shared" si="86"/>
        <v>78</v>
      </c>
      <c r="N548">
        <f t="shared" si="87"/>
        <v>13015.526315789473</v>
      </c>
    </row>
    <row r="549" spans="1:14" x14ac:dyDescent="0.25">
      <c r="A549">
        <v>548</v>
      </c>
      <c r="B549" s="1">
        <v>44466</v>
      </c>
      <c r="C549" t="s">
        <v>6</v>
      </c>
      <c r="D549">
        <v>9210</v>
      </c>
      <c r="E549">
        <f t="shared" si="80"/>
        <v>1</v>
      </c>
      <c r="F549">
        <f t="shared" si="81"/>
        <v>12000</v>
      </c>
      <c r="G549">
        <f t="shared" si="88"/>
        <v>34740</v>
      </c>
      <c r="H549">
        <f t="shared" si="82"/>
        <v>9210</v>
      </c>
      <c r="I549">
        <f t="shared" si="83"/>
        <v>0</v>
      </c>
      <c r="J549">
        <f t="shared" si="89"/>
        <v>25530</v>
      </c>
      <c r="K549">
        <f t="shared" si="84"/>
        <v>2902160</v>
      </c>
      <c r="L549">
        <f t="shared" si="85"/>
        <v>191</v>
      </c>
      <c r="M549">
        <f t="shared" si="86"/>
        <v>78</v>
      </c>
      <c r="N549">
        <f t="shared" si="87"/>
        <v>12995.602094240838</v>
      </c>
    </row>
    <row r="550" spans="1:14" x14ac:dyDescent="0.25">
      <c r="A550">
        <v>549</v>
      </c>
      <c r="B550" s="1">
        <v>44466</v>
      </c>
      <c r="C550" t="s">
        <v>7</v>
      </c>
      <c r="D550">
        <v>1880</v>
      </c>
      <c r="E550">
        <f t="shared" si="80"/>
        <v>1</v>
      </c>
      <c r="F550">
        <f t="shared" si="81"/>
        <v>0</v>
      </c>
      <c r="G550">
        <f t="shared" si="88"/>
        <v>25530</v>
      </c>
      <c r="H550">
        <f t="shared" si="82"/>
        <v>1880</v>
      </c>
      <c r="I550">
        <f t="shared" si="83"/>
        <v>0</v>
      </c>
      <c r="J550">
        <f t="shared" si="89"/>
        <v>23650</v>
      </c>
      <c r="K550">
        <f t="shared" si="84"/>
        <v>2904040</v>
      </c>
      <c r="L550">
        <f t="shared" si="85"/>
        <v>191</v>
      </c>
      <c r="M550">
        <f t="shared" si="86"/>
        <v>78</v>
      </c>
      <c r="N550">
        <f t="shared" si="87"/>
        <v>13005.445026178011</v>
      </c>
    </row>
    <row r="551" spans="1:14" x14ac:dyDescent="0.25">
      <c r="A551">
        <v>550</v>
      </c>
      <c r="B551" s="1">
        <v>44467</v>
      </c>
      <c r="C551" t="s">
        <v>5</v>
      </c>
      <c r="D551">
        <v>5080</v>
      </c>
      <c r="E551">
        <f t="shared" si="80"/>
        <v>2</v>
      </c>
      <c r="F551">
        <f t="shared" si="81"/>
        <v>12000</v>
      </c>
      <c r="G551">
        <f t="shared" si="88"/>
        <v>35650</v>
      </c>
      <c r="H551">
        <f t="shared" si="82"/>
        <v>5080</v>
      </c>
      <c r="I551">
        <f t="shared" si="83"/>
        <v>0</v>
      </c>
      <c r="J551">
        <f t="shared" si="89"/>
        <v>30570</v>
      </c>
      <c r="K551">
        <f t="shared" si="84"/>
        <v>2909120</v>
      </c>
      <c r="L551">
        <f t="shared" si="85"/>
        <v>192</v>
      </c>
      <c r="M551">
        <f t="shared" si="86"/>
        <v>78</v>
      </c>
      <c r="N551">
        <f t="shared" si="87"/>
        <v>12964.166666666666</v>
      </c>
    </row>
    <row r="552" spans="1:14" x14ac:dyDescent="0.25">
      <c r="A552">
        <v>551</v>
      </c>
      <c r="B552" s="1">
        <v>44467</v>
      </c>
      <c r="C552" t="s">
        <v>7</v>
      </c>
      <c r="D552">
        <v>6540</v>
      </c>
      <c r="E552">
        <f t="shared" si="80"/>
        <v>2</v>
      </c>
      <c r="F552">
        <f t="shared" si="81"/>
        <v>0</v>
      </c>
      <c r="G552">
        <f t="shared" si="88"/>
        <v>30570</v>
      </c>
      <c r="H552">
        <f t="shared" si="82"/>
        <v>6540</v>
      </c>
      <c r="I552">
        <f t="shared" si="83"/>
        <v>0</v>
      </c>
      <c r="J552">
        <f t="shared" si="89"/>
        <v>24030</v>
      </c>
      <c r="K552">
        <f t="shared" si="84"/>
        <v>2915660</v>
      </c>
      <c r="L552">
        <f t="shared" si="85"/>
        <v>192</v>
      </c>
      <c r="M552">
        <f t="shared" si="86"/>
        <v>78</v>
      </c>
      <c r="N552">
        <f t="shared" si="87"/>
        <v>12998.229166666666</v>
      </c>
    </row>
    <row r="553" spans="1:14" x14ac:dyDescent="0.25">
      <c r="A553">
        <v>552</v>
      </c>
      <c r="B553" s="1">
        <v>44468</v>
      </c>
      <c r="C553" t="s">
        <v>6</v>
      </c>
      <c r="D553">
        <v>3250</v>
      </c>
      <c r="E553">
        <f t="shared" si="80"/>
        <v>3</v>
      </c>
      <c r="F553">
        <f t="shared" si="81"/>
        <v>12000</v>
      </c>
      <c r="G553">
        <f t="shared" si="88"/>
        <v>36030</v>
      </c>
      <c r="H553">
        <f t="shared" si="82"/>
        <v>3250</v>
      </c>
      <c r="I553">
        <f t="shared" si="83"/>
        <v>0</v>
      </c>
      <c r="J553">
        <f t="shared" si="89"/>
        <v>32780</v>
      </c>
      <c r="K553">
        <f t="shared" si="84"/>
        <v>2918910</v>
      </c>
      <c r="L553">
        <f t="shared" si="85"/>
        <v>193</v>
      </c>
      <c r="M553">
        <f t="shared" si="86"/>
        <v>78</v>
      </c>
      <c r="N553">
        <f t="shared" si="87"/>
        <v>12947.720207253886</v>
      </c>
    </row>
    <row r="554" spans="1:14" x14ac:dyDescent="0.25">
      <c r="A554">
        <v>553</v>
      </c>
      <c r="B554" s="1">
        <v>44469</v>
      </c>
      <c r="C554" t="s">
        <v>4</v>
      </c>
      <c r="D554">
        <v>5080</v>
      </c>
      <c r="E554">
        <f t="shared" si="80"/>
        <v>4</v>
      </c>
      <c r="F554">
        <f t="shared" si="81"/>
        <v>12000</v>
      </c>
      <c r="G554">
        <f t="shared" si="88"/>
        <v>44780</v>
      </c>
      <c r="H554">
        <f t="shared" si="82"/>
        <v>5080</v>
      </c>
      <c r="I554">
        <f t="shared" si="83"/>
        <v>0</v>
      </c>
      <c r="J554">
        <f t="shared" si="89"/>
        <v>39700</v>
      </c>
      <c r="K554">
        <f t="shared" si="84"/>
        <v>2923990</v>
      </c>
      <c r="L554">
        <f t="shared" si="85"/>
        <v>194</v>
      </c>
      <c r="M554">
        <f t="shared" si="86"/>
        <v>78</v>
      </c>
      <c r="N554">
        <f t="shared" si="87"/>
        <v>12907.164948453608</v>
      </c>
    </row>
    <row r="555" spans="1:14" x14ac:dyDescent="0.25">
      <c r="A555">
        <v>554</v>
      </c>
      <c r="B555" s="1">
        <v>44469</v>
      </c>
      <c r="C555" t="s">
        <v>5</v>
      </c>
      <c r="D555">
        <v>7660</v>
      </c>
      <c r="E555">
        <f t="shared" si="80"/>
        <v>4</v>
      </c>
      <c r="F555">
        <f t="shared" si="81"/>
        <v>0</v>
      </c>
      <c r="G555">
        <f t="shared" si="88"/>
        <v>39700</v>
      </c>
      <c r="H555">
        <f t="shared" si="82"/>
        <v>7660</v>
      </c>
      <c r="I555">
        <f t="shared" si="83"/>
        <v>0</v>
      </c>
      <c r="J555">
        <f t="shared" si="89"/>
        <v>32040</v>
      </c>
      <c r="K555">
        <f t="shared" si="84"/>
        <v>2931650</v>
      </c>
      <c r="L555">
        <f t="shared" si="85"/>
        <v>194</v>
      </c>
      <c r="M555">
        <f t="shared" si="86"/>
        <v>78</v>
      </c>
      <c r="N555">
        <f t="shared" si="87"/>
        <v>12946.649484536083</v>
      </c>
    </row>
    <row r="556" spans="1:14" x14ac:dyDescent="0.25">
      <c r="A556">
        <v>555</v>
      </c>
      <c r="B556" s="1">
        <v>44470</v>
      </c>
      <c r="C556" t="s">
        <v>7</v>
      </c>
      <c r="D556">
        <v>7840</v>
      </c>
      <c r="E556">
        <f t="shared" si="80"/>
        <v>5</v>
      </c>
      <c r="F556">
        <f t="shared" si="81"/>
        <v>12000</v>
      </c>
      <c r="G556">
        <f t="shared" si="88"/>
        <v>44040</v>
      </c>
      <c r="H556">
        <f t="shared" si="82"/>
        <v>7840</v>
      </c>
      <c r="I556">
        <f t="shared" si="83"/>
        <v>0</v>
      </c>
      <c r="J556">
        <f t="shared" si="89"/>
        <v>36200</v>
      </c>
      <c r="K556">
        <f t="shared" si="84"/>
        <v>2939490</v>
      </c>
      <c r="L556">
        <f t="shared" si="85"/>
        <v>195</v>
      </c>
      <c r="M556">
        <f t="shared" si="86"/>
        <v>78</v>
      </c>
      <c r="N556">
        <f t="shared" si="87"/>
        <v>12920.461538461539</v>
      </c>
    </row>
    <row r="557" spans="1:14" x14ac:dyDescent="0.25">
      <c r="A557">
        <v>556</v>
      </c>
      <c r="B557" s="1">
        <v>44470</v>
      </c>
      <c r="C557" t="s">
        <v>6</v>
      </c>
      <c r="D557">
        <v>2060</v>
      </c>
      <c r="E557">
        <f t="shared" si="80"/>
        <v>5</v>
      </c>
      <c r="F557">
        <f t="shared" si="81"/>
        <v>0</v>
      </c>
      <c r="G557">
        <f t="shared" si="88"/>
        <v>36200</v>
      </c>
      <c r="H557">
        <f t="shared" si="82"/>
        <v>2060</v>
      </c>
      <c r="I557">
        <f t="shared" si="83"/>
        <v>0</v>
      </c>
      <c r="J557">
        <f t="shared" si="89"/>
        <v>34140</v>
      </c>
      <c r="K557">
        <f t="shared" si="84"/>
        <v>2941550</v>
      </c>
      <c r="L557">
        <f t="shared" si="85"/>
        <v>195</v>
      </c>
      <c r="M557">
        <f t="shared" si="86"/>
        <v>78</v>
      </c>
      <c r="N557">
        <f t="shared" si="87"/>
        <v>12931.025641025641</v>
      </c>
    </row>
    <row r="558" spans="1:14" x14ac:dyDescent="0.25">
      <c r="A558">
        <v>557</v>
      </c>
      <c r="B558" s="1">
        <v>44471</v>
      </c>
      <c r="C558" t="s">
        <v>5</v>
      </c>
      <c r="D558">
        <v>1010</v>
      </c>
      <c r="E558">
        <f t="shared" si="80"/>
        <v>6</v>
      </c>
      <c r="F558">
        <f t="shared" si="81"/>
        <v>5000</v>
      </c>
      <c r="G558">
        <f t="shared" si="88"/>
        <v>39140</v>
      </c>
      <c r="H558">
        <f t="shared" si="82"/>
        <v>1010</v>
      </c>
      <c r="I558">
        <f t="shared" si="83"/>
        <v>0</v>
      </c>
      <c r="J558">
        <f t="shared" si="89"/>
        <v>38130</v>
      </c>
      <c r="K558">
        <f t="shared" si="84"/>
        <v>2942560</v>
      </c>
      <c r="L558">
        <f t="shared" si="85"/>
        <v>195</v>
      </c>
      <c r="M558">
        <f t="shared" si="86"/>
        <v>79</v>
      </c>
      <c r="N558">
        <f t="shared" si="87"/>
        <v>12910.564102564103</v>
      </c>
    </row>
    <row r="559" spans="1:14" x14ac:dyDescent="0.25">
      <c r="A559">
        <v>558</v>
      </c>
      <c r="B559" s="1">
        <v>44472</v>
      </c>
      <c r="C559" t="s">
        <v>5</v>
      </c>
      <c r="D559">
        <v>7540</v>
      </c>
      <c r="E559">
        <f t="shared" si="80"/>
        <v>7</v>
      </c>
      <c r="F559">
        <f t="shared" si="81"/>
        <v>5000</v>
      </c>
      <c r="G559">
        <f t="shared" si="88"/>
        <v>43130</v>
      </c>
      <c r="H559">
        <f t="shared" si="82"/>
        <v>7540</v>
      </c>
      <c r="I559">
        <f t="shared" si="83"/>
        <v>0</v>
      </c>
      <c r="J559">
        <f t="shared" si="89"/>
        <v>35590</v>
      </c>
      <c r="K559">
        <f t="shared" si="84"/>
        <v>2950100</v>
      </c>
      <c r="L559">
        <f t="shared" si="85"/>
        <v>195</v>
      </c>
      <c r="M559">
        <f t="shared" si="86"/>
        <v>80</v>
      </c>
      <c r="N559">
        <f t="shared" si="87"/>
        <v>12923.589743589744</v>
      </c>
    </row>
    <row r="560" spans="1:14" x14ac:dyDescent="0.25">
      <c r="A560">
        <v>559</v>
      </c>
      <c r="B560" s="1">
        <v>44472</v>
      </c>
      <c r="C560" t="s">
        <v>7</v>
      </c>
      <c r="D560">
        <v>6350</v>
      </c>
      <c r="E560">
        <f t="shared" si="80"/>
        <v>7</v>
      </c>
      <c r="F560">
        <f t="shared" si="81"/>
        <v>0</v>
      </c>
      <c r="G560">
        <f t="shared" si="88"/>
        <v>35590</v>
      </c>
      <c r="H560">
        <f t="shared" si="82"/>
        <v>6350</v>
      </c>
      <c r="I560">
        <f t="shared" si="83"/>
        <v>0</v>
      </c>
      <c r="J560">
        <f t="shared" si="89"/>
        <v>29240</v>
      </c>
      <c r="K560">
        <f t="shared" si="84"/>
        <v>2956450</v>
      </c>
      <c r="L560">
        <f t="shared" si="85"/>
        <v>195</v>
      </c>
      <c r="M560">
        <f t="shared" si="86"/>
        <v>80</v>
      </c>
      <c r="N560">
        <f t="shared" si="87"/>
        <v>12956.153846153846</v>
      </c>
    </row>
    <row r="561" spans="1:14" x14ac:dyDescent="0.25">
      <c r="A561">
        <v>560</v>
      </c>
      <c r="B561" s="1">
        <v>44472</v>
      </c>
      <c r="C561" t="s">
        <v>4</v>
      </c>
      <c r="D561">
        <v>9160</v>
      </c>
      <c r="E561">
        <f t="shared" si="80"/>
        <v>7</v>
      </c>
      <c r="F561">
        <f t="shared" si="81"/>
        <v>0</v>
      </c>
      <c r="G561">
        <f t="shared" si="88"/>
        <v>29240</v>
      </c>
      <c r="H561">
        <f t="shared" si="82"/>
        <v>9160</v>
      </c>
      <c r="I561">
        <f t="shared" si="83"/>
        <v>0</v>
      </c>
      <c r="J561">
        <f t="shared" si="89"/>
        <v>20080</v>
      </c>
      <c r="K561">
        <f t="shared" si="84"/>
        <v>2965610</v>
      </c>
      <c r="L561">
        <f t="shared" si="85"/>
        <v>195</v>
      </c>
      <c r="M561">
        <f t="shared" si="86"/>
        <v>80</v>
      </c>
      <c r="N561">
        <f t="shared" si="87"/>
        <v>13003.128205128205</v>
      </c>
    </row>
    <row r="562" spans="1:14" x14ac:dyDescent="0.25">
      <c r="A562">
        <v>561</v>
      </c>
      <c r="B562" s="1">
        <v>44473</v>
      </c>
      <c r="C562" t="s">
        <v>5</v>
      </c>
      <c r="D562">
        <v>9800</v>
      </c>
      <c r="E562">
        <f t="shared" si="80"/>
        <v>1</v>
      </c>
      <c r="F562">
        <f t="shared" si="81"/>
        <v>12000</v>
      </c>
      <c r="G562">
        <f t="shared" si="88"/>
        <v>32080</v>
      </c>
      <c r="H562">
        <f t="shared" si="82"/>
        <v>9800</v>
      </c>
      <c r="I562">
        <f t="shared" si="83"/>
        <v>0</v>
      </c>
      <c r="J562">
        <f t="shared" si="89"/>
        <v>22280</v>
      </c>
      <c r="K562">
        <f t="shared" si="84"/>
        <v>2975410</v>
      </c>
      <c r="L562">
        <f t="shared" si="85"/>
        <v>196</v>
      </c>
      <c r="M562">
        <f t="shared" si="86"/>
        <v>80</v>
      </c>
      <c r="N562">
        <f t="shared" si="87"/>
        <v>12986.785714285714</v>
      </c>
    </row>
    <row r="563" spans="1:14" x14ac:dyDescent="0.25">
      <c r="A563">
        <v>562</v>
      </c>
      <c r="B563" s="1">
        <v>44473</v>
      </c>
      <c r="C563" t="s">
        <v>7</v>
      </c>
      <c r="D563">
        <v>4990</v>
      </c>
      <c r="E563">
        <f t="shared" si="80"/>
        <v>1</v>
      </c>
      <c r="F563">
        <f t="shared" si="81"/>
        <v>0</v>
      </c>
      <c r="G563">
        <f t="shared" si="88"/>
        <v>22280</v>
      </c>
      <c r="H563">
        <f t="shared" si="82"/>
        <v>4990</v>
      </c>
      <c r="I563">
        <f t="shared" si="83"/>
        <v>0</v>
      </c>
      <c r="J563">
        <f t="shared" si="89"/>
        <v>17290</v>
      </c>
      <c r="K563">
        <f t="shared" si="84"/>
        <v>2980400</v>
      </c>
      <c r="L563">
        <f t="shared" si="85"/>
        <v>196</v>
      </c>
      <c r="M563">
        <f t="shared" si="86"/>
        <v>80</v>
      </c>
      <c r="N563">
        <f t="shared" si="87"/>
        <v>13012.244897959185</v>
      </c>
    </row>
    <row r="564" spans="1:14" x14ac:dyDescent="0.25">
      <c r="A564">
        <v>563</v>
      </c>
      <c r="B564" s="1">
        <v>44474</v>
      </c>
      <c r="C564" t="s">
        <v>6</v>
      </c>
      <c r="D564">
        <v>5220</v>
      </c>
      <c r="E564">
        <f t="shared" si="80"/>
        <v>2</v>
      </c>
      <c r="F564">
        <f t="shared" si="81"/>
        <v>12000</v>
      </c>
      <c r="G564">
        <f t="shared" si="88"/>
        <v>29290</v>
      </c>
      <c r="H564">
        <f t="shared" si="82"/>
        <v>5220</v>
      </c>
      <c r="I564">
        <f t="shared" si="83"/>
        <v>0</v>
      </c>
      <c r="J564">
        <f t="shared" si="89"/>
        <v>24070</v>
      </c>
      <c r="K564">
        <f t="shared" si="84"/>
        <v>2985620</v>
      </c>
      <c r="L564">
        <f t="shared" si="85"/>
        <v>197</v>
      </c>
      <c r="M564">
        <f t="shared" si="86"/>
        <v>80</v>
      </c>
      <c r="N564">
        <f t="shared" si="87"/>
        <v>12972.690355329949</v>
      </c>
    </row>
    <row r="565" spans="1:14" x14ac:dyDescent="0.25">
      <c r="A565">
        <v>564</v>
      </c>
      <c r="B565" s="1">
        <v>44474</v>
      </c>
      <c r="C565" t="s">
        <v>4</v>
      </c>
      <c r="D565">
        <v>3610</v>
      </c>
      <c r="E565">
        <f t="shared" si="80"/>
        <v>2</v>
      </c>
      <c r="F565">
        <f t="shared" si="81"/>
        <v>0</v>
      </c>
      <c r="G565">
        <f t="shared" si="88"/>
        <v>24070</v>
      </c>
      <c r="H565">
        <f t="shared" si="82"/>
        <v>3610</v>
      </c>
      <c r="I565">
        <f t="shared" si="83"/>
        <v>0</v>
      </c>
      <c r="J565">
        <f t="shared" si="89"/>
        <v>20460</v>
      </c>
      <c r="K565">
        <f t="shared" si="84"/>
        <v>2989230</v>
      </c>
      <c r="L565">
        <f t="shared" si="85"/>
        <v>197</v>
      </c>
      <c r="M565">
        <f t="shared" si="86"/>
        <v>80</v>
      </c>
      <c r="N565">
        <f t="shared" si="87"/>
        <v>12991.015228426397</v>
      </c>
    </row>
    <row r="566" spans="1:14" x14ac:dyDescent="0.25">
      <c r="A566">
        <v>565</v>
      </c>
      <c r="B566" s="1">
        <v>44474</v>
      </c>
      <c r="C566" t="s">
        <v>5</v>
      </c>
      <c r="D566">
        <v>5150</v>
      </c>
      <c r="E566">
        <f t="shared" si="80"/>
        <v>2</v>
      </c>
      <c r="F566">
        <f t="shared" si="81"/>
        <v>0</v>
      </c>
      <c r="G566">
        <f t="shared" si="88"/>
        <v>20460</v>
      </c>
      <c r="H566">
        <f t="shared" si="82"/>
        <v>5150</v>
      </c>
      <c r="I566">
        <f t="shared" si="83"/>
        <v>0</v>
      </c>
      <c r="J566">
        <f t="shared" si="89"/>
        <v>15310</v>
      </c>
      <c r="K566">
        <f t="shared" si="84"/>
        <v>2994380</v>
      </c>
      <c r="L566">
        <f t="shared" si="85"/>
        <v>197</v>
      </c>
      <c r="M566">
        <f t="shared" si="86"/>
        <v>80</v>
      </c>
      <c r="N566">
        <f t="shared" si="87"/>
        <v>13017.157360406092</v>
      </c>
    </row>
    <row r="567" spans="1:14" x14ac:dyDescent="0.25">
      <c r="A567">
        <v>566</v>
      </c>
      <c r="B567" s="1">
        <v>44475</v>
      </c>
      <c r="C567" t="s">
        <v>6</v>
      </c>
      <c r="D567">
        <v>2500</v>
      </c>
      <c r="E567">
        <f t="shared" si="80"/>
        <v>3</v>
      </c>
      <c r="F567">
        <f t="shared" si="81"/>
        <v>12000</v>
      </c>
      <c r="G567">
        <f t="shared" si="88"/>
        <v>27310</v>
      </c>
      <c r="H567">
        <f t="shared" si="82"/>
        <v>2500</v>
      </c>
      <c r="I567">
        <f t="shared" si="83"/>
        <v>0</v>
      </c>
      <c r="J567">
        <f t="shared" si="89"/>
        <v>24810</v>
      </c>
      <c r="K567">
        <f t="shared" si="84"/>
        <v>2996880</v>
      </c>
      <c r="L567">
        <f t="shared" si="85"/>
        <v>198</v>
      </c>
      <c r="M567">
        <f t="shared" si="86"/>
        <v>80</v>
      </c>
      <c r="N567">
        <f t="shared" si="87"/>
        <v>12964.040404040405</v>
      </c>
    </row>
    <row r="568" spans="1:14" x14ac:dyDescent="0.25">
      <c r="A568">
        <v>567</v>
      </c>
      <c r="B568" s="1">
        <v>44475</v>
      </c>
      <c r="C568" t="s">
        <v>5</v>
      </c>
      <c r="D568">
        <v>8900</v>
      </c>
      <c r="E568">
        <f t="shared" si="80"/>
        <v>3</v>
      </c>
      <c r="F568">
        <f t="shared" si="81"/>
        <v>0</v>
      </c>
      <c r="G568">
        <f t="shared" si="88"/>
        <v>24810</v>
      </c>
      <c r="H568">
        <f t="shared" si="82"/>
        <v>8900</v>
      </c>
      <c r="I568">
        <f t="shared" si="83"/>
        <v>0</v>
      </c>
      <c r="J568">
        <f t="shared" si="89"/>
        <v>15910</v>
      </c>
      <c r="K568">
        <f t="shared" si="84"/>
        <v>3005780</v>
      </c>
      <c r="L568">
        <f t="shared" si="85"/>
        <v>198</v>
      </c>
      <c r="M568">
        <f t="shared" si="86"/>
        <v>80</v>
      </c>
      <c r="N568">
        <f t="shared" si="87"/>
        <v>13008.989898989899</v>
      </c>
    </row>
    <row r="569" spans="1:14" x14ac:dyDescent="0.25">
      <c r="A569">
        <v>568</v>
      </c>
      <c r="B569" s="1">
        <v>44475</v>
      </c>
      <c r="C569" t="s">
        <v>7</v>
      </c>
      <c r="D569">
        <v>2040</v>
      </c>
      <c r="E569">
        <f t="shared" si="80"/>
        <v>3</v>
      </c>
      <c r="F569">
        <f t="shared" si="81"/>
        <v>0</v>
      </c>
      <c r="G569">
        <f t="shared" si="88"/>
        <v>15910</v>
      </c>
      <c r="H569">
        <f t="shared" si="82"/>
        <v>2040</v>
      </c>
      <c r="I569">
        <f t="shared" si="83"/>
        <v>0</v>
      </c>
      <c r="J569">
        <f t="shared" si="89"/>
        <v>13870</v>
      </c>
      <c r="K569">
        <f t="shared" si="84"/>
        <v>3007820</v>
      </c>
      <c r="L569">
        <f t="shared" si="85"/>
        <v>198</v>
      </c>
      <c r="M569">
        <f t="shared" si="86"/>
        <v>80</v>
      </c>
      <c r="N569">
        <f t="shared" si="87"/>
        <v>13019.292929292929</v>
      </c>
    </row>
    <row r="570" spans="1:14" x14ac:dyDescent="0.25">
      <c r="A570">
        <v>569</v>
      </c>
      <c r="B570" s="1">
        <v>44476</v>
      </c>
      <c r="C570" t="s">
        <v>4</v>
      </c>
      <c r="D570">
        <v>8930</v>
      </c>
      <c r="E570">
        <f t="shared" si="80"/>
        <v>4</v>
      </c>
      <c r="F570">
        <f t="shared" si="81"/>
        <v>12000</v>
      </c>
      <c r="G570">
        <f t="shared" si="88"/>
        <v>25870</v>
      </c>
      <c r="H570">
        <f t="shared" si="82"/>
        <v>8930</v>
      </c>
      <c r="I570">
        <f t="shared" si="83"/>
        <v>0</v>
      </c>
      <c r="J570">
        <f t="shared" si="89"/>
        <v>16940</v>
      </c>
      <c r="K570">
        <f t="shared" si="84"/>
        <v>3016750</v>
      </c>
      <c r="L570">
        <f t="shared" si="85"/>
        <v>199</v>
      </c>
      <c r="M570">
        <f t="shared" si="86"/>
        <v>80</v>
      </c>
      <c r="N570">
        <f t="shared" si="87"/>
        <v>12998.743718592965</v>
      </c>
    </row>
    <row r="571" spans="1:14" x14ac:dyDescent="0.25">
      <c r="A571">
        <v>570</v>
      </c>
      <c r="B571" s="1">
        <v>44477</v>
      </c>
      <c r="C571" t="s">
        <v>5</v>
      </c>
      <c r="D571">
        <v>4980</v>
      </c>
      <c r="E571">
        <f t="shared" si="80"/>
        <v>5</v>
      </c>
      <c r="F571">
        <f t="shared" si="81"/>
        <v>12000</v>
      </c>
      <c r="G571">
        <f t="shared" si="88"/>
        <v>28940</v>
      </c>
      <c r="H571">
        <f t="shared" si="82"/>
        <v>4980</v>
      </c>
      <c r="I571">
        <f t="shared" si="83"/>
        <v>0</v>
      </c>
      <c r="J571">
        <f t="shared" si="89"/>
        <v>23960</v>
      </c>
      <c r="K571">
        <f t="shared" si="84"/>
        <v>3021730</v>
      </c>
      <c r="L571">
        <f t="shared" si="85"/>
        <v>200</v>
      </c>
      <c r="M571">
        <f t="shared" si="86"/>
        <v>80</v>
      </c>
      <c r="N571">
        <f t="shared" si="87"/>
        <v>12958.65</v>
      </c>
    </row>
    <row r="572" spans="1:14" x14ac:dyDescent="0.25">
      <c r="A572">
        <v>571</v>
      </c>
      <c r="B572" s="1">
        <v>44477</v>
      </c>
      <c r="C572" t="s">
        <v>6</v>
      </c>
      <c r="D572">
        <v>7120</v>
      </c>
      <c r="E572">
        <f t="shared" si="80"/>
        <v>5</v>
      </c>
      <c r="F572">
        <f t="shared" si="81"/>
        <v>0</v>
      </c>
      <c r="G572">
        <f t="shared" si="88"/>
        <v>23960</v>
      </c>
      <c r="H572">
        <f t="shared" si="82"/>
        <v>7120</v>
      </c>
      <c r="I572">
        <f t="shared" si="83"/>
        <v>0</v>
      </c>
      <c r="J572">
        <f t="shared" si="89"/>
        <v>16840</v>
      </c>
      <c r="K572">
        <f t="shared" si="84"/>
        <v>3028850</v>
      </c>
      <c r="L572">
        <f t="shared" si="85"/>
        <v>200</v>
      </c>
      <c r="M572">
        <f t="shared" si="86"/>
        <v>80</v>
      </c>
      <c r="N572">
        <f t="shared" si="87"/>
        <v>12994.25</v>
      </c>
    </row>
    <row r="573" spans="1:14" x14ac:dyDescent="0.25">
      <c r="A573">
        <v>572</v>
      </c>
      <c r="B573" s="1">
        <v>44477</v>
      </c>
      <c r="C573" t="s">
        <v>4</v>
      </c>
      <c r="D573">
        <v>1780</v>
      </c>
      <c r="E573">
        <f t="shared" si="80"/>
        <v>5</v>
      </c>
      <c r="F573">
        <f t="shared" si="81"/>
        <v>0</v>
      </c>
      <c r="G573">
        <f t="shared" si="88"/>
        <v>16840</v>
      </c>
      <c r="H573">
        <f t="shared" si="82"/>
        <v>1780</v>
      </c>
      <c r="I573">
        <f t="shared" si="83"/>
        <v>0</v>
      </c>
      <c r="J573">
        <f t="shared" si="89"/>
        <v>15060</v>
      </c>
      <c r="K573">
        <f t="shared" si="84"/>
        <v>3030630</v>
      </c>
      <c r="L573">
        <f t="shared" si="85"/>
        <v>200</v>
      </c>
      <c r="M573">
        <f t="shared" si="86"/>
        <v>80</v>
      </c>
      <c r="N573">
        <f t="shared" si="87"/>
        <v>13003.15</v>
      </c>
    </row>
    <row r="574" spans="1:14" x14ac:dyDescent="0.25">
      <c r="A574">
        <v>573</v>
      </c>
      <c r="B574" s="1">
        <v>44478</v>
      </c>
      <c r="C574" t="s">
        <v>5</v>
      </c>
      <c r="D574">
        <v>8360</v>
      </c>
      <c r="E574">
        <f t="shared" si="80"/>
        <v>6</v>
      </c>
      <c r="F574">
        <f t="shared" si="81"/>
        <v>5000</v>
      </c>
      <c r="G574">
        <f t="shared" si="88"/>
        <v>20060</v>
      </c>
      <c r="H574">
        <f t="shared" si="82"/>
        <v>8360</v>
      </c>
      <c r="I574">
        <f t="shared" si="83"/>
        <v>0</v>
      </c>
      <c r="J574">
        <f t="shared" si="89"/>
        <v>11700</v>
      </c>
      <c r="K574">
        <f t="shared" si="84"/>
        <v>3038990</v>
      </c>
      <c r="L574">
        <f t="shared" si="85"/>
        <v>200</v>
      </c>
      <c r="M574">
        <f t="shared" si="86"/>
        <v>81</v>
      </c>
      <c r="N574">
        <f t="shared" si="87"/>
        <v>13019.95</v>
      </c>
    </row>
    <row r="575" spans="1:14" x14ac:dyDescent="0.25">
      <c r="A575">
        <v>574</v>
      </c>
      <c r="B575" s="1">
        <v>44478</v>
      </c>
      <c r="C575" t="s">
        <v>4</v>
      </c>
      <c r="D575">
        <v>5240</v>
      </c>
      <c r="E575">
        <f t="shared" si="80"/>
        <v>6</v>
      </c>
      <c r="F575">
        <f t="shared" si="81"/>
        <v>0</v>
      </c>
      <c r="G575">
        <f t="shared" si="88"/>
        <v>11700</v>
      </c>
      <c r="H575">
        <f t="shared" si="82"/>
        <v>5240</v>
      </c>
      <c r="I575">
        <f t="shared" si="83"/>
        <v>0</v>
      </c>
      <c r="J575">
        <f t="shared" si="89"/>
        <v>6460</v>
      </c>
      <c r="K575">
        <f t="shared" si="84"/>
        <v>3044230</v>
      </c>
      <c r="L575">
        <f t="shared" si="85"/>
        <v>200</v>
      </c>
      <c r="M575">
        <f t="shared" si="86"/>
        <v>81</v>
      </c>
      <c r="N575">
        <f t="shared" si="87"/>
        <v>13046.15</v>
      </c>
    </row>
    <row r="576" spans="1:14" x14ac:dyDescent="0.25">
      <c r="A576">
        <v>575</v>
      </c>
      <c r="B576" s="1">
        <v>44478</v>
      </c>
      <c r="C576" t="s">
        <v>7</v>
      </c>
      <c r="D576">
        <v>5420</v>
      </c>
      <c r="E576">
        <f t="shared" si="80"/>
        <v>6</v>
      </c>
      <c r="F576">
        <f t="shared" si="81"/>
        <v>0</v>
      </c>
      <c r="G576">
        <f t="shared" si="88"/>
        <v>6460</v>
      </c>
      <c r="H576">
        <f t="shared" si="82"/>
        <v>5420</v>
      </c>
      <c r="I576">
        <f t="shared" si="83"/>
        <v>0</v>
      </c>
      <c r="J576">
        <f t="shared" si="89"/>
        <v>1040</v>
      </c>
      <c r="K576">
        <f t="shared" si="84"/>
        <v>3049650</v>
      </c>
      <c r="L576">
        <f t="shared" si="85"/>
        <v>200</v>
      </c>
      <c r="M576">
        <f t="shared" si="86"/>
        <v>81</v>
      </c>
      <c r="N576">
        <f t="shared" si="87"/>
        <v>13073.25</v>
      </c>
    </row>
    <row r="577" spans="1:14" x14ac:dyDescent="0.25">
      <c r="A577">
        <v>576</v>
      </c>
      <c r="B577" s="1">
        <v>44479</v>
      </c>
      <c r="C577" t="s">
        <v>7</v>
      </c>
      <c r="D577">
        <v>9390</v>
      </c>
      <c r="E577">
        <f t="shared" si="80"/>
        <v>7</v>
      </c>
      <c r="F577">
        <f t="shared" si="81"/>
        <v>5000</v>
      </c>
      <c r="G577">
        <f t="shared" si="88"/>
        <v>6040</v>
      </c>
      <c r="H577">
        <f t="shared" si="82"/>
        <v>0</v>
      </c>
      <c r="I577">
        <f t="shared" si="83"/>
        <v>9390</v>
      </c>
      <c r="J577">
        <f t="shared" si="89"/>
        <v>6040</v>
      </c>
      <c r="K577">
        <f t="shared" si="84"/>
        <v>3059040</v>
      </c>
      <c r="L577">
        <f t="shared" si="85"/>
        <v>200</v>
      </c>
      <c r="M577">
        <f t="shared" si="86"/>
        <v>82</v>
      </c>
      <c r="N577">
        <f t="shared" si="87"/>
        <v>13095.2</v>
      </c>
    </row>
    <row r="578" spans="1:14" x14ac:dyDescent="0.25">
      <c r="A578">
        <v>577</v>
      </c>
      <c r="B578" s="1">
        <v>44479</v>
      </c>
      <c r="C578" t="s">
        <v>4</v>
      </c>
      <c r="D578">
        <v>2510</v>
      </c>
      <c r="E578">
        <f t="shared" si="80"/>
        <v>7</v>
      </c>
      <c r="F578">
        <f t="shared" si="81"/>
        <v>0</v>
      </c>
      <c r="G578">
        <f t="shared" si="88"/>
        <v>6040</v>
      </c>
      <c r="H578">
        <f t="shared" si="82"/>
        <v>2510</v>
      </c>
      <c r="I578">
        <f t="shared" si="83"/>
        <v>0</v>
      </c>
      <c r="J578">
        <f t="shared" si="89"/>
        <v>3530</v>
      </c>
      <c r="K578">
        <f t="shared" si="84"/>
        <v>3061550</v>
      </c>
      <c r="L578">
        <f t="shared" si="85"/>
        <v>200</v>
      </c>
      <c r="M578">
        <f t="shared" si="86"/>
        <v>82</v>
      </c>
      <c r="N578">
        <f t="shared" si="87"/>
        <v>13107.75</v>
      </c>
    </row>
    <row r="579" spans="1:14" x14ac:dyDescent="0.25">
      <c r="A579">
        <v>578</v>
      </c>
      <c r="B579" s="1">
        <v>44480</v>
      </c>
      <c r="C579" t="s">
        <v>7</v>
      </c>
      <c r="D579">
        <v>7980</v>
      </c>
      <c r="E579">
        <f t="shared" ref="E579:E642" si="90">WEEKDAY(B579,2)</f>
        <v>1</v>
      </c>
      <c r="F579">
        <f t="shared" ref="F579:F642" si="91">IF(E579&lt;&gt;E578,IF(E579&lt;6,12000,5000),0)</f>
        <v>12000</v>
      </c>
      <c r="G579">
        <f t="shared" si="88"/>
        <v>15530</v>
      </c>
      <c r="H579">
        <f t="shared" ref="H579:H642" si="92">IF(D579&lt;=G579,D579,0)</f>
        <v>7980</v>
      </c>
      <c r="I579">
        <f t="shared" ref="I579:I642" si="93">IF(H579=0,D579,0)</f>
        <v>0</v>
      </c>
      <c r="J579">
        <f t="shared" si="89"/>
        <v>7550</v>
      </c>
      <c r="K579">
        <f t="shared" ref="K579:K642" si="94">D579+K578</f>
        <v>3069530</v>
      </c>
      <c r="L579">
        <f t="shared" ref="L579:L642" si="95">IF(AND(E579&lt;6,B578&lt;&gt;B579),L578+1,L578)</f>
        <v>201</v>
      </c>
      <c r="M579">
        <f t="shared" ref="M579:M642" si="96">IF(AND(E579&gt;5,B578&lt;&gt;B579),M578+1,M578)</f>
        <v>82</v>
      </c>
      <c r="N579">
        <f t="shared" ref="N579:N642" si="97">IF(L579=0,0,(K579-(M579*5000)-$O$5)/L579)</f>
        <v>13082.23880597015</v>
      </c>
    </row>
    <row r="580" spans="1:14" x14ac:dyDescent="0.25">
      <c r="A580">
        <v>579</v>
      </c>
      <c r="B580" s="1">
        <v>44480</v>
      </c>
      <c r="C580" t="s">
        <v>4</v>
      </c>
      <c r="D580">
        <v>3720</v>
      </c>
      <c r="E580">
        <f t="shared" si="90"/>
        <v>1</v>
      </c>
      <c r="F580">
        <f t="shared" si="91"/>
        <v>0</v>
      </c>
      <c r="G580">
        <f t="shared" ref="G580:G643" si="98">J579+F580</f>
        <v>7550</v>
      </c>
      <c r="H580">
        <f t="shared" si="92"/>
        <v>3720</v>
      </c>
      <c r="I580">
        <f t="shared" si="93"/>
        <v>0</v>
      </c>
      <c r="J580">
        <f t="shared" ref="J580:J643" si="99">G580-H580</f>
        <v>3830</v>
      </c>
      <c r="K580">
        <f t="shared" si="94"/>
        <v>3073250</v>
      </c>
      <c r="L580">
        <f t="shared" si="95"/>
        <v>201</v>
      </c>
      <c r="M580">
        <f t="shared" si="96"/>
        <v>82</v>
      </c>
      <c r="N580">
        <f t="shared" si="97"/>
        <v>13100.746268656716</v>
      </c>
    </row>
    <row r="581" spans="1:14" x14ac:dyDescent="0.25">
      <c r="A581">
        <v>580</v>
      </c>
      <c r="B581" s="1">
        <v>44481</v>
      </c>
      <c r="C581" t="s">
        <v>4</v>
      </c>
      <c r="D581">
        <v>3210</v>
      </c>
      <c r="E581">
        <f t="shared" si="90"/>
        <v>2</v>
      </c>
      <c r="F581">
        <f t="shared" si="91"/>
        <v>12000</v>
      </c>
      <c r="G581">
        <f t="shared" si="98"/>
        <v>15830</v>
      </c>
      <c r="H581">
        <f t="shared" si="92"/>
        <v>3210</v>
      </c>
      <c r="I581">
        <f t="shared" si="93"/>
        <v>0</v>
      </c>
      <c r="J581">
        <f t="shared" si="99"/>
        <v>12620</v>
      </c>
      <c r="K581">
        <f t="shared" si="94"/>
        <v>3076460</v>
      </c>
      <c r="L581">
        <f t="shared" si="95"/>
        <v>202</v>
      </c>
      <c r="M581">
        <f t="shared" si="96"/>
        <v>82</v>
      </c>
      <c r="N581">
        <f t="shared" si="97"/>
        <v>13051.782178217822</v>
      </c>
    </row>
    <row r="582" spans="1:14" x14ac:dyDescent="0.25">
      <c r="A582">
        <v>581</v>
      </c>
      <c r="B582" s="1">
        <v>44482</v>
      </c>
      <c r="C582" t="s">
        <v>7</v>
      </c>
      <c r="D582">
        <v>7640</v>
      </c>
      <c r="E582">
        <f t="shared" si="90"/>
        <v>3</v>
      </c>
      <c r="F582">
        <f t="shared" si="91"/>
        <v>12000</v>
      </c>
      <c r="G582">
        <f t="shared" si="98"/>
        <v>24620</v>
      </c>
      <c r="H582">
        <f t="shared" si="92"/>
        <v>7640</v>
      </c>
      <c r="I582">
        <f t="shared" si="93"/>
        <v>0</v>
      </c>
      <c r="J582">
        <f t="shared" si="99"/>
        <v>16980</v>
      </c>
      <c r="K582">
        <f t="shared" si="94"/>
        <v>3084100</v>
      </c>
      <c r="L582">
        <f t="shared" si="95"/>
        <v>203</v>
      </c>
      <c r="M582">
        <f t="shared" si="96"/>
        <v>82</v>
      </c>
      <c r="N582">
        <f t="shared" si="97"/>
        <v>13025.123152709361</v>
      </c>
    </row>
    <row r="583" spans="1:14" x14ac:dyDescent="0.25">
      <c r="A583">
        <v>582</v>
      </c>
      <c r="B583" s="1">
        <v>44482</v>
      </c>
      <c r="C583" t="s">
        <v>4</v>
      </c>
      <c r="D583">
        <v>6100</v>
      </c>
      <c r="E583">
        <f t="shared" si="90"/>
        <v>3</v>
      </c>
      <c r="F583">
        <f t="shared" si="91"/>
        <v>0</v>
      </c>
      <c r="G583">
        <f t="shared" si="98"/>
        <v>16980</v>
      </c>
      <c r="H583">
        <f t="shared" si="92"/>
        <v>6100</v>
      </c>
      <c r="I583">
        <f t="shared" si="93"/>
        <v>0</v>
      </c>
      <c r="J583">
        <f t="shared" si="99"/>
        <v>10880</v>
      </c>
      <c r="K583">
        <f t="shared" si="94"/>
        <v>3090200</v>
      </c>
      <c r="L583">
        <f t="shared" si="95"/>
        <v>203</v>
      </c>
      <c r="M583">
        <f t="shared" si="96"/>
        <v>82</v>
      </c>
      <c r="N583">
        <f t="shared" si="97"/>
        <v>13055.172413793103</v>
      </c>
    </row>
    <row r="584" spans="1:14" x14ac:dyDescent="0.25">
      <c r="A584">
        <v>583</v>
      </c>
      <c r="B584" s="1">
        <v>44483</v>
      </c>
      <c r="C584" t="s">
        <v>4</v>
      </c>
      <c r="D584">
        <v>6850</v>
      </c>
      <c r="E584">
        <f t="shared" si="90"/>
        <v>4</v>
      </c>
      <c r="F584">
        <f t="shared" si="91"/>
        <v>12000</v>
      </c>
      <c r="G584">
        <f t="shared" si="98"/>
        <v>22880</v>
      </c>
      <c r="H584">
        <f t="shared" si="92"/>
        <v>6850</v>
      </c>
      <c r="I584">
        <f t="shared" si="93"/>
        <v>0</v>
      </c>
      <c r="J584">
        <f t="shared" si="99"/>
        <v>16030</v>
      </c>
      <c r="K584">
        <f t="shared" si="94"/>
        <v>3097050</v>
      </c>
      <c r="L584">
        <f t="shared" si="95"/>
        <v>204</v>
      </c>
      <c r="M584">
        <f t="shared" si="96"/>
        <v>82</v>
      </c>
      <c r="N584">
        <f t="shared" si="97"/>
        <v>13024.754901960785</v>
      </c>
    </row>
    <row r="585" spans="1:14" x14ac:dyDescent="0.25">
      <c r="A585">
        <v>584</v>
      </c>
      <c r="B585" s="1">
        <v>44483</v>
      </c>
      <c r="C585" t="s">
        <v>7</v>
      </c>
      <c r="D585">
        <v>2170</v>
      </c>
      <c r="E585">
        <f t="shared" si="90"/>
        <v>4</v>
      </c>
      <c r="F585">
        <f t="shared" si="91"/>
        <v>0</v>
      </c>
      <c r="G585">
        <f t="shared" si="98"/>
        <v>16030</v>
      </c>
      <c r="H585">
        <f t="shared" si="92"/>
        <v>2170</v>
      </c>
      <c r="I585">
        <f t="shared" si="93"/>
        <v>0</v>
      </c>
      <c r="J585">
        <f t="shared" si="99"/>
        <v>13860</v>
      </c>
      <c r="K585">
        <f t="shared" si="94"/>
        <v>3099220</v>
      </c>
      <c r="L585">
        <f t="shared" si="95"/>
        <v>204</v>
      </c>
      <c r="M585">
        <f t="shared" si="96"/>
        <v>82</v>
      </c>
      <c r="N585">
        <f t="shared" si="97"/>
        <v>13035.392156862745</v>
      </c>
    </row>
    <row r="586" spans="1:14" x14ac:dyDescent="0.25">
      <c r="A586">
        <v>585</v>
      </c>
      <c r="B586" s="1">
        <v>44484</v>
      </c>
      <c r="C586" t="s">
        <v>5</v>
      </c>
      <c r="D586">
        <v>6230</v>
      </c>
      <c r="E586">
        <f t="shared" si="90"/>
        <v>5</v>
      </c>
      <c r="F586">
        <f t="shared" si="91"/>
        <v>12000</v>
      </c>
      <c r="G586">
        <f t="shared" si="98"/>
        <v>25860</v>
      </c>
      <c r="H586">
        <f t="shared" si="92"/>
        <v>6230</v>
      </c>
      <c r="I586">
        <f t="shared" si="93"/>
        <v>0</v>
      </c>
      <c r="J586">
        <f t="shared" si="99"/>
        <v>19630</v>
      </c>
      <c r="K586">
        <f t="shared" si="94"/>
        <v>3105450</v>
      </c>
      <c r="L586">
        <f t="shared" si="95"/>
        <v>205</v>
      </c>
      <c r="M586">
        <f t="shared" si="96"/>
        <v>82</v>
      </c>
      <c r="N586">
        <f t="shared" si="97"/>
        <v>13002.195121951219</v>
      </c>
    </row>
    <row r="587" spans="1:14" x14ac:dyDescent="0.25">
      <c r="A587">
        <v>586</v>
      </c>
      <c r="B587" s="1">
        <v>44484</v>
      </c>
      <c r="C587" t="s">
        <v>7</v>
      </c>
      <c r="D587">
        <v>2310</v>
      </c>
      <c r="E587">
        <f t="shared" si="90"/>
        <v>5</v>
      </c>
      <c r="F587">
        <f t="shared" si="91"/>
        <v>0</v>
      </c>
      <c r="G587">
        <f t="shared" si="98"/>
        <v>19630</v>
      </c>
      <c r="H587">
        <f t="shared" si="92"/>
        <v>2310</v>
      </c>
      <c r="I587">
        <f t="shared" si="93"/>
        <v>0</v>
      </c>
      <c r="J587">
        <f t="shared" si="99"/>
        <v>17320</v>
      </c>
      <c r="K587">
        <f t="shared" si="94"/>
        <v>3107760</v>
      </c>
      <c r="L587">
        <f t="shared" si="95"/>
        <v>205</v>
      </c>
      <c r="M587">
        <f t="shared" si="96"/>
        <v>82</v>
      </c>
      <c r="N587">
        <f t="shared" si="97"/>
        <v>13013.463414634147</v>
      </c>
    </row>
    <row r="588" spans="1:14" x14ac:dyDescent="0.25">
      <c r="A588">
        <v>587</v>
      </c>
      <c r="B588" s="1">
        <v>44485</v>
      </c>
      <c r="C588" t="s">
        <v>6</v>
      </c>
      <c r="D588">
        <v>5650</v>
      </c>
      <c r="E588">
        <f t="shared" si="90"/>
        <v>6</v>
      </c>
      <c r="F588">
        <f t="shared" si="91"/>
        <v>5000</v>
      </c>
      <c r="G588">
        <f t="shared" si="98"/>
        <v>22320</v>
      </c>
      <c r="H588">
        <f t="shared" si="92"/>
        <v>5650</v>
      </c>
      <c r="I588">
        <f t="shared" si="93"/>
        <v>0</v>
      </c>
      <c r="J588">
        <f t="shared" si="99"/>
        <v>16670</v>
      </c>
      <c r="K588">
        <f t="shared" si="94"/>
        <v>3113410</v>
      </c>
      <c r="L588">
        <f t="shared" si="95"/>
        <v>205</v>
      </c>
      <c r="M588">
        <f t="shared" si="96"/>
        <v>83</v>
      </c>
      <c r="N588">
        <f t="shared" si="97"/>
        <v>13016.634146341463</v>
      </c>
    </row>
    <row r="589" spans="1:14" x14ac:dyDescent="0.25">
      <c r="A589">
        <v>588</v>
      </c>
      <c r="B589" s="1">
        <v>44485</v>
      </c>
      <c r="C589" t="s">
        <v>7</v>
      </c>
      <c r="D589">
        <v>7250</v>
      </c>
      <c r="E589">
        <f t="shared" si="90"/>
        <v>6</v>
      </c>
      <c r="F589">
        <f t="shared" si="91"/>
        <v>0</v>
      </c>
      <c r="G589">
        <f t="shared" si="98"/>
        <v>16670</v>
      </c>
      <c r="H589">
        <f t="shared" si="92"/>
        <v>7250</v>
      </c>
      <c r="I589">
        <f t="shared" si="93"/>
        <v>0</v>
      </c>
      <c r="J589">
        <f t="shared" si="99"/>
        <v>9420</v>
      </c>
      <c r="K589">
        <f t="shared" si="94"/>
        <v>3120660</v>
      </c>
      <c r="L589">
        <f t="shared" si="95"/>
        <v>205</v>
      </c>
      <c r="M589">
        <f t="shared" si="96"/>
        <v>83</v>
      </c>
      <c r="N589">
        <f t="shared" si="97"/>
        <v>13052</v>
      </c>
    </row>
    <row r="590" spans="1:14" x14ac:dyDescent="0.25">
      <c r="A590">
        <v>589</v>
      </c>
      <c r="B590" s="1">
        <v>44486</v>
      </c>
      <c r="C590" t="s">
        <v>7</v>
      </c>
      <c r="D590">
        <v>3650</v>
      </c>
      <c r="E590">
        <f t="shared" si="90"/>
        <v>7</v>
      </c>
      <c r="F590">
        <f t="shared" si="91"/>
        <v>5000</v>
      </c>
      <c r="G590">
        <f t="shared" si="98"/>
        <v>14420</v>
      </c>
      <c r="H590">
        <f t="shared" si="92"/>
        <v>3650</v>
      </c>
      <c r="I590">
        <f t="shared" si="93"/>
        <v>0</v>
      </c>
      <c r="J590">
        <f t="shared" si="99"/>
        <v>10770</v>
      </c>
      <c r="K590">
        <f t="shared" si="94"/>
        <v>3124310</v>
      </c>
      <c r="L590">
        <f t="shared" si="95"/>
        <v>205</v>
      </c>
      <c r="M590">
        <f t="shared" si="96"/>
        <v>84</v>
      </c>
      <c r="N590">
        <f t="shared" si="97"/>
        <v>13045.414634146342</v>
      </c>
    </row>
    <row r="591" spans="1:14" x14ac:dyDescent="0.25">
      <c r="A591">
        <v>590</v>
      </c>
      <c r="B591" s="1">
        <v>44486</v>
      </c>
      <c r="C591" t="s">
        <v>5</v>
      </c>
      <c r="D591">
        <v>4190</v>
      </c>
      <c r="E591">
        <f t="shared" si="90"/>
        <v>7</v>
      </c>
      <c r="F591">
        <f t="shared" si="91"/>
        <v>0</v>
      </c>
      <c r="G591">
        <f t="shared" si="98"/>
        <v>10770</v>
      </c>
      <c r="H591">
        <f t="shared" si="92"/>
        <v>4190</v>
      </c>
      <c r="I591">
        <f t="shared" si="93"/>
        <v>0</v>
      </c>
      <c r="J591">
        <f t="shared" si="99"/>
        <v>6580</v>
      </c>
      <c r="K591">
        <f t="shared" si="94"/>
        <v>3128500</v>
      </c>
      <c r="L591">
        <f t="shared" si="95"/>
        <v>205</v>
      </c>
      <c r="M591">
        <f t="shared" si="96"/>
        <v>84</v>
      </c>
      <c r="N591">
        <f t="shared" si="97"/>
        <v>13065.853658536585</v>
      </c>
    </row>
    <row r="592" spans="1:14" x14ac:dyDescent="0.25">
      <c r="A592">
        <v>591</v>
      </c>
      <c r="B592" s="1">
        <v>44486</v>
      </c>
      <c r="C592" t="s">
        <v>4</v>
      </c>
      <c r="D592">
        <v>7920</v>
      </c>
      <c r="E592">
        <f t="shared" si="90"/>
        <v>7</v>
      </c>
      <c r="F592">
        <f t="shared" si="91"/>
        <v>0</v>
      </c>
      <c r="G592">
        <f t="shared" si="98"/>
        <v>6580</v>
      </c>
      <c r="H592">
        <f t="shared" si="92"/>
        <v>0</v>
      </c>
      <c r="I592">
        <f t="shared" si="93"/>
        <v>7920</v>
      </c>
      <c r="J592">
        <f t="shared" si="99"/>
        <v>6580</v>
      </c>
      <c r="K592">
        <f t="shared" si="94"/>
        <v>3136420</v>
      </c>
      <c r="L592">
        <f t="shared" si="95"/>
        <v>205</v>
      </c>
      <c r="M592">
        <f t="shared" si="96"/>
        <v>84</v>
      </c>
      <c r="N592">
        <f t="shared" si="97"/>
        <v>13104.487804878048</v>
      </c>
    </row>
    <row r="593" spans="1:14" x14ac:dyDescent="0.25">
      <c r="A593">
        <v>592</v>
      </c>
      <c r="B593" s="1">
        <v>44487</v>
      </c>
      <c r="C593" t="s">
        <v>5</v>
      </c>
      <c r="D593">
        <v>5920</v>
      </c>
      <c r="E593">
        <f t="shared" si="90"/>
        <v>1</v>
      </c>
      <c r="F593">
        <f t="shared" si="91"/>
        <v>12000</v>
      </c>
      <c r="G593">
        <f t="shared" si="98"/>
        <v>18580</v>
      </c>
      <c r="H593">
        <f t="shared" si="92"/>
        <v>5920</v>
      </c>
      <c r="I593">
        <f t="shared" si="93"/>
        <v>0</v>
      </c>
      <c r="J593">
        <f t="shared" si="99"/>
        <v>12660</v>
      </c>
      <c r="K593">
        <f t="shared" si="94"/>
        <v>3142340</v>
      </c>
      <c r="L593">
        <f t="shared" si="95"/>
        <v>206</v>
      </c>
      <c r="M593">
        <f t="shared" si="96"/>
        <v>84</v>
      </c>
      <c r="N593">
        <f t="shared" si="97"/>
        <v>13069.611650485436</v>
      </c>
    </row>
    <row r="594" spans="1:14" x14ac:dyDescent="0.25">
      <c r="A594">
        <v>593</v>
      </c>
      <c r="B594" s="1">
        <v>44487</v>
      </c>
      <c r="C594" t="s">
        <v>4</v>
      </c>
      <c r="D594">
        <v>5270</v>
      </c>
      <c r="E594">
        <f t="shared" si="90"/>
        <v>1</v>
      </c>
      <c r="F594">
        <f t="shared" si="91"/>
        <v>0</v>
      </c>
      <c r="G594">
        <f t="shared" si="98"/>
        <v>12660</v>
      </c>
      <c r="H594">
        <f t="shared" si="92"/>
        <v>5270</v>
      </c>
      <c r="I594">
        <f t="shared" si="93"/>
        <v>0</v>
      </c>
      <c r="J594">
        <f t="shared" si="99"/>
        <v>7390</v>
      </c>
      <c r="K594">
        <f t="shared" si="94"/>
        <v>3147610</v>
      </c>
      <c r="L594">
        <f t="shared" si="95"/>
        <v>206</v>
      </c>
      <c r="M594">
        <f t="shared" si="96"/>
        <v>84</v>
      </c>
      <c r="N594">
        <f t="shared" si="97"/>
        <v>13095.194174757282</v>
      </c>
    </row>
    <row r="595" spans="1:14" x14ac:dyDescent="0.25">
      <c r="A595">
        <v>594</v>
      </c>
      <c r="B595" s="1">
        <v>44488</v>
      </c>
      <c r="C595" t="s">
        <v>6</v>
      </c>
      <c r="D595">
        <v>7990</v>
      </c>
      <c r="E595">
        <f t="shared" si="90"/>
        <v>2</v>
      </c>
      <c r="F595">
        <f t="shared" si="91"/>
        <v>12000</v>
      </c>
      <c r="G595">
        <f t="shared" si="98"/>
        <v>19390</v>
      </c>
      <c r="H595">
        <f t="shared" si="92"/>
        <v>7990</v>
      </c>
      <c r="I595">
        <f t="shared" si="93"/>
        <v>0</v>
      </c>
      <c r="J595">
        <f t="shared" si="99"/>
        <v>11400</v>
      </c>
      <c r="K595">
        <f t="shared" si="94"/>
        <v>3155600</v>
      </c>
      <c r="L595">
        <f t="shared" si="95"/>
        <v>207</v>
      </c>
      <c r="M595">
        <f t="shared" si="96"/>
        <v>84</v>
      </c>
      <c r="N595">
        <f t="shared" si="97"/>
        <v>13070.531400966183</v>
      </c>
    </row>
    <row r="596" spans="1:14" x14ac:dyDescent="0.25">
      <c r="A596">
        <v>595</v>
      </c>
      <c r="B596" s="1">
        <v>44488</v>
      </c>
      <c r="C596" t="s">
        <v>5</v>
      </c>
      <c r="D596">
        <v>5450</v>
      </c>
      <c r="E596">
        <f t="shared" si="90"/>
        <v>2</v>
      </c>
      <c r="F596">
        <f t="shared" si="91"/>
        <v>0</v>
      </c>
      <c r="G596">
        <f t="shared" si="98"/>
        <v>11400</v>
      </c>
      <c r="H596">
        <f t="shared" si="92"/>
        <v>5450</v>
      </c>
      <c r="I596">
        <f t="shared" si="93"/>
        <v>0</v>
      </c>
      <c r="J596">
        <f t="shared" si="99"/>
        <v>5950</v>
      </c>
      <c r="K596">
        <f t="shared" si="94"/>
        <v>3161050</v>
      </c>
      <c r="L596">
        <f t="shared" si="95"/>
        <v>207</v>
      </c>
      <c r="M596">
        <f t="shared" si="96"/>
        <v>84</v>
      </c>
      <c r="N596">
        <f t="shared" si="97"/>
        <v>13096.859903381643</v>
      </c>
    </row>
    <row r="597" spans="1:14" x14ac:dyDescent="0.25">
      <c r="A597">
        <v>596</v>
      </c>
      <c r="B597" s="1">
        <v>44489</v>
      </c>
      <c r="C597" t="s">
        <v>4</v>
      </c>
      <c r="D597">
        <v>2580</v>
      </c>
      <c r="E597">
        <f t="shared" si="90"/>
        <v>3</v>
      </c>
      <c r="F597">
        <f t="shared" si="91"/>
        <v>12000</v>
      </c>
      <c r="G597">
        <f t="shared" si="98"/>
        <v>17950</v>
      </c>
      <c r="H597">
        <f t="shared" si="92"/>
        <v>2580</v>
      </c>
      <c r="I597">
        <f t="shared" si="93"/>
        <v>0</v>
      </c>
      <c r="J597">
        <f t="shared" si="99"/>
        <v>15370</v>
      </c>
      <c r="K597">
        <f t="shared" si="94"/>
        <v>3163630</v>
      </c>
      <c r="L597">
        <f t="shared" si="95"/>
        <v>208</v>
      </c>
      <c r="M597">
        <f t="shared" si="96"/>
        <v>84</v>
      </c>
      <c r="N597">
        <f t="shared" si="97"/>
        <v>13046.298076923076</v>
      </c>
    </row>
    <row r="598" spans="1:14" x14ac:dyDescent="0.25">
      <c r="A598">
        <v>597</v>
      </c>
      <c r="B598" s="1">
        <v>44490</v>
      </c>
      <c r="C598" t="s">
        <v>4</v>
      </c>
      <c r="D598">
        <v>8040</v>
      </c>
      <c r="E598">
        <f t="shared" si="90"/>
        <v>4</v>
      </c>
      <c r="F598">
        <f t="shared" si="91"/>
        <v>12000</v>
      </c>
      <c r="G598">
        <f t="shared" si="98"/>
        <v>27370</v>
      </c>
      <c r="H598">
        <f t="shared" si="92"/>
        <v>8040</v>
      </c>
      <c r="I598">
        <f t="shared" si="93"/>
        <v>0</v>
      </c>
      <c r="J598">
        <f t="shared" si="99"/>
        <v>19330</v>
      </c>
      <c r="K598">
        <f t="shared" si="94"/>
        <v>3171670</v>
      </c>
      <c r="L598">
        <f t="shared" si="95"/>
        <v>209</v>
      </c>
      <c r="M598">
        <f t="shared" si="96"/>
        <v>84</v>
      </c>
      <c r="N598">
        <f t="shared" si="97"/>
        <v>13022.344497607655</v>
      </c>
    </row>
    <row r="599" spans="1:14" x14ac:dyDescent="0.25">
      <c r="A599">
        <v>598</v>
      </c>
      <c r="B599" s="1">
        <v>44490</v>
      </c>
      <c r="C599" t="s">
        <v>7</v>
      </c>
      <c r="D599">
        <v>1920</v>
      </c>
      <c r="E599">
        <f t="shared" si="90"/>
        <v>4</v>
      </c>
      <c r="F599">
        <f t="shared" si="91"/>
        <v>0</v>
      </c>
      <c r="G599">
        <f t="shared" si="98"/>
        <v>19330</v>
      </c>
      <c r="H599">
        <f t="shared" si="92"/>
        <v>1920</v>
      </c>
      <c r="I599">
        <f t="shared" si="93"/>
        <v>0</v>
      </c>
      <c r="J599">
        <f t="shared" si="99"/>
        <v>17410</v>
      </c>
      <c r="K599">
        <f t="shared" si="94"/>
        <v>3173590</v>
      </c>
      <c r="L599">
        <f t="shared" si="95"/>
        <v>209</v>
      </c>
      <c r="M599">
        <f t="shared" si="96"/>
        <v>84</v>
      </c>
      <c r="N599">
        <f t="shared" si="97"/>
        <v>13031.531100478469</v>
      </c>
    </row>
    <row r="600" spans="1:14" x14ac:dyDescent="0.25">
      <c r="A600">
        <v>599</v>
      </c>
      <c r="B600" s="1">
        <v>44491</v>
      </c>
      <c r="C600" t="s">
        <v>4</v>
      </c>
      <c r="D600">
        <v>6930</v>
      </c>
      <c r="E600">
        <f t="shared" si="90"/>
        <v>5</v>
      </c>
      <c r="F600">
        <f t="shared" si="91"/>
        <v>12000</v>
      </c>
      <c r="G600">
        <f t="shared" si="98"/>
        <v>29410</v>
      </c>
      <c r="H600">
        <f t="shared" si="92"/>
        <v>6930</v>
      </c>
      <c r="I600">
        <f t="shared" si="93"/>
        <v>0</v>
      </c>
      <c r="J600">
        <f t="shared" si="99"/>
        <v>22480</v>
      </c>
      <c r="K600">
        <f t="shared" si="94"/>
        <v>3180520</v>
      </c>
      <c r="L600">
        <f t="shared" si="95"/>
        <v>210</v>
      </c>
      <c r="M600">
        <f t="shared" si="96"/>
        <v>84</v>
      </c>
      <c r="N600">
        <f t="shared" si="97"/>
        <v>13002.476190476191</v>
      </c>
    </row>
    <row r="601" spans="1:14" x14ac:dyDescent="0.25">
      <c r="A601">
        <v>600</v>
      </c>
      <c r="B601" s="1">
        <v>44491</v>
      </c>
      <c r="C601" t="s">
        <v>6</v>
      </c>
      <c r="D601">
        <v>9480</v>
      </c>
      <c r="E601">
        <f t="shared" si="90"/>
        <v>5</v>
      </c>
      <c r="F601">
        <f t="shared" si="91"/>
        <v>0</v>
      </c>
      <c r="G601">
        <f t="shared" si="98"/>
        <v>22480</v>
      </c>
      <c r="H601">
        <f t="shared" si="92"/>
        <v>9480</v>
      </c>
      <c r="I601">
        <f t="shared" si="93"/>
        <v>0</v>
      </c>
      <c r="J601">
        <f t="shared" si="99"/>
        <v>13000</v>
      </c>
      <c r="K601">
        <f t="shared" si="94"/>
        <v>3190000</v>
      </c>
      <c r="L601">
        <f t="shared" si="95"/>
        <v>210</v>
      </c>
      <c r="M601">
        <f t="shared" si="96"/>
        <v>84</v>
      </c>
      <c r="N601">
        <f t="shared" si="97"/>
        <v>13047.619047619048</v>
      </c>
    </row>
    <row r="602" spans="1:14" x14ac:dyDescent="0.25">
      <c r="A602">
        <v>601</v>
      </c>
      <c r="B602" s="1">
        <v>44491</v>
      </c>
      <c r="C602" t="s">
        <v>5</v>
      </c>
      <c r="D602">
        <v>4810</v>
      </c>
      <c r="E602">
        <f t="shared" si="90"/>
        <v>5</v>
      </c>
      <c r="F602">
        <f t="shared" si="91"/>
        <v>0</v>
      </c>
      <c r="G602">
        <f t="shared" si="98"/>
        <v>13000</v>
      </c>
      <c r="H602">
        <f t="shared" si="92"/>
        <v>4810</v>
      </c>
      <c r="I602">
        <f t="shared" si="93"/>
        <v>0</v>
      </c>
      <c r="J602">
        <f t="shared" si="99"/>
        <v>8190</v>
      </c>
      <c r="K602">
        <f t="shared" si="94"/>
        <v>3194810</v>
      </c>
      <c r="L602">
        <f t="shared" si="95"/>
        <v>210</v>
      </c>
      <c r="M602">
        <f t="shared" si="96"/>
        <v>84</v>
      </c>
      <c r="N602">
        <f t="shared" si="97"/>
        <v>13070.523809523809</v>
      </c>
    </row>
    <row r="603" spans="1:14" x14ac:dyDescent="0.25">
      <c r="A603">
        <v>602</v>
      </c>
      <c r="B603" s="1">
        <v>44492</v>
      </c>
      <c r="C603" t="s">
        <v>4</v>
      </c>
      <c r="D603">
        <v>5770</v>
      </c>
      <c r="E603">
        <f t="shared" si="90"/>
        <v>6</v>
      </c>
      <c r="F603">
        <f t="shared" si="91"/>
        <v>5000</v>
      </c>
      <c r="G603">
        <f t="shared" si="98"/>
        <v>13190</v>
      </c>
      <c r="H603">
        <f t="shared" si="92"/>
        <v>5770</v>
      </c>
      <c r="I603">
        <f t="shared" si="93"/>
        <v>0</v>
      </c>
      <c r="J603">
        <f t="shared" si="99"/>
        <v>7420</v>
      </c>
      <c r="K603">
        <f t="shared" si="94"/>
        <v>3200580</v>
      </c>
      <c r="L603">
        <f t="shared" si="95"/>
        <v>210</v>
      </c>
      <c r="M603">
        <f t="shared" si="96"/>
        <v>85</v>
      </c>
      <c r="N603">
        <f t="shared" si="97"/>
        <v>13074.190476190477</v>
      </c>
    </row>
    <row r="604" spans="1:14" x14ac:dyDescent="0.25">
      <c r="A604">
        <v>603</v>
      </c>
      <c r="B604" s="1">
        <v>44492</v>
      </c>
      <c r="C604" t="s">
        <v>7</v>
      </c>
      <c r="D604">
        <v>2610</v>
      </c>
      <c r="E604">
        <f t="shared" si="90"/>
        <v>6</v>
      </c>
      <c r="F604">
        <f t="shared" si="91"/>
        <v>0</v>
      </c>
      <c r="G604">
        <f t="shared" si="98"/>
        <v>7420</v>
      </c>
      <c r="H604">
        <f t="shared" si="92"/>
        <v>2610</v>
      </c>
      <c r="I604">
        <f t="shared" si="93"/>
        <v>0</v>
      </c>
      <c r="J604">
        <f t="shared" si="99"/>
        <v>4810</v>
      </c>
      <c r="K604">
        <f t="shared" si="94"/>
        <v>3203190</v>
      </c>
      <c r="L604">
        <f t="shared" si="95"/>
        <v>210</v>
      </c>
      <c r="M604">
        <f t="shared" si="96"/>
        <v>85</v>
      </c>
      <c r="N604">
        <f t="shared" si="97"/>
        <v>13086.619047619048</v>
      </c>
    </row>
    <row r="605" spans="1:14" x14ac:dyDescent="0.25">
      <c r="A605">
        <v>604</v>
      </c>
      <c r="B605" s="1">
        <v>44493</v>
      </c>
      <c r="C605" t="s">
        <v>5</v>
      </c>
      <c r="D605">
        <v>2670</v>
      </c>
      <c r="E605">
        <f t="shared" si="90"/>
        <v>7</v>
      </c>
      <c r="F605">
        <f t="shared" si="91"/>
        <v>5000</v>
      </c>
      <c r="G605">
        <f t="shared" si="98"/>
        <v>9810</v>
      </c>
      <c r="H605">
        <f t="shared" si="92"/>
        <v>2670</v>
      </c>
      <c r="I605">
        <f t="shared" si="93"/>
        <v>0</v>
      </c>
      <c r="J605">
        <f t="shared" si="99"/>
        <v>7140</v>
      </c>
      <c r="K605">
        <f t="shared" si="94"/>
        <v>3205860</v>
      </c>
      <c r="L605">
        <f t="shared" si="95"/>
        <v>210</v>
      </c>
      <c r="M605">
        <f t="shared" si="96"/>
        <v>86</v>
      </c>
      <c r="N605">
        <f t="shared" si="97"/>
        <v>13075.523809523809</v>
      </c>
    </row>
    <row r="606" spans="1:14" x14ac:dyDescent="0.25">
      <c r="A606">
        <v>605</v>
      </c>
      <c r="B606" s="1">
        <v>44493</v>
      </c>
      <c r="C606" t="s">
        <v>7</v>
      </c>
      <c r="D606">
        <v>1330</v>
      </c>
      <c r="E606">
        <f t="shared" si="90"/>
        <v>7</v>
      </c>
      <c r="F606">
        <f t="shared" si="91"/>
        <v>0</v>
      </c>
      <c r="G606">
        <f t="shared" si="98"/>
        <v>7140</v>
      </c>
      <c r="H606">
        <f t="shared" si="92"/>
        <v>1330</v>
      </c>
      <c r="I606">
        <f t="shared" si="93"/>
        <v>0</v>
      </c>
      <c r="J606">
        <f t="shared" si="99"/>
        <v>5810</v>
      </c>
      <c r="K606">
        <f t="shared" si="94"/>
        <v>3207190</v>
      </c>
      <c r="L606">
        <f t="shared" si="95"/>
        <v>210</v>
      </c>
      <c r="M606">
        <f t="shared" si="96"/>
        <v>86</v>
      </c>
      <c r="N606">
        <f t="shared" si="97"/>
        <v>13081.857142857143</v>
      </c>
    </row>
    <row r="607" spans="1:14" x14ac:dyDescent="0.25">
      <c r="A607">
        <v>606</v>
      </c>
      <c r="B607" s="1">
        <v>44494</v>
      </c>
      <c r="C607" t="s">
        <v>5</v>
      </c>
      <c r="D607">
        <v>1700</v>
      </c>
      <c r="E607">
        <f t="shared" si="90"/>
        <v>1</v>
      </c>
      <c r="F607">
        <f t="shared" si="91"/>
        <v>12000</v>
      </c>
      <c r="G607">
        <f t="shared" si="98"/>
        <v>17810</v>
      </c>
      <c r="H607">
        <f t="shared" si="92"/>
        <v>1700</v>
      </c>
      <c r="I607">
        <f t="shared" si="93"/>
        <v>0</v>
      </c>
      <c r="J607">
        <f t="shared" si="99"/>
        <v>16110</v>
      </c>
      <c r="K607">
        <f t="shared" si="94"/>
        <v>3208890</v>
      </c>
      <c r="L607">
        <f t="shared" si="95"/>
        <v>211</v>
      </c>
      <c r="M607">
        <f t="shared" si="96"/>
        <v>86</v>
      </c>
      <c r="N607">
        <f t="shared" si="97"/>
        <v>13027.914691943128</v>
      </c>
    </row>
    <row r="608" spans="1:14" x14ac:dyDescent="0.25">
      <c r="A608">
        <v>607</v>
      </c>
      <c r="B608" s="1">
        <v>44494</v>
      </c>
      <c r="C608" t="s">
        <v>6</v>
      </c>
      <c r="D608">
        <v>1050</v>
      </c>
      <c r="E608">
        <f t="shared" si="90"/>
        <v>1</v>
      </c>
      <c r="F608">
        <f t="shared" si="91"/>
        <v>0</v>
      </c>
      <c r="G608">
        <f t="shared" si="98"/>
        <v>16110</v>
      </c>
      <c r="H608">
        <f t="shared" si="92"/>
        <v>1050</v>
      </c>
      <c r="I608">
        <f t="shared" si="93"/>
        <v>0</v>
      </c>
      <c r="J608">
        <f t="shared" si="99"/>
        <v>15060</v>
      </c>
      <c r="K608">
        <f t="shared" si="94"/>
        <v>3209940</v>
      </c>
      <c r="L608">
        <f t="shared" si="95"/>
        <v>211</v>
      </c>
      <c r="M608">
        <f t="shared" si="96"/>
        <v>86</v>
      </c>
      <c r="N608">
        <f t="shared" si="97"/>
        <v>13032.890995260663</v>
      </c>
    </row>
    <row r="609" spans="1:14" x14ac:dyDescent="0.25">
      <c r="A609">
        <v>608</v>
      </c>
      <c r="B609" s="1">
        <v>44494</v>
      </c>
      <c r="C609" t="s">
        <v>4</v>
      </c>
      <c r="D609">
        <v>1750</v>
      </c>
      <c r="E609">
        <f t="shared" si="90"/>
        <v>1</v>
      </c>
      <c r="F609">
        <f t="shared" si="91"/>
        <v>0</v>
      </c>
      <c r="G609">
        <f t="shared" si="98"/>
        <v>15060</v>
      </c>
      <c r="H609">
        <f t="shared" si="92"/>
        <v>1750</v>
      </c>
      <c r="I609">
        <f t="shared" si="93"/>
        <v>0</v>
      </c>
      <c r="J609">
        <f t="shared" si="99"/>
        <v>13310</v>
      </c>
      <c r="K609">
        <f t="shared" si="94"/>
        <v>3211690</v>
      </c>
      <c r="L609">
        <f t="shared" si="95"/>
        <v>211</v>
      </c>
      <c r="M609">
        <f t="shared" si="96"/>
        <v>86</v>
      </c>
      <c r="N609">
        <f t="shared" si="97"/>
        <v>13041.184834123223</v>
      </c>
    </row>
    <row r="610" spans="1:14" x14ac:dyDescent="0.25">
      <c r="A610">
        <v>609</v>
      </c>
      <c r="B610" s="1">
        <v>44494</v>
      </c>
      <c r="C610" t="s">
        <v>7</v>
      </c>
      <c r="D610">
        <v>6530</v>
      </c>
      <c r="E610">
        <f t="shared" si="90"/>
        <v>1</v>
      </c>
      <c r="F610">
        <f t="shared" si="91"/>
        <v>0</v>
      </c>
      <c r="G610">
        <f t="shared" si="98"/>
        <v>13310</v>
      </c>
      <c r="H610">
        <f t="shared" si="92"/>
        <v>6530</v>
      </c>
      <c r="I610">
        <f t="shared" si="93"/>
        <v>0</v>
      </c>
      <c r="J610">
        <f t="shared" si="99"/>
        <v>6780</v>
      </c>
      <c r="K610">
        <f t="shared" si="94"/>
        <v>3218220</v>
      </c>
      <c r="L610">
        <f t="shared" si="95"/>
        <v>211</v>
      </c>
      <c r="M610">
        <f t="shared" si="96"/>
        <v>86</v>
      </c>
      <c r="N610">
        <f t="shared" si="97"/>
        <v>13072.1327014218</v>
      </c>
    </row>
    <row r="611" spans="1:14" x14ac:dyDescent="0.25">
      <c r="A611">
        <v>610</v>
      </c>
      <c r="B611" s="1">
        <v>44495</v>
      </c>
      <c r="C611" t="s">
        <v>4</v>
      </c>
      <c r="D611">
        <v>6980</v>
      </c>
      <c r="E611">
        <f t="shared" si="90"/>
        <v>2</v>
      </c>
      <c r="F611">
        <f t="shared" si="91"/>
        <v>12000</v>
      </c>
      <c r="G611">
        <f t="shared" si="98"/>
        <v>18780</v>
      </c>
      <c r="H611">
        <f t="shared" si="92"/>
        <v>6980</v>
      </c>
      <c r="I611">
        <f t="shared" si="93"/>
        <v>0</v>
      </c>
      <c r="J611">
        <f t="shared" si="99"/>
        <v>11800</v>
      </c>
      <c r="K611">
        <f t="shared" si="94"/>
        <v>3225200</v>
      </c>
      <c r="L611">
        <f t="shared" si="95"/>
        <v>212</v>
      </c>
      <c r="M611">
        <f t="shared" si="96"/>
        <v>86</v>
      </c>
      <c r="N611">
        <f t="shared" si="97"/>
        <v>13043.396226415094</v>
      </c>
    </row>
    <row r="612" spans="1:14" x14ac:dyDescent="0.25">
      <c r="A612">
        <v>611</v>
      </c>
      <c r="B612" s="1">
        <v>44495</v>
      </c>
      <c r="C612" t="s">
        <v>6</v>
      </c>
      <c r="D612">
        <v>6590</v>
      </c>
      <c r="E612">
        <f t="shared" si="90"/>
        <v>2</v>
      </c>
      <c r="F612">
        <f t="shared" si="91"/>
        <v>0</v>
      </c>
      <c r="G612">
        <f t="shared" si="98"/>
        <v>11800</v>
      </c>
      <c r="H612">
        <f t="shared" si="92"/>
        <v>6590</v>
      </c>
      <c r="I612">
        <f t="shared" si="93"/>
        <v>0</v>
      </c>
      <c r="J612">
        <f t="shared" si="99"/>
        <v>5210</v>
      </c>
      <c r="K612">
        <f t="shared" si="94"/>
        <v>3231790</v>
      </c>
      <c r="L612">
        <f t="shared" si="95"/>
        <v>212</v>
      </c>
      <c r="M612">
        <f t="shared" si="96"/>
        <v>86</v>
      </c>
      <c r="N612">
        <f t="shared" si="97"/>
        <v>13074.481132075472</v>
      </c>
    </row>
    <row r="613" spans="1:14" x14ac:dyDescent="0.25">
      <c r="A613">
        <v>612</v>
      </c>
      <c r="B613" s="1">
        <v>44495</v>
      </c>
      <c r="C613" t="s">
        <v>5</v>
      </c>
      <c r="D613">
        <v>2090</v>
      </c>
      <c r="E613">
        <f t="shared" si="90"/>
        <v>2</v>
      </c>
      <c r="F613">
        <f t="shared" si="91"/>
        <v>0</v>
      </c>
      <c r="G613">
        <f t="shared" si="98"/>
        <v>5210</v>
      </c>
      <c r="H613">
        <f t="shared" si="92"/>
        <v>2090</v>
      </c>
      <c r="I613">
        <f t="shared" si="93"/>
        <v>0</v>
      </c>
      <c r="J613">
        <f t="shared" si="99"/>
        <v>3120</v>
      </c>
      <c r="K613">
        <f t="shared" si="94"/>
        <v>3233880</v>
      </c>
      <c r="L613">
        <f t="shared" si="95"/>
        <v>212</v>
      </c>
      <c r="M613">
        <f t="shared" si="96"/>
        <v>86</v>
      </c>
      <c r="N613">
        <f t="shared" si="97"/>
        <v>13084.33962264151</v>
      </c>
    </row>
    <row r="614" spans="1:14" x14ac:dyDescent="0.25">
      <c r="A614">
        <v>613</v>
      </c>
      <c r="B614" s="1">
        <v>44496</v>
      </c>
      <c r="C614" t="s">
        <v>5</v>
      </c>
      <c r="D614">
        <v>3960</v>
      </c>
      <c r="E614">
        <f t="shared" si="90"/>
        <v>3</v>
      </c>
      <c r="F614">
        <f t="shared" si="91"/>
        <v>12000</v>
      </c>
      <c r="G614">
        <f t="shared" si="98"/>
        <v>15120</v>
      </c>
      <c r="H614">
        <f t="shared" si="92"/>
        <v>3960</v>
      </c>
      <c r="I614">
        <f t="shared" si="93"/>
        <v>0</v>
      </c>
      <c r="J614">
        <f t="shared" si="99"/>
        <v>11160</v>
      </c>
      <c r="K614">
        <f t="shared" si="94"/>
        <v>3237840</v>
      </c>
      <c r="L614">
        <f t="shared" si="95"/>
        <v>213</v>
      </c>
      <c r="M614">
        <f t="shared" si="96"/>
        <v>86</v>
      </c>
      <c r="N614">
        <f t="shared" si="97"/>
        <v>13041.50234741784</v>
      </c>
    </row>
    <row r="615" spans="1:14" x14ac:dyDescent="0.25">
      <c r="A615">
        <v>614</v>
      </c>
      <c r="B615" s="1">
        <v>44496</v>
      </c>
      <c r="C615" t="s">
        <v>6</v>
      </c>
      <c r="D615">
        <v>6430</v>
      </c>
      <c r="E615">
        <f t="shared" si="90"/>
        <v>3</v>
      </c>
      <c r="F615">
        <f t="shared" si="91"/>
        <v>0</v>
      </c>
      <c r="G615">
        <f t="shared" si="98"/>
        <v>11160</v>
      </c>
      <c r="H615">
        <f t="shared" si="92"/>
        <v>6430</v>
      </c>
      <c r="I615">
        <f t="shared" si="93"/>
        <v>0</v>
      </c>
      <c r="J615">
        <f t="shared" si="99"/>
        <v>4730</v>
      </c>
      <c r="K615">
        <f t="shared" si="94"/>
        <v>3244270</v>
      </c>
      <c r="L615">
        <f t="shared" si="95"/>
        <v>213</v>
      </c>
      <c r="M615">
        <f t="shared" si="96"/>
        <v>86</v>
      </c>
      <c r="N615">
        <f t="shared" si="97"/>
        <v>13071.69014084507</v>
      </c>
    </row>
    <row r="616" spans="1:14" x14ac:dyDescent="0.25">
      <c r="A616">
        <v>615</v>
      </c>
      <c r="B616" s="1">
        <v>44496</v>
      </c>
      <c r="C616" t="s">
        <v>4</v>
      </c>
      <c r="D616">
        <v>9940</v>
      </c>
      <c r="E616">
        <f t="shared" si="90"/>
        <v>3</v>
      </c>
      <c r="F616">
        <f t="shared" si="91"/>
        <v>0</v>
      </c>
      <c r="G616">
        <f t="shared" si="98"/>
        <v>4730</v>
      </c>
      <c r="H616">
        <f t="shared" si="92"/>
        <v>0</v>
      </c>
      <c r="I616">
        <f t="shared" si="93"/>
        <v>9940</v>
      </c>
      <c r="J616">
        <f t="shared" si="99"/>
        <v>4730</v>
      </c>
      <c r="K616">
        <f t="shared" si="94"/>
        <v>3254210</v>
      </c>
      <c r="L616">
        <f t="shared" si="95"/>
        <v>213</v>
      </c>
      <c r="M616">
        <f t="shared" si="96"/>
        <v>86</v>
      </c>
      <c r="N616">
        <f t="shared" si="97"/>
        <v>13118.356807511736</v>
      </c>
    </row>
    <row r="617" spans="1:14" x14ac:dyDescent="0.25">
      <c r="A617">
        <v>616</v>
      </c>
      <c r="B617" s="1">
        <v>44496</v>
      </c>
      <c r="C617" t="s">
        <v>7</v>
      </c>
      <c r="D617">
        <v>4220</v>
      </c>
      <c r="E617">
        <f t="shared" si="90"/>
        <v>3</v>
      </c>
      <c r="F617">
        <f t="shared" si="91"/>
        <v>0</v>
      </c>
      <c r="G617">
        <f t="shared" si="98"/>
        <v>4730</v>
      </c>
      <c r="H617">
        <f t="shared" si="92"/>
        <v>4220</v>
      </c>
      <c r="I617">
        <f t="shared" si="93"/>
        <v>0</v>
      </c>
      <c r="J617">
        <f t="shared" si="99"/>
        <v>510</v>
      </c>
      <c r="K617">
        <f t="shared" si="94"/>
        <v>3258430</v>
      </c>
      <c r="L617">
        <f t="shared" si="95"/>
        <v>213</v>
      </c>
      <c r="M617">
        <f t="shared" si="96"/>
        <v>86</v>
      </c>
      <c r="N617">
        <f t="shared" si="97"/>
        <v>13138.169014084508</v>
      </c>
    </row>
    <row r="618" spans="1:14" x14ac:dyDescent="0.25">
      <c r="A618">
        <v>617</v>
      </c>
      <c r="B618" s="1">
        <v>44497</v>
      </c>
      <c r="C618" t="s">
        <v>7</v>
      </c>
      <c r="D618">
        <v>2630</v>
      </c>
      <c r="E618">
        <f t="shared" si="90"/>
        <v>4</v>
      </c>
      <c r="F618">
        <f t="shared" si="91"/>
        <v>12000</v>
      </c>
      <c r="G618">
        <f t="shared" si="98"/>
        <v>12510</v>
      </c>
      <c r="H618">
        <f t="shared" si="92"/>
        <v>2630</v>
      </c>
      <c r="I618">
        <f t="shared" si="93"/>
        <v>0</v>
      </c>
      <c r="J618">
        <f t="shared" si="99"/>
        <v>9880</v>
      </c>
      <c r="K618">
        <f t="shared" si="94"/>
        <v>3261060</v>
      </c>
      <c r="L618">
        <f t="shared" si="95"/>
        <v>214</v>
      </c>
      <c r="M618">
        <f t="shared" si="96"/>
        <v>86</v>
      </c>
      <c r="N618">
        <f t="shared" si="97"/>
        <v>13089.065420560748</v>
      </c>
    </row>
    <row r="619" spans="1:14" x14ac:dyDescent="0.25">
      <c r="A619">
        <v>618</v>
      </c>
      <c r="B619" s="1">
        <v>44497</v>
      </c>
      <c r="C619" t="s">
        <v>4</v>
      </c>
      <c r="D619">
        <v>3540</v>
      </c>
      <c r="E619">
        <f t="shared" si="90"/>
        <v>4</v>
      </c>
      <c r="F619">
        <f t="shared" si="91"/>
        <v>0</v>
      </c>
      <c r="G619">
        <f t="shared" si="98"/>
        <v>9880</v>
      </c>
      <c r="H619">
        <f t="shared" si="92"/>
        <v>3540</v>
      </c>
      <c r="I619">
        <f t="shared" si="93"/>
        <v>0</v>
      </c>
      <c r="J619">
        <f t="shared" si="99"/>
        <v>6340</v>
      </c>
      <c r="K619">
        <f t="shared" si="94"/>
        <v>3264600</v>
      </c>
      <c r="L619">
        <f t="shared" si="95"/>
        <v>214</v>
      </c>
      <c r="M619">
        <f t="shared" si="96"/>
        <v>86</v>
      </c>
      <c r="N619">
        <f t="shared" si="97"/>
        <v>13105.607476635514</v>
      </c>
    </row>
    <row r="620" spans="1:14" x14ac:dyDescent="0.25">
      <c r="A620">
        <v>619</v>
      </c>
      <c r="B620" s="1">
        <v>44498</v>
      </c>
      <c r="C620" t="s">
        <v>5</v>
      </c>
      <c r="D620">
        <v>2630</v>
      </c>
      <c r="E620">
        <f t="shared" si="90"/>
        <v>5</v>
      </c>
      <c r="F620">
        <f t="shared" si="91"/>
        <v>12000</v>
      </c>
      <c r="G620">
        <f t="shared" si="98"/>
        <v>18340</v>
      </c>
      <c r="H620">
        <f t="shared" si="92"/>
        <v>2630</v>
      </c>
      <c r="I620">
        <f t="shared" si="93"/>
        <v>0</v>
      </c>
      <c r="J620">
        <f t="shared" si="99"/>
        <v>15710</v>
      </c>
      <c r="K620">
        <f t="shared" si="94"/>
        <v>3267230</v>
      </c>
      <c r="L620">
        <f t="shared" si="95"/>
        <v>215</v>
      </c>
      <c r="M620">
        <f t="shared" si="96"/>
        <v>86</v>
      </c>
      <c r="N620">
        <f t="shared" si="97"/>
        <v>13056.883720930233</v>
      </c>
    </row>
    <row r="621" spans="1:14" x14ac:dyDescent="0.25">
      <c r="A621">
        <v>620</v>
      </c>
      <c r="B621" s="1">
        <v>44499</v>
      </c>
      <c r="C621" t="s">
        <v>6</v>
      </c>
      <c r="D621">
        <v>4230</v>
      </c>
      <c r="E621">
        <f t="shared" si="90"/>
        <v>6</v>
      </c>
      <c r="F621">
        <f t="shared" si="91"/>
        <v>5000</v>
      </c>
      <c r="G621">
        <f t="shared" si="98"/>
        <v>20710</v>
      </c>
      <c r="H621">
        <f t="shared" si="92"/>
        <v>4230</v>
      </c>
      <c r="I621">
        <f t="shared" si="93"/>
        <v>0</v>
      </c>
      <c r="J621">
        <f t="shared" si="99"/>
        <v>16480</v>
      </c>
      <c r="K621">
        <f t="shared" si="94"/>
        <v>3271460</v>
      </c>
      <c r="L621">
        <f t="shared" si="95"/>
        <v>215</v>
      </c>
      <c r="M621">
        <f t="shared" si="96"/>
        <v>87</v>
      </c>
      <c r="N621">
        <f t="shared" si="97"/>
        <v>13053.302325581395</v>
      </c>
    </row>
    <row r="622" spans="1:14" x14ac:dyDescent="0.25">
      <c r="A622">
        <v>621</v>
      </c>
      <c r="B622" s="1">
        <v>44499</v>
      </c>
      <c r="C622" t="s">
        <v>4</v>
      </c>
      <c r="D622">
        <v>4630</v>
      </c>
      <c r="E622">
        <f t="shared" si="90"/>
        <v>6</v>
      </c>
      <c r="F622">
        <f t="shared" si="91"/>
        <v>0</v>
      </c>
      <c r="G622">
        <f t="shared" si="98"/>
        <v>16480</v>
      </c>
      <c r="H622">
        <f t="shared" si="92"/>
        <v>4630</v>
      </c>
      <c r="I622">
        <f t="shared" si="93"/>
        <v>0</v>
      </c>
      <c r="J622">
        <f t="shared" si="99"/>
        <v>11850</v>
      </c>
      <c r="K622">
        <f t="shared" si="94"/>
        <v>3276090</v>
      </c>
      <c r="L622">
        <f t="shared" si="95"/>
        <v>215</v>
      </c>
      <c r="M622">
        <f t="shared" si="96"/>
        <v>87</v>
      </c>
      <c r="N622">
        <f t="shared" si="97"/>
        <v>13074.837209302326</v>
      </c>
    </row>
    <row r="623" spans="1:14" x14ac:dyDescent="0.25">
      <c r="A623">
        <v>622</v>
      </c>
      <c r="B623" s="1">
        <v>44500</v>
      </c>
      <c r="C623" t="s">
        <v>5</v>
      </c>
      <c r="D623">
        <v>2100</v>
      </c>
      <c r="E623">
        <f t="shared" si="90"/>
        <v>7</v>
      </c>
      <c r="F623">
        <f t="shared" si="91"/>
        <v>5000</v>
      </c>
      <c r="G623">
        <f t="shared" si="98"/>
        <v>16850</v>
      </c>
      <c r="H623">
        <f t="shared" si="92"/>
        <v>2100</v>
      </c>
      <c r="I623">
        <f t="shared" si="93"/>
        <v>0</v>
      </c>
      <c r="J623">
        <f t="shared" si="99"/>
        <v>14750</v>
      </c>
      <c r="K623">
        <f t="shared" si="94"/>
        <v>3278190</v>
      </c>
      <c r="L623">
        <f t="shared" si="95"/>
        <v>215</v>
      </c>
      <c r="M623">
        <f t="shared" si="96"/>
        <v>88</v>
      </c>
      <c r="N623">
        <f t="shared" si="97"/>
        <v>13061.348837209302</v>
      </c>
    </row>
    <row r="624" spans="1:14" x14ac:dyDescent="0.25">
      <c r="A624">
        <v>623</v>
      </c>
      <c r="B624" s="1">
        <v>44501</v>
      </c>
      <c r="C624" t="s">
        <v>4</v>
      </c>
      <c r="D624">
        <v>4290</v>
      </c>
      <c r="E624">
        <f t="shared" si="90"/>
        <v>1</v>
      </c>
      <c r="F624">
        <f t="shared" si="91"/>
        <v>12000</v>
      </c>
      <c r="G624">
        <f t="shared" si="98"/>
        <v>26750</v>
      </c>
      <c r="H624">
        <f t="shared" si="92"/>
        <v>4290</v>
      </c>
      <c r="I624">
        <f t="shared" si="93"/>
        <v>0</v>
      </c>
      <c r="J624">
        <f t="shared" si="99"/>
        <v>22460</v>
      </c>
      <c r="K624">
        <f t="shared" si="94"/>
        <v>3282480</v>
      </c>
      <c r="L624">
        <f t="shared" si="95"/>
        <v>216</v>
      </c>
      <c r="M624">
        <f t="shared" si="96"/>
        <v>88</v>
      </c>
      <c r="N624">
        <f t="shared" si="97"/>
        <v>13020.740740740741</v>
      </c>
    </row>
    <row r="625" spans="1:14" x14ac:dyDescent="0.25">
      <c r="A625">
        <v>624</v>
      </c>
      <c r="B625" s="1">
        <v>44501</v>
      </c>
      <c r="C625" t="s">
        <v>6</v>
      </c>
      <c r="D625">
        <v>2870</v>
      </c>
      <c r="E625">
        <f t="shared" si="90"/>
        <v>1</v>
      </c>
      <c r="F625">
        <f t="shared" si="91"/>
        <v>0</v>
      </c>
      <c r="G625">
        <f t="shared" si="98"/>
        <v>22460</v>
      </c>
      <c r="H625">
        <f t="shared" si="92"/>
        <v>2870</v>
      </c>
      <c r="I625">
        <f t="shared" si="93"/>
        <v>0</v>
      </c>
      <c r="J625">
        <f t="shared" si="99"/>
        <v>19590</v>
      </c>
      <c r="K625">
        <f t="shared" si="94"/>
        <v>3285350</v>
      </c>
      <c r="L625">
        <f t="shared" si="95"/>
        <v>216</v>
      </c>
      <c r="M625">
        <f t="shared" si="96"/>
        <v>88</v>
      </c>
      <c r="N625">
        <f t="shared" si="97"/>
        <v>13034.027777777777</v>
      </c>
    </row>
    <row r="626" spans="1:14" x14ac:dyDescent="0.25">
      <c r="A626">
        <v>625</v>
      </c>
      <c r="B626" s="1">
        <v>44501</v>
      </c>
      <c r="C626" t="s">
        <v>5</v>
      </c>
      <c r="D626">
        <v>3550</v>
      </c>
      <c r="E626">
        <f t="shared" si="90"/>
        <v>1</v>
      </c>
      <c r="F626">
        <f t="shared" si="91"/>
        <v>0</v>
      </c>
      <c r="G626">
        <f t="shared" si="98"/>
        <v>19590</v>
      </c>
      <c r="H626">
        <f t="shared" si="92"/>
        <v>3550</v>
      </c>
      <c r="I626">
        <f t="shared" si="93"/>
        <v>0</v>
      </c>
      <c r="J626">
        <f t="shared" si="99"/>
        <v>16040</v>
      </c>
      <c r="K626">
        <f t="shared" si="94"/>
        <v>3288900</v>
      </c>
      <c r="L626">
        <f t="shared" si="95"/>
        <v>216</v>
      </c>
      <c r="M626">
        <f t="shared" si="96"/>
        <v>88</v>
      </c>
      <c r="N626">
        <f t="shared" si="97"/>
        <v>13050.462962962964</v>
      </c>
    </row>
    <row r="627" spans="1:14" x14ac:dyDescent="0.25">
      <c r="A627">
        <v>626</v>
      </c>
      <c r="B627" s="1">
        <v>44502</v>
      </c>
      <c r="C627" t="s">
        <v>4</v>
      </c>
      <c r="D627">
        <v>8480</v>
      </c>
      <c r="E627">
        <f t="shared" si="90"/>
        <v>2</v>
      </c>
      <c r="F627">
        <f t="shared" si="91"/>
        <v>12000</v>
      </c>
      <c r="G627">
        <f t="shared" si="98"/>
        <v>28040</v>
      </c>
      <c r="H627">
        <f t="shared" si="92"/>
        <v>8480</v>
      </c>
      <c r="I627">
        <f t="shared" si="93"/>
        <v>0</v>
      </c>
      <c r="J627">
        <f t="shared" si="99"/>
        <v>19560</v>
      </c>
      <c r="K627">
        <f t="shared" si="94"/>
        <v>3297380</v>
      </c>
      <c r="L627">
        <f t="shared" si="95"/>
        <v>217</v>
      </c>
      <c r="M627">
        <f t="shared" si="96"/>
        <v>88</v>
      </c>
      <c r="N627">
        <f t="shared" si="97"/>
        <v>13029.400921658986</v>
      </c>
    </row>
    <row r="628" spans="1:14" x14ac:dyDescent="0.25">
      <c r="A628">
        <v>627</v>
      </c>
      <c r="B628" s="1">
        <v>44503</v>
      </c>
      <c r="C628" t="s">
        <v>4</v>
      </c>
      <c r="D628">
        <v>4860</v>
      </c>
      <c r="E628">
        <f t="shared" si="90"/>
        <v>3</v>
      </c>
      <c r="F628">
        <f t="shared" si="91"/>
        <v>12000</v>
      </c>
      <c r="G628">
        <f t="shared" si="98"/>
        <v>31560</v>
      </c>
      <c r="H628">
        <f t="shared" si="92"/>
        <v>4860</v>
      </c>
      <c r="I628">
        <f t="shared" si="93"/>
        <v>0</v>
      </c>
      <c r="J628">
        <f t="shared" si="99"/>
        <v>26700</v>
      </c>
      <c r="K628">
        <f t="shared" si="94"/>
        <v>3302240</v>
      </c>
      <c r="L628">
        <f t="shared" si="95"/>
        <v>218</v>
      </c>
      <c r="M628">
        <f t="shared" si="96"/>
        <v>88</v>
      </c>
      <c r="N628">
        <f t="shared" si="97"/>
        <v>12991.926605504586</v>
      </c>
    </row>
    <row r="629" spans="1:14" x14ac:dyDescent="0.25">
      <c r="A629">
        <v>628</v>
      </c>
      <c r="B629" s="1">
        <v>44503</v>
      </c>
      <c r="C629" t="s">
        <v>5</v>
      </c>
      <c r="D629">
        <v>8270</v>
      </c>
      <c r="E629">
        <f t="shared" si="90"/>
        <v>3</v>
      </c>
      <c r="F629">
        <f t="shared" si="91"/>
        <v>0</v>
      </c>
      <c r="G629">
        <f t="shared" si="98"/>
        <v>26700</v>
      </c>
      <c r="H629">
        <f t="shared" si="92"/>
        <v>8270</v>
      </c>
      <c r="I629">
        <f t="shared" si="93"/>
        <v>0</v>
      </c>
      <c r="J629">
        <f t="shared" si="99"/>
        <v>18430</v>
      </c>
      <c r="K629">
        <f t="shared" si="94"/>
        <v>3310510</v>
      </c>
      <c r="L629">
        <f t="shared" si="95"/>
        <v>218</v>
      </c>
      <c r="M629">
        <f t="shared" si="96"/>
        <v>88</v>
      </c>
      <c r="N629">
        <f t="shared" si="97"/>
        <v>13029.862385321101</v>
      </c>
    </row>
    <row r="630" spans="1:14" x14ac:dyDescent="0.25">
      <c r="A630">
        <v>629</v>
      </c>
      <c r="B630" s="1">
        <v>44504</v>
      </c>
      <c r="C630" t="s">
        <v>7</v>
      </c>
      <c r="D630">
        <v>8790</v>
      </c>
      <c r="E630">
        <f t="shared" si="90"/>
        <v>4</v>
      </c>
      <c r="F630">
        <f t="shared" si="91"/>
        <v>12000</v>
      </c>
      <c r="G630">
        <f t="shared" si="98"/>
        <v>30430</v>
      </c>
      <c r="H630">
        <f t="shared" si="92"/>
        <v>8790</v>
      </c>
      <c r="I630">
        <f t="shared" si="93"/>
        <v>0</v>
      </c>
      <c r="J630">
        <f t="shared" si="99"/>
        <v>21640</v>
      </c>
      <c r="K630">
        <f t="shared" si="94"/>
        <v>3319300</v>
      </c>
      <c r="L630">
        <f t="shared" si="95"/>
        <v>219</v>
      </c>
      <c r="M630">
        <f t="shared" si="96"/>
        <v>88</v>
      </c>
      <c r="N630">
        <f t="shared" si="97"/>
        <v>13010.502283105023</v>
      </c>
    </row>
    <row r="631" spans="1:14" x14ac:dyDescent="0.25">
      <c r="A631">
        <v>630</v>
      </c>
      <c r="B631" s="1">
        <v>44504</v>
      </c>
      <c r="C631" t="s">
        <v>6</v>
      </c>
      <c r="D631">
        <v>3110</v>
      </c>
      <c r="E631">
        <f t="shared" si="90"/>
        <v>4</v>
      </c>
      <c r="F631">
        <f t="shared" si="91"/>
        <v>0</v>
      </c>
      <c r="G631">
        <f t="shared" si="98"/>
        <v>21640</v>
      </c>
      <c r="H631">
        <f t="shared" si="92"/>
        <v>3110</v>
      </c>
      <c r="I631">
        <f t="shared" si="93"/>
        <v>0</v>
      </c>
      <c r="J631">
        <f t="shared" si="99"/>
        <v>18530</v>
      </c>
      <c r="K631">
        <f t="shared" si="94"/>
        <v>3322410</v>
      </c>
      <c r="L631">
        <f t="shared" si="95"/>
        <v>219</v>
      </c>
      <c r="M631">
        <f t="shared" si="96"/>
        <v>88</v>
      </c>
      <c r="N631">
        <f t="shared" si="97"/>
        <v>13024.703196347033</v>
      </c>
    </row>
    <row r="632" spans="1:14" x14ac:dyDescent="0.25">
      <c r="A632">
        <v>631</v>
      </c>
      <c r="B632" s="1">
        <v>44504</v>
      </c>
      <c r="C632" t="s">
        <v>5</v>
      </c>
      <c r="D632">
        <v>1440</v>
      </c>
      <c r="E632">
        <f t="shared" si="90"/>
        <v>4</v>
      </c>
      <c r="F632">
        <f t="shared" si="91"/>
        <v>0</v>
      </c>
      <c r="G632">
        <f t="shared" si="98"/>
        <v>18530</v>
      </c>
      <c r="H632">
        <f t="shared" si="92"/>
        <v>1440</v>
      </c>
      <c r="I632">
        <f t="shared" si="93"/>
        <v>0</v>
      </c>
      <c r="J632">
        <f t="shared" si="99"/>
        <v>17090</v>
      </c>
      <c r="K632">
        <f t="shared" si="94"/>
        <v>3323850</v>
      </c>
      <c r="L632">
        <f t="shared" si="95"/>
        <v>219</v>
      </c>
      <c r="M632">
        <f t="shared" si="96"/>
        <v>88</v>
      </c>
      <c r="N632">
        <f t="shared" si="97"/>
        <v>13031.278538812785</v>
      </c>
    </row>
    <row r="633" spans="1:14" x14ac:dyDescent="0.25">
      <c r="A633">
        <v>632</v>
      </c>
      <c r="B633" s="1">
        <v>44505</v>
      </c>
      <c r="C633" t="s">
        <v>7</v>
      </c>
      <c r="D633">
        <v>4550</v>
      </c>
      <c r="E633">
        <f t="shared" si="90"/>
        <v>5</v>
      </c>
      <c r="F633">
        <f t="shared" si="91"/>
        <v>12000</v>
      </c>
      <c r="G633">
        <f t="shared" si="98"/>
        <v>29090</v>
      </c>
      <c r="H633">
        <f t="shared" si="92"/>
        <v>4550</v>
      </c>
      <c r="I633">
        <f t="shared" si="93"/>
        <v>0</v>
      </c>
      <c r="J633">
        <f t="shared" si="99"/>
        <v>24540</v>
      </c>
      <c r="K633">
        <f t="shared" si="94"/>
        <v>3328400</v>
      </c>
      <c r="L633">
        <f t="shared" si="95"/>
        <v>220</v>
      </c>
      <c r="M633">
        <f t="shared" si="96"/>
        <v>88</v>
      </c>
      <c r="N633">
        <f t="shared" si="97"/>
        <v>12992.727272727272</v>
      </c>
    </row>
    <row r="634" spans="1:14" x14ac:dyDescent="0.25">
      <c r="A634">
        <v>633</v>
      </c>
      <c r="B634" s="1">
        <v>44505</v>
      </c>
      <c r="C634" t="s">
        <v>4</v>
      </c>
      <c r="D634">
        <v>6980</v>
      </c>
      <c r="E634">
        <f t="shared" si="90"/>
        <v>5</v>
      </c>
      <c r="F634">
        <f t="shared" si="91"/>
        <v>0</v>
      </c>
      <c r="G634">
        <f t="shared" si="98"/>
        <v>24540</v>
      </c>
      <c r="H634">
        <f t="shared" si="92"/>
        <v>6980</v>
      </c>
      <c r="I634">
        <f t="shared" si="93"/>
        <v>0</v>
      </c>
      <c r="J634">
        <f t="shared" si="99"/>
        <v>17560</v>
      </c>
      <c r="K634">
        <f t="shared" si="94"/>
        <v>3335380</v>
      </c>
      <c r="L634">
        <f t="shared" si="95"/>
        <v>220</v>
      </c>
      <c r="M634">
        <f t="shared" si="96"/>
        <v>88</v>
      </c>
      <c r="N634">
        <f t="shared" si="97"/>
        <v>13024.454545454546</v>
      </c>
    </row>
    <row r="635" spans="1:14" x14ac:dyDescent="0.25">
      <c r="A635">
        <v>634</v>
      </c>
      <c r="B635" s="1">
        <v>44506</v>
      </c>
      <c r="C635" t="s">
        <v>5</v>
      </c>
      <c r="D635">
        <v>3920</v>
      </c>
      <c r="E635">
        <f t="shared" si="90"/>
        <v>6</v>
      </c>
      <c r="F635">
        <f t="shared" si="91"/>
        <v>5000</v>
      </c>
      <c r="G635">
        <f t="shared" si="98"/>
        <v>22560</v>
      </c>
      <c r="H635">
        <f t="shared" si="92"/>
        <v>3920</v>
      </c>
      <c r="I635">
        <f t="shared" si="93"/>
        <v>0</v>
      </c>
      <c r="J635">
        <f t="shared" si="99"/>
        <v>18640</v>
      </c>
      <c r="K635">
        <f t="shared" si="94"/>
        <v>3339300</v>
      </c>
      <c r="L635">
        <f t="shared" si="95"/>
        <v>220</v>
      </c>
      <c r="M635">
        <f t="shared" si="96"/>
        <v>89</v>
      </c>
      <c r="N635">
        <f t="shared" si="97"/>
        <v>13019.545454545454</v>
      </c>
    </row>
    <row r="636" spans="1:14" x14ac:dyDescent="0.25">
      <c r="A636">
        <v>635</v>
      </c>
      <c r="B636" s="1">
        <v>44507</v>
      </c>
      <c r="C636" t="s">
        <v>5</v>
      </c>
      <c r="D636">
        <v>7040</v>
      </c>
      <c r="E636">
        <f t="shared" si="90"/>
        <v>7</v>
      </c>
      <c r="F636">
        <f t="shared" si="91"/>
        <v>5000</v>
      </c>
      <c r="G636">
        <f t="shared" si="98"/>
        <v>23640</v>
      </c>
      <c r="H636">
        <f t="shared" si="92"/>
        <v>7040</v>
      </c>
      <c r="I636">
        <f t="shared" si="93"/>
        <v>0</v>
      </c>
      <c r="J636">
        <f t="shared" si="99"/>
        <v>16600</v>
      </c>
      <c r="K636">
        <f t="shared" si="94"/>
        <v>3346340</v>
      </c>
      <c r="L636">
        <f t="shared" si="95"/>
        <v>220</v>
      </c>
      <c r="M636">
        <f t="shared" si="96"/>
        <v>90</v>
      </c>
      <c r="N636">
        <f t="shared" si="97"/>
        <v>13028.818181818182</v>
      </c>
    </row>
    <row r="637" spans="1:14" x14ac:dyDescent="0.25">
      <c r="A637">
        <v>636</v>
      </c>
      <c r="B637" s="1">
        <v>44507</v>
      </c>
      <c r="C637" t="s">
        <v>4</v>
      </c>
      <c r="D637">
        <v>7000</v>
      </c>
      <c r="E637">
        <f t="shared" si="90"/>
        <v>7</v>
      </c>
      <c r="F637">
        <f t="shared" si="91"/>
        <v>0</v>
      </c>
      <c r="G637">
        <f t="shared" si="98"/>
        <v>16600</v>
      </c>
      <c r="H637">
        <f t="shared" si="92"/>
        <v>7000</v>
      </c>
      <c r="I637">
        <f t="shared" si="93"/>
        <v>0</v>
      </c>
      <c r="J637">
        <f t="shared" si="99"/>
        <v>9600</v>
      </c>
      <c r="K637">
        <f t="shared" si="94"/>
        <v>3353340</v>
      </c>
      <c r="L637">
        <f t="shared" si="95"/>
        <v>220</v>
      </c>
      <c r="M637">
        <f t="shared" si="96"/>
        <v>90</v>
      </c>
      <c r="N637">
        <f t="shared" si="97"/>
        <v>13060.636363636364</v>
      </c>
    </row>
    <row r="638" spans="1:14" x14ac:dyDescent="0.25">
      <c r="A638">
        <v>637</v>
      </c>
      <c r="B638" s="1">
        <v>44508</v>
      </c>
      <c r="C638" t="s">
        <v>5</v>
      </c>
      <c r="D638">
        <v>1980</v>
      </c>
      <c r="E638">
        <f t="shared" si="90"/>
        <v>1</v>
      </c>
      <c r="F638">
        <f t="shared" si="91"/>
        <v>12000</v>
      </c>
      <c r="G638">
        <f t="shared" si="98"/>
        <v>21600</v>
      </c>
      <c r="H638">
        <f t="shared" si="92"/>
        <v>1980</v>
      </c>
      <c r="I638">
        <f t="shared" si="93"/>
        <v>0</v>
      </c>
      <c r="J638">
        <f t="shared" si="99"/>
        <v>19620</v>
      </c>
      <c r="K638">
        <f t="shared" si="94"/>
        <v>3355320</v>
      </c>
      <c r="L638">
        <f t="shared" si="95"/>
        <v>221</v>
      </c>
      <c r="M638">
        <f t="shared" si="96"/>
        <v>90</v>
      </c>
      <c r="N638">
        <f t="shared" si="97"/>
        <v>13010.497737556561</v>
      </c>
    </row>
    <row r="639" spans="1:14" x14ac:dyDescent="0.25">
      <c r="A639">
        <v>638</v>
      </c>
      <c r="B639" s="1">
        <v>44508</v>
      </c>
      <c r="C639" t="s">
        <v>4</v>
      </c>
      <c r="D639">
        <v>7550</v>
      </c>
      <c r="E639">
        <f t="shared" si="90"/>
        <v>1</v>
      </c>
      <c r="F639">
        <f t="shared" si="91"/>
        <v>0</v>
      </c>
      <c r="G639">
        <f t="shared" si="98"/>
        <v>19620</v>
      </c>
      <c r="H639">
        <f t="shared" si="92"/>
        <v>7550</v>
      </c>
      <c r="I639">
        <f t="shared" si="93"/>
        <v>0</v>
      </c>
      <c r="J639">
        <f t="shared" si="99"/>
        <v>12070</v>
      </c>
      <c r="K639">
        <f t="shared" si="94"/>
        <v>3362870</v>
      </c>
      <c r="L639">
        <f t="shared" si="95"/>
        <v>221</v>
      </c>
      <c r="M639">
        <f t="shared" si="96"/>
        <v>90</v>
      </c>
      <c r="N639">
        <f t="shared" si="97"/>
        <v>13044.660633484164</v>
      </c>
    </row>
    <row r="640" spans="1:14" x14ac:dyDescent="0.25">
      <c r="A640">
        <v>639</v>
      </c>
      <c r="B640" s="1">
        <v>44509</v>
      </c>
      <c r="C640" t="s">
        <v>6</v>
      </c>
      <c r="D640">
        <v>2300</v>
      </c>
      <c r="E640">
        <f t="shared" si="90"/>
        <v>2</v>
      </c>
      <c r="F640">
        <f t="shared" si="91"/>
        <v>12000</v>
      </c>
      <c r="G640">
        <f t="shared" si="98"/>
        <v>24070</v>
      </c>
      <c r="H640">
        <f t="shared" si="92"/>
        <v>2300</v>
      </c>
      <c r="I640">
        <f t="shared" si="93"/>
        <v>0</v>
      </c>
      <c r="J640">
        <f t="shared" si="99"/>
        <v>21770</v>
      </c>
      <c r="K640">
        <f t="shared" si="94"/>
        <v>3365170</v>
      </c>
      <c r="L640">
        <f t="shared" si="95"/>
        <v>222</v>
      </c>
      <c r="M640">
        <f t="shared" si="96"/>
        <v>90</v>
      </c>
      <c r="N640">
        <f t="shared" si="97"/>
        <v>12996.261261261261</v>
      </c>
    </row>
    <row r="641" spans="1:14" x14ac:dyDescent="0.25">
      <c r="A641">
        <v>640</v>
      </c>
      <c r="B641" s="1">
        <v>44509</v>
      </c>
      <c r="C641" t="s">
        <v>5</v>
      </c>
      <c r="D641">
        <v>5950</v>
      </c>
      <c r="E641">
        <f t="shared" si="90"/>
        <v>2</v>
      </c>
      <c r="F641">
        <f t="shared" si="91"/>
        <v>0</v>
      </c>
      <c r="G641">
        <f t="shared" si="98"/>
        <v>21770</v>
      </c>
      <c r="H641">
        <f t="shared" si="92"/>
        <v>5950</v>
      </c>
      <c r="I641">
        <f t="shared" si="93"/>
        <v>0</v>
      </c>
      <c r="J641">
        <f t="shared" si="99"/>
        <v>15820</v>
      </c>
      <c r="K641">
        <f t="shared" si="94"/>
        <v>3371120</v>
      </c>
      <c r="L641">
        <f t="shared" si="95"/>
        <v>222</v>
      </c>
      <c r="M641">
        <f t="shared" si="96"/>
        <v>90</v>
      </c>
      <c r="N641">
        <f t="shared" si="97"/>
        <v>13023.063063063064</v>
      </c>
    </row>
    <row r="642" spans="1:14" x14ac:dyDescent="0.25">
      <c r="A642">
        <v>641</v>
      </c>
      <c r="B642" s="1">
        <v>44509</v>
      </c>
      <c r="C642" t="s">
        <v>7</v>
      </c>
      <c r="D642">
        <v>4860</v>
      </c>
      <c r="E642">
        <f t="shared" si="90"/>
        <v>2</v>
      </c>
      <c r="F642">
        <f t="shared" si="91"/>
        <v>0</v>
      </c>
      <c r="G642">
        <f t="shared" si="98"/>
        <v>15820</v>
      </c>
      <c r="H642">
        <f t="shared" si="92"/>
        <v>4860</v>
      </c>
      <c r="I642">
        <f t="shared" si="93"/>
        <v>0</v>
      </c>
      <c r="J642">
        <f t="shared" si="99"/>
        <v>10960</v>
      </c>
      <c r="K642">
        <f t="shared" si="94"/>
        <v>3375980</v>
      </c>
      <c r="L642">
        <f t="shared" si="95"/>
        <v>222</v>
      </c>
      <c r="M642">
        <f t="shared" si="96"/>
        <v>90</v>
      </c>
      <c r="N642">
        <f t="shared" si="97"/>
        <v>13044.954954954956</v>
      </c>
    </row>
    <row r="643" spans="1:14" x14ac:dyDescent="0.25">
      <c r="A643">
        <v>642</v>
      </c>
      <c r="B643" s="1">
        <v>44510</v>
      </c>
      <c r="C643" t="s">
        <v>5</v>
      </c>
      <c r="D643">
        <v>7210</v>
      </c>
      <c r="E643">
        <f t="shared" ref="E643:E706" si="100">WEEKDAY(B643,2)</f>
        <v>3</v>
      </c>
      <c r="F643">
        <f t="shared" ref="F643:F706" si="101">IF(E643&lt;&gt;E642,IF(E643&lt;6,12000,5000),0)</f>
        <v>12000</v>
      </c>
      <c r="G643">
        <f t="shared" si="98"/>
        <v>22960</v>
      </c>
      <c r="H643">
        <f t="shared" ref="H643:H706" si="102">IF(D643&lt;=G643,D643,0)</f>
        <v>7210</v>
      </c>
      <c r="I643">
        <f t="shared" ref="I643:I706" si="103">IF(H643=0,D643,0)</f>
        <v>0</v>
      </c>
      <c r="J643">
        <f t="shared" si="99"/>
        <v>15750</v>
      </c>
      <c r="K643">
        <f t="shared" ref="K643:K706" si="104">D643+K642</f>
        <v>3383190</v>
      </c>
      <c r="L643">
        <f t="shared" ref="L643:L706" si="105">IF(AND(E643&lt;6,B642&lt;&gt;B643),L642+1,L642)</f>
        <v>223</v>
      </c>
      <c r="M643">
        <f t="shared" ref="M643:M706" si="106">IF(AND(E643&gt;5,B642&lt;&gt;B643),M642+1,M642)</f>
        <v>90</v>
      </c>
      <c r="N643">
        <f t="shared" ref="N643:N706" si="107">IF(L643=0,0,(K643-(M643*5000)-$O$5)/L643)</f>
        <v>13018.789237668161</v>
      </c>
    </row>
    <row r="644" spans="1:14" x14ac:dyDescent="0.25">
      <c r="A644">
        <v>643</v>
      </c>
      <c r="B644" s="1">
        <v>44510</v>
      </c>
      <c r="C644" t="s">
        <v>6</v>
      </c>
      <c r="D644">
        <v>6320</v>
      </c>
      <c r="E644">
        <f t="shared" si="100"/>
        <v>3</v>
      </c>
      <c r="F644">
        <f t="shared" si="101"/>
        <v>0</v>
      </c>
      <c r="G644">
        <f t="shared" ref="G644:G707" si="108">J643+F644</f>
        <v>15750</v>
      </c>
      <c r="H644">
        <f t="shared" si="102"/>
        <v>6320</v>
      </c>
      <c r="I644">
        <f t="shared" si="103"/>
        <v>0</v>
      </c>
      <c r="J644">
        <f t="shared" ref="J644:J707" si="109">G644-H644</f>
        <v>9430</v>
      </c>
      <c r="K644">
        <f t="shared" si="104"/>
        <v>3389510</v>
      </c>
      <c r="L644">
        <f t="shared" si="105"/>
        <v>223</v>
      </c>
      <c r="M644">
        <f t="shared" si="106"/>
        <v>90</v>
      </c>
      <c r="N644">
        <f t="shared" si="107"/>
        <v>13047.13004484305</v>
      </c>
    </row>
    <row r="645" spans="1:14" x14ac:dyDescent="0.25">
      <c r="A645">
        <v>644</v>
      </c>
      <c r="B645" s="1">
        <v>44510</v>
      </c>
      <c r="C645" t="s">
        <v>4</v>
      </c>
      <c r="D645">
        <v>6800</v>
      </c>
      <c r="E645">
        <f t="shared" si="100"/>
        <v>3</v>
      </c>
      <c r="F645">
        <f t="shared" si="101"/>
        <v>0</v>
      </c>
      <c r="G645">
        <f t="shared" si="108"/>
        <v>9430</v>
      </c>
      <c r="H645">
        <f t="shared" si="102"/>
        <v>6800</v>
      </c>
      <c r="I645">
        <f t="shared" si="103"/>
        <v>0</v>
      </c>
      <c r="J645">
        <f t="shared" si="109"/>
        <v>2630</v>
      </c>
      <c r="K645">
        <f t="shared" si="104"/>
        <v>3396310</v>
      </c>
      <c r="L645">
        <f t="shared" si="105"/>
        <v>223</v>
      </c>
      <c r="M645">
        <f t="shared" si="106"/>
        <v>90</v>
      </c>
      <c r="N645">
        <f t="shared" si="107"/>
        <v>13077.623318385649</v>
      </c>
    </row>
    <row r="646" spans="1:14" x14ac:dyDescent="0.25">
      <c r="A646">
        <v>645</v>
      </c>
      <c r="B646" s="1">
        <v>44511</v>
      </c>
      <c r="C646" t="s">
        <v>4</v>
      </c>
      <c r="D646">
        <v>8040</v>
      </c>
      <c r="E646">
        <f t="shared" si="100"/>
        <v>4</v>
      </c>
      <c r="F646">
        <f t="shared" si="101"/>
        <v>12000</v>
      </c>
      <c r="G646">
        <f t="shared" si="108"/>
        <v>14630</v>
      </c>
      <c r="H646">
        <f t="shared" si="102"/>
        <v>8040</v>
      </c>
      <c r="I646">
        <f t="shared" si="103"/>
        <v>0</v>
      </c>
      <c r="J646">
        <f t="shared" si="109"/>
        <v>6590</v>
      </c>
      <c r="K646">
        <f t="shared" si="104"/>
        <v>3404350</v>
      </c>
      <c r="L646">
        <f t="shared" si="105"/>
        <v>224</v>
      </c>
      <c r="M646">
        <f t="shared" si="106"/>
        <v>90</v>
      </c>
      <c r="N646">
        <f t="shared" si="107"/>
        <v>13055.133928571429</v>
      </c>
    </row>
    <row r="647" spans="1:14" x14ac:dyDescent="0.25">
      <c r="A647">
        <v>646</v>
      </c>
      <c r="B647" s="1">
        <v>44511</v>
      </c>
      <c r="C647" t="s">
        <v>6</v>
      </c>
      <c r="D647">
        <v>2960</v>
      </c>
      <c r="E647">
        <f t="shared" si="100"/>
        <v>4</v>
      </c>
      <c r="F647">
        <f t="shared" si="101"/>
        <v>0</v>
      </c>
      <c r="G647">
        <f t="shared" si="108"/>
        <v>6590</v>
      </c>
      <c r="H647">
        <f t="shared" si="102"/>
        <v>2960</v>
      </c>
      <c r="I647">
        <f t="shared" si="103"/>
        <v>0</v>
      </c>
      <c r="J647">
        <f t="shared" si="109"/>
        <v>3630</v>
      </c>
      <c r="K647">
        <f t="shared" si="104"/>
        <v>3407310</v>
      </c>
      <c r="L647">
        <f t="shared" si="105"/>
        <v>224</v>
      </c>
      <c r="M647">
        <f t="shared" si="106"/>
        <v>90</v>
      </c>
      <c r="N647">
        <f t="shared" si="107"/>
        <v>13068.348214285714</v>
      </c>
    </row>
    <row r="648" spans="1:14" x14ac:dyDescent="0.25">
      <c r="A648">
        <v>647</v>
      </c>
      <c r="B648" s="1">
        <v>44512</v>
      </c>
      <c r="C648" t="s">
        <v>5</v>
      </c>
      <c r="D648">
        <v>1960</v>
      </c>
      <c r="E648">
        <f t="shared" si="100"/>
        <v>5</v>
      </c>
      <c r="F648">
        <f t="shared" si="101"/>
        <v>12000</v>
      </c>
      <c r="G648">
        <f t="shared" si="108"/>
        <v>15630</v>
      </c>
      <c r="H648">
        <f t="shared" si="102"/>
        <v>1960</v>
      </c>
      <c r="I648">
        <f t="shared" si="103"/>
        <v>0</v>
      </c>
      <c r="J648">
        <f t="shared" si="109"/>
        <v>13670</v>
      </c>
      <c r="K648">
        <f t="shared" si="104"/>
        <v>3409270</v>
      </c>
      <c r="L648">
        <f t="shared" si="105"/>
        <v>225</v>
      </c>
      <c r="M648">
        <f t="shared" si="106"/>
        <v>90</v>
      </c>
      <c r="N648">
        <f t="shared" si="107"/>
        <v>13018.977777777778</v>
      </c>
    </row>
    <row r="649" spans="1:14" x14ac:dyDescent="0.25">
      <c r="A649">
        <v>648</v>
      </c>
      <c r="B649" s="1">
        <v>44513</v>
      </c>
      <c r="C649" t="s">
        <v>4</v>
      </c>
      <c r="D649">
        <v>5740</v>
      </c>
      <c r="E649">
        <f t="shared" si="100"/>
        <v>6</v>
      </c>
      <c r="F649">
        <f t="shared" si="101"/>
        <v>5000</v>
      </c>
      <c r="G649">
        <f t="shared" si="108"/>
        <v>18670</v>
      </c>
      <c r="H649">
        <f t="shared" si="102"/>
        <v>5740</v>
      </c>
      <c r="I649">
        <f t="shared" si="103"/>
        <v>0</v>
      </c>
      <c r="J649">
        <f t="shared" si="109"/>
        <v>12930</v>
      </c>
      <c r="K649">
        <f t="shared" si="104"/>
        <v>3415010</v>
      </c>
      <c r="L649">
        <f t="shared" si="105"/>
        <v>225</v>
      </c>
      <c r="M649">
        <f t="shared" si="106"/>
        <v>91</v>
      </c>
      <c r="N649">
        <f t="shared" si="107"/>
        <v>13022.266666666666</v>
      </c>
    </row>
    <row r="650" spans="1:14" x14ac:dyDescent="0.25">
      <c r="A650">
        <v>649</v>
      </c>
      <c r="B650" s="1">
        <v>44514</v>
      </c>
      <c r="C650" t="s">
        <v>5</v>
      </c>
      <c r="D650">
        <v>2610</v>
      </c>
      <c r="E650">
        <f t="shared" si="100"/>
        <v>7</v>
      </c>
      <c r="F650">
        <f t="shared" si="101"/>
        <v>5000</v>
      </c>
      <c r="G650">
        <f t="shared" si="108"/>
        <v>17930</v>
      </c>
      <c r="H650">
        <f t="shared" si="102"/>
        <v>2610</v>
      </c>
      <c r="I650">
        <f t="shared" si="103"/>
        <v>0</v>
      </c>
      <c r="J650">
        <f t="shared" si="109"/>
        <v>15320</v>
      </c>
      <c r="K650">
        <f t="shared" si="104"/>
        <v>3417620</v>
      </c>
      <c r="L650">
        <f t="shared" si="105"/>
        <v>225</v>
      </c>
      <c r="M650">
        <f t="shared" si="106"/>
        <v>92</v>
      </c>
      <c r="N650">
        <f t="shared" si="107"/>
        <v>13011.644444444444</v>
      </c>
    </row>
    <row r="651" spans="1:14" x14ac:dyDescent="0.25">
      <c r="A651">
        <v>650</v>
      </c>
      <c r="B651" s="1">
        <v>44514</v>
      </c>
      <c r="C651" t="s">
        <v>4</v>
      </c>
      <c r="D651">
        <v>5910</v>
      </c>
      <c r="E651">
        <f t="shared" si="100"/>
        <v>7</v>
      </c>
      <c r="F651">
        <f t="shared" si="101"/>
        <v>0</v>
      </c>
      <c r="G651">
        <f t="shared" si="108"/>
        <v>15320</v>
      </c>
      <c r="H651">
        <f t="shared" si="102"/>
        <v>5910</v>
      </c>
      <c r="I651">
        <f t="shared" si="103"/>
        <v>0</v>
      </c>
      <c r="J651">
        <f t="shared" si="109"/>
        <v>9410</v>
      </c>
      <c r="K651">
        <f t="shared" si="104"/>
        <v>3423530</v>
      </c>
      <c r="L651">
        <f t="shared" si="105"/>
        <v>225</v>
      </c>
      <c r="M651">
        <f t="shared" si="106"/>
        <v>92</v>
      </c>
      <c r="N651">
        <f t="shared" si="107"/>
        <v>13037.911111111111</v>
      </c>
    </row>
    <row r="652" spans="1:14" x14ac:dyDescent="0.25">
      <c r="A652">
        <v>651</v>
      </c>
      <c r="B652" s="1">
        <v>44515</v>
      </c>
      <c r="C652" t="s">
        <v>5</v>
      </c>
      <c r="D652">
        <v>4410</v>
      </c>
      <c r="E652">
        <f t="shared" si="100"/>
        <v>1</v>
      </c>
      <c r="F652">
        <f t="shared" si="101"/>
        <v>12000</v>
      </c>
      <c r="G652">
        <f t="shared" si="108"/>
        <v>21410</v>
      </c>
      <c r="H652">
        <f t="shared" si="102"/>
        <v>4410</v>
      </c>
      <c r="I652">
        <f t="shared" si="103"/>
        <v>0</v>
      </c>
      <c r="J652">
        <f t="shared" si="109"/>
        <v>17000</v>
      </c>
      <c r="K652">
        <f t="shared" si="104"/>
        <v>3427940</v>
      </c>
      <c r="L652">
        <f t="shared" si="105"/>
        <v>226</v>
      </c>
      <c r="M652">
        <f t="shared" si="106"/>
        <v>92</v>
      </c>
      <c r="N652">
        <f t="shared" si="107"/>
        <v>12999.734513274336</v>
      </c>
    </row>
    <row r="653" spans="1:14" x14ac:dyDescent="0.25">
      <c r="A653">
        <v>652</v>
      </c>
      <c r="B653" s="1">
        <v>44515</v>
      </c>
      <c r="C653" t="s">
        <v>4</v>
      </c>
      <c r="D653">
        <v>2820</v>
      </c>
      <c r="E653">
        <f t="shared" si="100"/>
        <v>1</v>
      </c>
      <c r="F653">
        <f t="shared" si="101"/>
        <v>0</v>
      </c>
      <c r="G653">
        <f t="shared" si="108"/>
        <v>17000</v>
      </c>
      <c r="H653">
        <f t="shared" si="102"/>
        <v>2820</v>
      </c>
      <c r="I653">
        <f t="shared" si="103"/>
        <v>0</v>
      </c>
      <c r="J653">
        <f t="shared" si="109"/>
        <v>14180</v>
      </c>
      <c r="K653">
        <f t="shared" si="104"/>
        <v>3430760</v>
      </c>
      <c r="L653">
        <f t="shared" si="105"/>
        <v>226</v>
      </c>
      <c r="M653">
        <f t="shared" si="106"/>
        <v>92</v>
      </c>
      <c r="N653">
        <f t="shared" si="107"/>
        <v>13012.212389380531</v>
      </c>
    </row>
    <row r="654" spans="1:14" x14ac:dyDescent="0.25">
      <c r="A654">
        <v>653</v>
      </c>
      <c r="B654" s="1">
        <v>44515</v>
      </c>
      <c r="C654" t="s">
        <v>6</v>
      </c>
      <c r="D654">
        <v>8320</v>
      </c>
      <c r="E654">
        <f t="shared" si="100"/>
        <v>1</v>
      </c>
      <c r="F654">
        <f t="shared" si="101"/>
        <v>0</v>
      </c>
      <c r="G654">
        <f t="shared" si="108"/>
        <v>14180</v>
      </c>
      <c r="H654">
        <f t="shared" si="102"/>
        <v>8320</v>
      </c>
      <c r="I654">
        <f t="shared" si="103"/>
        <v>0</v>
      </c>
      <c r="J654">
        <f t="shared" si="109"/>
        <v>5860</v>
      </c>
      <c r="K654">
        <f t="shared" si="104"/>
        <v>3439080</v>
      </c>
      <c r="L654">
        <f t="shared" si="105"/>
        <v>226</v>
      </c>
      <c r="M654">
        <f t="shared" si="106"/>
        <v>92</v>
      </c>
      <c r="N654">
        <f t="shared" si="107"/>
        <v>13049.026548672566</v>
      </c>
    </row>
    <row r="655" spans="1:14" x14ac:dyDescent="0.25">
      <c r="A655">
        <v>654</v>
      </c>
      <c r="B655" s="1">
        <v>44515</v>
      </c>
      <c r="C655" t="s">
        <v>7</v>
      </c>
      <c r="D655">
        <v>1580</v>
      </c>
      <c r="E655">
        <f t="shared" si="100"/>
        <v>1</v>
      </c>
      <c r="F655">
        <f t="shared" si="101"/>
        <v>0</v>
      </c>
      <c r="G655">
        <f t="shared" si="108"/>
        <v>5860</v>
      </c>
      <c r="H655">
        <f t="shared" si="102"/>
        <v>1580</v>
      </c>
      <c r="I655">
        <f t="shared" si="103"/>
        <v>0</v>
      </c>
      <c r="J655">
        <f t="shared" si="109"/>
        <v>4280</v>
      </c>
      <c r="K655">
        <f t="shared" si="104"/>
        <v>3440660</v>
      </c>
      <c r="L655">
        <f t="shared" si="105"/>
        <v>226</v>
      </c>
      <c r="M655">
        <f t="shared" si="106"/>
        <v>92</v>
      </c>
      <c r="N655">
        <f t="shared" si="107"/>
        <v>13056.017699115044</v>
      </c>
    </row>
    <row r="656" spans="1:14" x14ac:dyDescent="0.25">
      <c r="A656">
        <v>655</v>
      </c>
      <c r="B656" s="1">
        <v>44516</v>
      </c>
      <c r="C656" t="s">
        <v>7</v>
      </c>
      <c r="D656">
        <v>3470</v>
      </c>
      <c r="E656">
        <f t="shared" si="100"/>
        <v>2</v>
      </c>
      <c r="F656">
        <f t="shared" si="101"/>
        <v>12000</v>
      </c>
      <c r="G656">
        <f t="shared" si="108"/>
        <v>16280</v>
      </c>
      <c r="H656">
        <f t="shared" si="102"/>
        <v>3470</v>
      </c>
      <c r="I656">
        <f t="shared" si="103"/>
        <v>0</v>
      </c>
      <c r="J656">
        <f t="shared" si="109"/>
        <v>12810</v>
      </c>
      <c r="K656">
        <f t="shared" si="104"/>
        <v>3444130</v>
      </c>
      <c r="L656">
        <f t="shared" si="105"/>
        <v>227</v>
      </c>
      <c r="M656">
        <f t="shared" si="106"/>
        <v>92</v>
      </c>
      <c r="N656">
        <f t="shared" si="107"/>
        <v>13013.788546255506</v>
      </c>
    </row>
    <row r="657" spans="1:14" x14ac:dyDescent="0.25">
      <c r="A657">
        <v>656</v>
      </c>
      <c r="B657" s="1">
        <v>44516</v>
      </c>
      <c r="C657" t="s">
        <v>6</v>
      </c>
      <c r="D657">
        <v>4420</v>
      </c>
      <c r="E657">
        <f t="shared" si="100"/>
        <v>2</v>
      </c>
      <c r="F657">
        <f t="shared" si="101"/>
        <v>0</v>
      </c>
      <c r="G657">
        <f t="shared" si="108"/>
        <v>12810</v>
      </c>
      <c r="H657">
        <f t="shared" si="102"/>
        <v>4420</v>
      </c>
      <c r="I657">
        <f t="shared" si="103"/>
        <v>0</v>
      </c>
      <c r="J657">
        <f t="shared" si="109"/>
        <v>8390</v>
      </c>
      <c r="K657">
        <f t="shared" si="104"/>
        <v>3448550</v>
      </c>
      <c r="L657">
        <f t="shared" si="105"/>
        <v>227</v>
      </c>
      <c r="M657">
        <f t="shared" si="106"/>
        <v>92</v>
      </c>
      <c r="N657">
        <f t="shared" si="107"/>
        <v>13033.259911894273</v>
      </c>
    </row>
    <row r="658" spans="1:14" x14ac:dyDescent="0.25">
      <c r="A658">
        <v>657</v>
      </c>
      <c r="B658" s="1">
        <v>44517</v>
      </c>
      <c r="C658" t="s">
        <v>6</v>
      </c>
      <c r="D658">
        <v>3130</v>
      </c>
      <c r="E658">
        <f t="shared" si="100"/>
        <v>3</v>
      </c>
      <c r="F658">
        <f t="shared" si="101"/>
        <v>12000</v>
      </c>
      <c r="G658">
        <f t="shared" si="108"/>
        <v>20390</v>
      </c>
      <c r="H658">
        <f t="shared" si="102"/>
        <v>3130</v>
      </c>
      <c r="I658">
        <f t="shared" si="103"/>
        <v>0</v>
      </c>
      <c r="J658">
        <f t="shared" si="109"/>
        <v>17260</v>
      </c>
      <c r="K658">
        <f t="shared" si="104"/>
        <v>3451680</v>
      </c>
      <c r="L658">
        <f t="shared" si="105"/>
        <v>228</v>
      </c>
      <c r="M658">
        <f t="shared" si="106"/>
        <v>92</v>
      </c>
      <c r="N658">
        <f t="shared" si="107"/>
        <v>12989.82456140351</v>
      </c>
    </row>
    <row r="659" spans="1:14" x14ac:dyDescent="0.25">
      <c r="A659">
        <v>658</v>
      </c>
      <c r="B659" s="1">
        <v>44517</v>
      </c>
      <c r="C659" t="s">
        <v>7</v>
      </c>
      <c r="D659">
        <v>1320</v>
      </c>
      <c r="E659">
        <f t="shared" si="100"/>
        <v>3</v>
      </c>
      <c r="F659">
        <f t="shared" si="101"/>
        <v>0</v>
      </c>
      <c r="G659">
        <f t="shared" si="108"/>
        <v>17260</v>
      </c>
      <c r="H659">
        <f t="shared" si="102"/>
        <v>1320</v>
      </c>
      <c r="I659">
        <f t="shared" si="103"/>
        <v>0</v>
      </c>
      <c r="J659">
        <f t="shared" si="109"/>
        <v>15940</v>
      </c>
      <c r="K659">
        <f t="shared" si="104"/>
        <v>3453000</v>
      </c>
      <c r="L659">
        <f t="shared" si="105"/>
        <v>228</v>
      </c>
      <c r="M659">
        <f t="shared" si="106"/>
        <v>92</v>
      </c>
      <c r="N659">
        <f t="shared" si="107"/>
        <v>12995.614035087719</v>
      </c>
    </row>
    <row r="660" spans="1:14" x14ac:dyDescent="0.25">
      <c r="A660">
        <v>659</v>
      </c>
      <c r="B660" s="1">
        <v>44517</v>
      </c>
      <c r="C660" t="s">
        <v>4</v>
      </c>
      <c r="D660">
        <v>8470</v>
      </c>
      <c r="E660">
        <f t="shared" si="100"/>
        <v>3</v>
      </c>
      <c r="F660">
        <f t="shared" si="101"/>
        <v>0</v>
      </c>
      <c r="G660">
        <f t="shared" si="108"/>
        <v>15940</v>
      </c>
      <c r="H660">
        <f t="shared" si="102"/>
        <v>8470</v>
      </c>
      <c r="I660">
        <f t="shared" si="103"/>
        <v>0</v>
      </c>
      <c r="J660">
        <f t="shared" si="109"/>
        <v>7470</v>
      </c>
      <c r="K660">
        <f t="shared" si="104"/>
        <v>3461470</v>
      </c>
      <c r="L660">
        <f t="shared" si="105"/>
        <v>228</v>
      </c>
      <c r="M660">
        <f t="shared" si="106"/>
        <v>92</v>
      </c>
      <c r="N660">
        <f t="shared" si="107"/>
        <v>13032.763157894737</v>
      </c>
    </row>
    <row r="661" spans="1:14" x14ac:dyDescent="0.25">
      <c r="A661">
        <v>660</v>
      </c>
      <c r="B661" s="1">
        <v>44518</v>
      </c>
      <c r="C661" t="s">
        <v>6</v>
      </c>
      <c r="D661">
        <v>1030</v>
      </c>
      <c r="E661">
        <f t="shared" si="100"/>
        <v>4</v>
      </c>
      <c r="F661">
        <f t="shared" si="101"/>
        <v>12000</v>
      </c>
      <c r="G661">
        <f t="shared" si="108"/>
        <v>19470</v>
      </c>
      <c r="H661">
        <f t="shared" si="102"/>
        <v>1030</v>
      </c>
      <c r="I661">
        <f t="shared" si="103"/>
        <v>0</v>
      </c>
      <c r="J661">
        <f t="shared" si="109"/>
        <v>18440</v>
      </c>
      <c r="K661">
        <f t="shared" si="104"/>
        <v>3462500</v>
      </c>
      <c r="L661">
        <f t="shared" si="105"/>
        <v>229</v>
      </c>
      <c r="M661">
        <f t="shared" si="106"/>
        <v>92</v>
      </c>
      <c r="N661">
        <f t="shared" si="107"/>
        <v>12980.349344978165</v>
      </c>
    </row>
    <row r="662" spans="1:14" x14ac:dyDescent="0.25">
      <c r="A662">
        <v>661</v>
      </c>
      <c r="B662" s="1">
        <v>44519</v>
      </c>
      <c r="C662" t="s">
        <v>4</v>
      </c>
      <c r="D662">
        <v>6050</v>
      </c>
      <c r="E662">
        <f t="shared" si="100"/>
        <v>5</v>
      </c>
      <c r="F662">
        <f t="shared" si="101"/>
        <v>12000</v>
      </c>
      <c r="G662">
        <f t="shared" si="108"/>
        <v>30440</v>
      </c>
      <c r="H662">
        <f t="shared" si="102"/>
        <v>6050</v>
      </c>
      <c r="I662">
        <f t="shared" si="103"/>
        <v>0</v>
      </c>
      <c r="J662">
        <f t="shared" si="109"/>
        <v>24390</v>
      </c>
      <c r="K662">
        <f t="shared" si="104"/>
        <v>3468550</v>
      </c>
      <c r="L662">
        <f t="shared" si="105"/>
        <v>230</v>
      </c>
      <c r="M662">
        <f t="shared" si="106"/>
        <v>92</v>
      </c>
      <c r="N662">
        <f t="shared" si="107"/>
        <v>12950.217391304348</v>
      </c>
    </row>
    <row r="663" spans="1:14" x14ac:dyDescent="0.25">
      <c r="A663">
        <v>662</v>
      </c>
      <c r="B663" s="1">
        <v>44519</v>
      </c>
      <c r="C663" t="s">
        <v>5</v>
      </c>
      <c r="D663">
        <v>4740</v>
      </c>
      <c r="E663">
        <f t="shared" si="100"/>
        <v>5</v>
      </c>
      <c r="F663">
        <f t="shared" si="101"/>
        <v>0</v>
      </c>
      <c r="G663">
        <f t="shared" si="108"/>
        <v>24390</v>
      </c>
      <c r="H663">
        <f t="shared" si="102"/>
        <v>4740</v>
      </c>
      <c r="I663">
        <f t="shared" si="103"/>
        <v>0</v>
      </c>
      <c r="J663">
        <f t="shared" si="109"/>
        <v>19650</v>
      </c>
      <c r="K663">
        <f t="shared" si="104"/>
        <v>3473290</v>
      </c>
      <c r="L663">
        <f t="shared" si="105"/>
        <v>230</v>
      </c>
      <c r="M663">
        <f t="shared" si="106"/>
        <v>92</v>
      </c>
      <c r="N663">
        <f t="shared" si="107"/>
        <v>12970.826086956522</v>
      </c>
    </row>
    <row r="664" spans="1:14" x14ac:dyDescent="0.25">
      <c r="A664">
        <v>663</v>
      </c>
      <c r="B664" s="1">
        <v>44520</v>
      </c>
      <c r="C664" t="s">
        <v>4</v>
      </c>
      <c r="D664">
        <v>5270</v>
      </c>
      <c r="E664">
        <f t="shared" si="100"/>
        <v>6</v>
      </c>
      <c r="F664">
        <f t="shared" si="101"/>
        <v>5000</v>
      </c>
      <c r="G664">
        <f t="shared" si="108"/>
        <v>24650</v>
      </c>
      <c r="H664">
        <f t="shared" si="102"/>
        <v>5270</v>
      </c>
      <c r="I664">
        <f t="shared" si="103"/>
        <v>0</v>
      </c>
      <c r="J664">
        <f t="shared" si="109"/>
        <v>19380</v>
      </c>
      <c r="K664">
        <f t="shared" si="104"/>
        <v>3478560</v>
      </c>
      <c r="L664">
        <f t="shared" si="105"/>
        <v>230</v>
      </c>
      <c r="M664">
        <f t="shared" si="106"/>
        <v>93</v>
      </c>
      <c r="N664">
        <f t="shared" si="107"/>
        <v>12972</v>
      </c>
    </row>
    <row r="665" spans="1:14" x14ac:dyDescent="0.25">
      <c r="A665">
        <v>664</v>
      </c>
      <c r="B665" s="1">
        <v>44520</v>
      </c>
      <c r="C665" t="s">
        <v>5</v>
      </c>
      <c r="D665">
        <v>9150</v>
      </c>
      <c r="E665">
        <f t="shared" si="100"/>
        <v>6</v>
      </c>
      <c r="F665">
        <f t="shared" si="101"/>
        <v>0</v>
      </c>
      <c r="G665">
        <f t="shared" si="108"/>
        <v>19380</v>
      </c>
      <c r="H665">
        <f t="shared" si="102"/>
        <v>9150</v>
      </c>
      <c r="I665">
        <f t="shared" si="103"/>
        <v>0</v>
      </c>
      <c r="J665">
        <f t="shared" si="109"/>
        <v>10230</v>
      </c>
      <c r="K665">
        <f t="shared" si="104"/>
        <v>3487710</v>
      </c>
      <c r="L665">
        <f t="shared" si="105"/>
        <v>230</v>
      </c>
      <c r="M665">
        <f t="shared" si="106"/>
        <v>93</v>
      </c>
      <c r="N665">
        <f t="shared" si="107"/>
        <v>13011.782608695652</v>
      </c>
    </row>
    <row r="666" spans="1:14" x14ac:dyDescent="0.25">
      <c r="A666">
        <v>665</v>
      </c>
      <c r="B666" s="1">
        <v>44520</v>
      </c>
      <c r="C666" t="s">
        <v>6</v>
      </c>
      <c r="D666">
        <v>8790</v>
      </c>
      <c r="E666">
        <f t="shared" si="100"/>
        <v>6</v>
      </c>
      <c r="F666">
        <f t="shared" si="101"/>
        <v>0</v>
      </c>
      <c r="G666">
        <f t="shared" si="108"/>
        <v>10230</v>
      </c>
      <c r="H666">
        <f t="shared" si="102"/>
        <v>8790</v>
      </c>
      <c r="I666">
        <f t="shared" si="103"/>
        <v>0</v>
      </c>
      <c r="J666">
        <f t="shared" si="109"/>
        <v>1440</v>
      </c>
      <c r="K666">
        <f t="shared" si="104"/>
        <v>3496500</v>
      </c>
      <c r="L666">
        <f t="shared" si="105"/>
        <v>230</v>
      </c>
      <c r="M666">
        <f t="shared" si="106"/>
        <v>93</v>
      </c>
      <c r="N666">
        <f t="shared" si="107"/>
        <v>13050</v>
      </c>
    </row>
    <row r="667" spans="1:14" x14ac:dyDescent="0.25">
      <c r="A667">
        <v>666</v>
      </c>
      <c r="B667" s="1">
        <v>44520</v>
      </c>
      <c r="C667" t="s">
        <v>7</v>
      </c>
      <c r="D667">
        <v>2830</v>
      </c>
      <c r="E667">
        <f t="shared" si="100"/>
        <v>6</v>
      </c>
      <c r="F667">
        <f t="shared" si="101"/>
        <v>0</v>
      </c>
      <c r="G667">
        <f t="shared" si="108"/>
        <v>1440</v>
      </c>
      <c r="H667">
        <f t="shared" si="102"/>
        <v>0</v>
      </c>
      <c r="I667">
        <f t="shared" si="103"/>
        <v>2830</v>
      </c>
      <c r="J667">
        <f t="shared" si="109"/>
        <v>1440</v>
      </c>
      <c r="K667">
        <f t="shared" si="104"/>
        <v>3499330</v>
      </c>
      <c r="L667">
        <f t="shared" si="105"/>
        <v>230</v>
      </c>
      <c r="M667">
        <f t="shared" si="106"/>
        <v>93</v>
      </c>
      <c r="N667">
        <f t="shared" si="107"/>
        <v>13062.304347826086</v>
      </c>
    </row>
    <row r="668" spans="1:14" x14ac:dyDescent="0.25">
      <c r="A668">
        <v>667</v>
      </c>
      <c r="B668" s="1">
        <v>44521</v>
      </c>
      <c r="C668" t="s">
        <v>4</v>
      </c>
      <c r="D668">
        <v>1380</v>
      </c>
      <c r="E668">
        <f t="shared" si="100"/>
        <v>7</v>
      </c>
      <c r="F668">
        <f t="shared" si="101"/>
        <v>5000</v>
      </c>
      <c r="G668">
        <f t="shared" si="108"/>
        <v>6440</v>
      </c>
      <c r="H668">
        <f t="shared" si="102"/>
        <v>1380</v>
      </c>
      <c r="I668">
        <f t="shared" si="103"/>
        <v>0</v>
      </c>
      <c r="J668">
        <f t="shared" si="109"/>
        <v>5060</v>
      </c>
      <c r="K668">
        <f t="shared" si="104"/>
        <v>3500710</v>
      </c>
      <c r="L668">
        <f t="shared" si="105"/>
        <v>230</v>
      </c>
      <c r="M668">
        <f t="shared" si="106"/>
        <v>94</v>
      </c>
      <c r="N668">
        <f t="shared" si="107"/>
        <v>13046.565217391304</v>
      </c>
    </row>
    <row r="669" spans="1:14" x14ac:dyDescent="0.25">
      <c r="A669">
        <v>668</v>
      </c>
      <c r="B669" s="1">
        <v>44522</v>
      </c>
      <c r="C669" t="s">
        <v>5</v>
      </c>
      <c r="D669">
        <v>9060</v>
      </c>
      <c r="E669">
        <f t="shared" si="100"/>
        <v>1</v>
      </c>
      <c r="F669">
        <f t="shared" si="101"/>
        <v>12000</v>
      </c>
      <c r="G669">
        <f t="shared" si="108"/>
        <v>17060</v>
      </c>
      <c r="H669">
        <f t="shared" si="102"/>
        <v>9060</v>
      </c>
      <c r="I669">
        <f t="shared" si="103"/>
        <v>0</v>
      </c>
      <c r="J669">
        <f t="shared" si="109"/>
        <v>8000</v>
      </c>
      <c r="K669">
        <f t="shared" si="104"/>
        <v>3509770</v>
      </c>
      <c r="L669">
        <f t="shared" si="105"/>
        <v>231</v>
      </c>
      <c r="M669">
        <f t="shared" si="106"/>
        <v>94</v>
      </c>
      <c r="N669">
        <f t="shared" si="107"/>
        <v>13029.307359307359</v>
      </c>
    </row>
    <row r="670" spans="1:14" x14ac:dyDescent="0.25">
      <c r="A670">
        <v>669</v>
      </c>
      <c r="B670" s="1">
        <v>44522</v>
      </c>
      <c r="C670" t="s">
        <v>7</v>
      </c>
      <c r="D670">
        <v>3190</v>
      </c>
      <c r="E670">
        <f t="shared" si="100"/>
        <v>1</v>
      </c>
      <c r="F670">
        <f t="shared" si="101"/>
        <v>0</v>
      </c>
      <c r="G670">
        <f t="shared" si="108"/>
        <v>8000</v>
      </c>
      <c r="H670">
        <f t="shared" si="102"/>
        <v>3190</v>
      </c>
      <c r="I670">
        <f t="shared" si="103"/>
        <v>0</v>
      </c>
      <c r="J670">
        <f t="shared" si="109"/>
        <v>4810</v>
      </c>
      <c r="K670">
        <f t="shared" si="104"/>
        <v>3512960</v>
      </c>
      <c r="L670">
        <f t="shared" si="105"/>
        <v>231</v>
      </c>
      <c r="M670">
        <f t="shared" si="106"/>
        <v>94</v>
      </c>
      <c r="N670">
        <f t="shared" si="107"/>
        <v>13043.116883116883</v>
      </c>
    </row>
    <row r="671" spans="1:14" x14ac:dyDescent="0.25">
      <c r="A671">
        <v>670</v>
      </c>
      <c r="B671" s="1">
        <v>44522</v>
      </c>
      <c r="C671" t="s">
        <v>6</v>
      </c>
      <c r="D671">
        <v>4380</v>
      </c>
      <c r="E671">
        <f t="shared" si="100"/>
        <v>1</v>
      </c>
      <c r="F671">
        <f t="shared" si="101"/>
        <v>0</v>
      </c>
      <c r="G671">
        <f t="shared" si="108"/>
        <v>4810</v>
      </c>
      <c r="H671">
        <f t="shared" si="102"/>
        <v>4380</v>
      </c>
      <c r="I671">
        <f t="shared" si="103"/>
        <v>0</v>
      </c>
      <c r="J671">
        <f t="shared" si="109"/>
        <v>430</v>
      </c>
      <c r="K671">
        <f t="shared" si="104"/>
        <v>3517340</v>
      </c>
      <c r="L671">
        <f t="shared" si="105"/>
        <v>231</v>
      </c>
      <c r="M671">
        <f t="shared" si="106"/>
        <v>94</v>
      </c>
      <c r="N671">
        <f t="shared" si="107"/>
        <v>13062.077922077922</v>
      </c>
    </row>
    <row r="672" spans="1:14" x14ac:dyDescent="0.25">
      <c r="A672">
        <v>671</v>
      </c>
      <c r="B672" s="1">
        <v>44522</v>
      </c>
      <c r="C672" t="s">
        <v>4</v>
      </c>
      <c r="D672">
        <v>5930</v>
      </c>
      <c r="E672">
        <f t="shared" si="100"/>
        <v>1</v>
      </c>
      <c r="F672">
        <f t="shared" si="101"/>
        <v>0</v>
      </c>
      <c r="G672">
        <f t="shared" si="108"/>
        <v>430</v>
      </c>
      <c r="H672">
        <f t="shared" si="102"/>
        <v>0</v>
      </c>
      <c r="I672">
        <f t="shared" si="103"/>
        <v>5930</v>
      </c>
      <c r="J672">
        <f t="shared" si="109"/>
        <v>430</v>
      </c>
      <c r="K672">
        <f t="shared" si="104"/>
        <v>3523270</v>
      </c>
      <c r="L672">
        <f t="shared" si="105"/>
        <v>231</v>
      </c>
      <c r="M672">
        <f t="shared" si="106"/>
        <v>94</v>
      </c>
      <c r="N672">
        <f t="shared" si="107"/>
        <v>13087.748917748917</v>
      </c>
    </row>
    <row r="673" spans="1:14" x14ac:dyDescent="0.25">
      <c r="A673">
        <v>672</v>
      </c>
      <c r="B673" s="1">
        <v>44523</v>
      </c>
      <c r="C673" t="s">
        <v>5</v>
      </c>
      <c r="D673">
        <v>3980</v>
      </c>
      <c r="E673">
        <f t="shared" si="100"/>
        <v>2</v>
      </c>
      <c r="F673">
        <f t="shared" si="101"/>
        <v>12000</v>
      </c>
      <c r="G673">
        <f t="shared" si="108"/>
        <v>12430</v>
      </c>
      <c r="H673">
        <f t="shared" si="102"/>
        <v>3980</v>
      </c>
      <c r="I673">
        <f t="shared" si="103"/>
        <v>0</v>
      </c>
      <c r="J673">
        <f t="shared" si="109"/>
        <v>8450</v>
      </c>
      <c r="K673">
        <f t="shared" si="104"/>
        <v>3527250</v>
      </c>
      <c r="L673">
        <f t="shared" si="105"/>
        <v>232</v>
      </c>
      <c r="M673">
        <f t="shared" si="106"/>
        <v>94</v>
      </c>
      <c r="N673">
        <f t="shared" si="107"/>
        <v>13048.491379310344</v>
      </c>
    </row>
    <row r="674" spans="1:14" x14ac:dyDescent="0.25">
      <c r="A674">
        <v>673</v>
      </c>
      <c r="B674" s="1">
        <v>44523</v>
      </c>
      <c r="C674" t="s">
        <v>4</v>
      </c>
      <c r="D674">
        <v>9750</v>
      </c>
      <c r="E674">
        <f t="shared" si="100"/>
        <v>2</v>
      </c>
      <c r="F674">
        <f t="shared" si="101"/>
        <v>0</v>
      </c>
      <c r="G674">
        <f t="shared" si="108"/>
        <v>8450</v>
      </c>
      <c r="H674">
        <f t="shared" si="102"/>
        <v>0</v>
      </c>
      <c r="I674">
        <f t="shared" si="103"/>
        <v>9750</v>
      </c>
      <c r="J674">
        <f t="shared" si="109"/>
        <v>8450</v>
      </c>
      <c r="K674">
        <f t="shared" si="104"/>
        <v>3537000</v>
      </c>
      <c r="L674">
        <f t="shared" si="105"/>
        <v>232</v>
      </c>
      <c r="M674">
        <f t="shared" si="106"/>
        <v>94</v>
      </c>
      <c r="N674">
        <f t="shared" si="107"/>
        <v>13090.51724137931</v>
      </c>
    </row>
    <row r="675" spans="1:14" x14ac:dyDescent="0.25">
      <c r="A675">
        <v>674</v>
      </c>
      <c r="B675" s="1">
        <v>44523</v>
      </c>
      <c r="C675" t="s">
        <v>7</v>
      </c>
      <c r="D675">
        <v>7340</v>
      </c>
      <c r="E675">
        <f t="shared" si="100"/>
        <v>2</v>
      </c>
      <c r="F675">
        <f t="shared" si="101"/>
        <v>0</v>
      </c>
      <c r="G675">
        <f t="shared" si="108"/>
        <v>8450</v>
      </c>
      <c r="H675">
        <f t="shared" si="102"/>
        <v>7340</v>
      </c>
      <c r="I675">
        <f t="shared" si="103"/>
        <v>0</v>
      </c>
      <c r="J675">
        <f t="shared" si="109"/>
        <v>1110</v>
      </c>
      <c r="K675">
        <f t="shared" si="104"/>
        <v>3544340</v>
      </c>
      <c r="L675">
        <f t="shared" si="105"/>
        <v>232</v>
      </c>
      <c r="M675">
        <f t="shared" si="106"/>
        <v>94</v>
      </c>
      <c r="N675">
        <f t="shared" si="107"/>
        <v>13122.155172413793</v>
      </c>
    </row>
    <row r="676" spans="1:14" x14ac:dyDescent="0.25">
      <c r="A676">
        <v>675</v>
      </c>
      <c r="B676" s="1">
        <v>44523</v>
      </c>
      <c r="C676" t="s">
        <v>6</v>
      </c>
      <c r="D676">
        <v>5350</v>
      </c>
      <c r="E676">
        <f t="shared" si="100"/>
        <v>2</v>
      </c>
      <c r="F676">
        <f t="shared" si="101"/>
        <v>0</v>
      </c>
      <c r="G676">
        <f t="shared" si="108"/>
        <v>1110</v>
      </c>
      <c r="H676">
        <f t="shared" si="102"/>
        <v>0</v>
      </c>
      <c r="I676">
        <f t="shared" si="103"/>
        <v>5350</v>
      </c>
      <c r="J676">
        <f t="shared" si="109"/>
        <v>1110</v>
      </c>
      <c r="K676">
        <f t="shared" si="104"/>
        <v>3549690</v>
      </c>
      <c r="L676">
        <f t="shared" si="105"/>
        <v>232</v>
      </c>
      <c r="M676">
        <f t="shared" si="106"/>
        <v>94</v>
      </c>
      <c r="N676">
        <f t="shared" si="107"/>
        <v>13145.215517241379</v>
      </c>
    </row>
    <row r="677" spans="1:14" x14ac:dyDescent="0.25">
      <c r="A677">
        <v>676</v>
      </c>
      <c r="B677" s="1">
        <v>44524</v>
      </c>
      <c r="C677" t="s">
        <v>4</v>
      </c>
      <c r="D677">
        <v>5490</v>
      </c>
      <c r="E677">
        <f t="shared" si="100"/>
        <v>3</v>
      </c>
      <c r="F677">
        <f t="shared" si="101"/>
        <v>12000</v>
      </c>
      <c r="G677">
        <f t="shared" si="108"/>
        <v>13110</v>
      </c>
      <c r="H677">
        <f t="shared" si="102"/>
        <v>5490</v>
      </c>
      <c r="I677">
        <f t="shared" si="103"/>
        <v>0</v>
      </c>
      <c r="J677">
        <f t="shared" si="109"/>
        <v>7620</v>
      </c>
      <c r="K677">
        <f t="shared" si="104"/>
        <v>3555180</v>
      </c>
      <c r="L677">
        <f t="shared" si="105"/>
        <v>233</v>
      </c>
      <c r="M677">
        <f t="shared" si="106"/>
        <v>94</v>
      </c>
      <c r="N677">
        <f t="shared" si="107"/>
        <v>13112.360515021459</v>
      </c>
    </row>
    <row r="678" spans="1:14" x14ac:dyDescent="0.25">
      <c r="A678">
        <v>677</v>
      </c>
      <c r="B678" s="1">
        <v>44524</v>
      </c>
      <c r="C678" t="s">
        <v>7</v>
      </c>
      <c r="D678">
        <v>1180</v>
      </c>
      <c r="E678">
        <f t="shared" si="100"/>
        <v>3</v>
      </c>
      <c r="F678">
        <f t="shared" si="101"/>
        <v>0</v>
      </c>
      <c r="G678">
        <f t="shared" si="108"/>
        <v>7620</v>
      </c>
      <c r="H678">
        <f t="shared" si="102"/>
        <v>1180</v>
      </c>
      <c r="I678">
        <f t="shared" si="103"/>
        <v>0</v>
      </c>
      <c r="J678">
        <f t="shared" si="109"/>
        <v>6440</v>
      </c>
      <c r="K678">
        <f t="shared" si="104"/>
        <v>3556360</v>
      </c>
      <c r="L678">
        <f t="shared" si="105"/>
        <v>233</v>
      </c>
      <c r="M678">
        <f t="shared" si="106"/>
        <v>94</v>
      </c>
      <c r="N678">
        <f t="shared" si="107"/>
        <v>13117.424892703862</v>
      </c>
    </row>
    <row r="679" spans="1:14" x14ac:dyDescent="0.25">
      <c r="A679">
        <v>678</v>
      </c>
      <c r="B679" s="1">
        <v>44525</v>
      </c>
      <c r="C679" t="s">
        <v>7</v>
      </c>
      <c r="D679">
        <v>7560</v>
      </c>
      <c r="E679">
        <f t="shared" si="100"/>
        <v>4</v>
      </c>
      <c r="F679">
        <f t="shared" si="101"/>
        <v>12000</v>
      </c>
      <c r="G679">
        <f t="shared" si="108"/>
        <v>18440</v>
      </c>
      <c r="H679">
        <f t="shared" si="102"/>
        <v>7560</v>
      </c>
      <c r="I679">
        <f t="shared" si="103"/>
        <v>0</v>
      </c>
      <c r="J679">
        <f t="shared" si="109"/>
        <v>10880</v>
      </c>
      <c r="K679">
        <f t="shared" si="104"/>
        <v>3563920</v>
      </c>
      <c r="L679">
        <f t="shared" si="105"/>
        <v>234</v>
      </c>
      <c r="M679">
        <f t="shared" si="106"/>
        <v>94</v>
      </c>
      <c r="N679">
        <f t="shared" si="107"/>
        <v>13093.675213675213</v>
      </c>
    </row>
    <row r="680" spans="1:14" x14ac:dyDescent="0.25">
      <c r="A680">
        <v>679</v>
      </c>
      <c r="B680" s="1">
        <v>44526</v>
      </c>
      <c r="C680" t="s">
        <v>5</v>
      </c>
      <c r="D680">
        <v>7970</v>
      </c>
      <c r="E680">
        <f t="shared" si="100"/>
        <v>5</v>
      </c>
      <c r="F680">
        <f t="shared" si="101"/>
        <v>12000</v>
      </c>
      <c r="G680">
        <f t="shared" si="108"/>
        <v>22880</v>
      </c>
      <c r="H680">
        <f t="shared" si="102"/>
        <v>7970</v>
      </c>
      <c r="I680">
        <f t="shared" si="103"/>
        <v>0</v>
      </c>
      <c r="J680">
        <f t="shared" si="109"/>
        <v>14910</v>
      </c>
      <c r="K680">
        <f t="shared" si="104"/>
        <v>3571890</v>
      </c>
      <c r="L680">
        <f t="shared" si="105"/>
        <v>235</v>
      </c>
      <c r="M680">
        <f t="shared" si="106"/>
        <v>94</v>
      </c>
      <c r="N680">
        <f t="shared" si="107"/>
        <v>13071.872340425532</v>
      </c>
    </row>
    <row r="681" spans="1:14" x14ac:dyDescent="0.25">
      <c r="A681">
        <v>680</v>
      </c>
      <c r="B681" s="1">
        <v>44526</v>
      </c>
      <c r="C681" t="s">
        <v>7</v>
      </c>
      <c r="D681">
        <v>2400</v>
      </c>
      <c r="E681">
        <f t="shared" si="100"/>
        <v>5</v>
      </c>
      <c r="F681">
        <f t="shared" si="101"/>
        <v>0</v>
      </c>
      <c r="G681">
        <f t="shared" si="108"/>
        <v>14910</v>
      </c>
      <c r="H681">
        <f t="shared" si="102"/>
        <v>2400</v>
      </c>
      <c r="I681">
        <f t="shared" si="103"/>
        <v>0</v>
      </c>
      <c r="J681">
        <f t="shared" si="109"/>
        <v>12510</v>
      </c>
      <c r="K681">
        <f t="shared" si="104"/>
        <v>3574290</v>
      </c>
      <c r="L681">
        <f t="shared" si="105"/>
        <v>235</v>
      </c>
      <c r="M681">
        <f t="shared" si="106"/>
        <v>94</v>
      </c>
      <c r="N681">
        <f t="shared" si="107"/>
        <v>13082.08510638298</v>
      </c>
    </row>
    <row r="682" spans="1:14" x14ac:dyDescent="0.25">
      <c r="A682">
        <v>681</v>
      </c>
      <c r="B682" s="1">
        <v>44526</v>
      </c>
      <c r="C682" t="s">
        <v>4</v>
      </c>
      <c r="D682">
        <v>7120</v>
      </c>
      <c r="E682">
        <f t="shared" si="100"/>
        <v>5</v>
      </c>
      <c r="F682">
        <f t="shared" si="101"/>
        <v>0</v>
      </c>
      <c r="G682">
        <f t="shared" si="108"/>
        <v>12510</v>
      </c>
      <c r="H682">
        <f t="shared" si="102"/>
        <v>7120</v>
      </c>
      <c r="I682">
        <f t="shared" si="103"/>
        <v>0</v>
      </c>
      <c r="J682">
        <f t="shared" si="109"/>
        <v>5390</v>
      </c>
      <c r="K682">
        <f t="shared" si="104"/>
        <v>3581410</v>
      </c>
      <c r="L682">
        <f t="shared" si="105"/>
        <v>235</v>
      </c>
      <c r="M682">
        <f t="shared" si="106"/>
        <v>94</v>
      </c>
      <c r="N682">
        <f t="shared" si="107"/>
        <v>13112.382978723404</v>
      </c>
    </row>
    <row r="683" spans="1:14" x14ac:dyDescent="0.25">
      <c r="A683">
        <v>682</v>
      </c>
      <c r="B683" s="1">
        <v>44527</v>
      </c>
      <c r="C683" t="s">
        <v>7</v>
      </c>
      <c r="D683">
        <v>3500</v>
      </c>
      <c r="E683">
        <f t="shared" si="100"/>
        <v>6</v>
      </c>
      <c r="F683">
        <f t="shared" si="101"/>
        <v>5000</v>
      </c>
      <c r="G683">
        <f t="shared" si="108"/>
        <v>10390</v>
      </c>
      <c r="H683">
        <f t="shared" si="102"/>
        <v>3500</v>
      </c>
      <c r="I683">
        <f t="shared" si="103"/>
        <v>0</v>
      </c>
      <c r="J683">
        <f t="shared" si="109"/>
        <v>6890</v>
      </c>
      <c r="K683">
        <f t="shared" si="104"/>
        <v>3584910</v>
      </c>
      <c r="L683">
        <f t="shared" si="105"/>
        <v>235</v>
      </c>
      <c r="M683">
        <f t="shared" si="106"/>
        <v>95</v>
      </c>
      <c r="N683">
        <f t="shared" si="107"/>
        <v>13106</v>
      </c>
    </row>
    <row r="684" spans="1:14" x14ac:dyDescent="0.25">
      <c r="A684">
        <v>683</v>
      </c>
      <c r="B684" s="1">
        <v>44527</v>
      </c>
      <c r="C684" t="s">
        <v>4</v>
      </c>
      <c r="D684">
        <v>8590</v>
      </c>
      <c r="E684">
        <f t="shared" si="100"/>
        <v>6</v>
      </c>
      <c r="F684">
        <f t="shared" si="101"/>
        <v>0</v>
      </c>
      <c r="G684">
        <f t="shared" si="108"/>
        <v>6890</v>
      </c>
      <c r="H684">
        <f t="shared" si="102"/>
        <v>0</v>
      </c>
      <c r="I684">
        <f t="shared" si="103"/>
        <v>8590</v>
      </c>
      <c r="J684">
        <f t="shared" si="109"/>
        <v>6890</v>
      </c>
      <c r="K684">
        <f t="shared" si="104"/>
        <v>3593500</v>
      </c>
      <c r="L684">
        <f t="shared" si="105"/>
        <v>235</v>
      </c>
      <c r="M684">
        <f t="shared" si="106"/>
        <v>95</v>
      </c>
      <c r="N684">
        <f t="shared" si="107"/>
        <v>13142.553191489362</v>
      </c>
    </row>
    <row r="685" spans="1:14" x14ac:dyDescent="0.25">
      <c r="A685">
        <v>684</v>
      </c>
      <c r="B685" s="1">
        <v>44528</v>
      </c>
      <c r="C685" t="s">
        <v>4</v>
      </c>
      <c r="D685">
        <v>2510</v>
      </c>
      <c r="E685">
        <f t="shared" si="100"/>
        <v>7</v>
      </c>
      <c r="F685">
        <f t="shared" si="101"/>
        <v>5000</v>
      </c>
      <c r="G685">
        <f t="shared" si="108"/>
        <v>11890</v>
      </c>
      <c r="H685">
        <f t="shared" si="102"/>
        <v>2510</v>
      </c>
      <c r="I685">
        <f t="shared" si="103"/>
        <v>0</v>
      </c>
      <c r="J685">
        <f t="shared" si="109"/>
        <v>9380</v>
      </c>
      <c r="K685">
        <f t="shared" si="104"/>
        <v>3596010</v>
      </c>
      <c r="L685">
        <f t="shared" si="105"/>
        <v>235</v>
      </c>
      <c r="M685">
        <f t="shared" si="106"/>
        <v>96</v>
      </c>
      <c r="N685">
        <f t="shared" si="107"/>
        <v>13131.95744680851</v>
      </c>
    </row>
    <row r="686" spans="1:14" x14ac:dyDescent="0.25">
      <c r="A686">
        <v>685</v>
      </c>
      <c r="B686" s="1">
        <v>44528</v>
      </c>
      <c r="C686" t="s">
        <v>5</v>
      </c>
      <c r="D686">
        <v>2180</v>
      </c>
      <c r="E686">
        <f t="shared" si="100"/>
        <v>7</v>
      </c>
      <c r="F686">
        <f t="shared" si="101"/>
        <v>0</v>
      </c>
      <c r="G686">
        <f t="shared" si="108"/>
        <v>9380</v>
      </c>
      <c r="H686">
        <f t="shared" si="102"/>
        <v>2180</v>
      </c>
      <c r="I686">
        <f t="shared" si="103"/>
        <v>0</v>
      </c>
      <c r="J686">
        <f t="shared" si="109"/>
        <v>7200</v>
      </c>
      <c r="K686">
        <f t="shared" si="104"/>
        <v>3598190</v>
      </c>
      <c r="L686">
        <f t="shared" si="105"/>
        <v>235</v>
      </c>
      <c r="M686">
        <f t="shared" si="106"/>
        <v>96</v>
      </c>
      <c r="N686">
        <f t="shared" si="107"/>
        <v>13141.234042553191</v>
      </c>
    </row>
    <row r="687" spans="1:14" x14ac:dyDescent="0.25">
      <c r="A687">
        <v>686</v>
      </c>
      <c r="B687" s="1">
        <v>44528</v>
      </c>
      <c r="C687" t="s">
        <v>6</v>
      </c>
      <c r="D687">
        <v>4710</v>
      </c>
      <c r="E687">
        <f t="shared" si="100"/>
        <v>7</v>
      </c>
      <c r="F687">
        <f t="shared" si="101"/>
        <v>0</v>
      </c>
      <c r="G687">
        <f t="shared" si="108"/>
        <v>7200</v>
      </c>
      <c r="H687">
        <f t="shared" si="102"/>
        <v>4710</v>
      </c>
      <c r="I687">
        <f t="shared" si="103"/>
        <v>0</v>
      </c>
      <c r="J687">
        <f t="shared" si="109"/>
        <v>2490</v>
      </c>
      <c r="K687">
        <f t="shared" si="104"/>
        <v>3602900</v>
      </c>
      <c r="L687">
        <f t="shared" si="105"/>
        <v>235</v>
      </c>
      <c r="M687">
        <f t="shared" si="106"/>
        <v>96</v>
      </c>
      <c r="N687">
        <f t="shared" si="107"/>
        <v>13161.276595744681</v>
      </c>
    </row>
    <row r="688" spans="1:14" x14ac:dyDescent="0.25">
      <c r="A688">
        <v>687</v>
      </c>
      <c r="B688" s="1">
        <v>44529</v>
      </c>
      <c r="C688" t="s">
        <v>5</v>
      </c>
      <c r="D688">
        <v>3830</v>
      </c>
      <c r="E688">
        <f t="shared" si="100"/>
        <v>1</v>
      </c>
      <c r="F688">
        <f t="shared" si="101"/>
        <v>12000</v>
      </c>
      <c r="G688">
        <f t="shared" si="108"/>
        <v>14490</v>
      </c>
      <c r="H688">
        <f t="shared" si="102"/>
        <v>3830</v>
      </c>
      <c r="I688">
        <f t="shared" si="103"/>
        <v>0</v>
      </c>
      <c r="J688">
        <f t="shared" si="109"/>
        <v>10660</v>
      </c>
      <c r="K688">
        <f t="shared" si="104"/>
        <v>3606730</v>
      </c>
      <c r="L688">
        <f t="shared" si="105"/>
        <v>236</v>
      </c>
      <c r="M688">
        <f t="shared" si="106"/>
        <v>96</v>
      </c>
      <c r="N688">
        <f t="shared" si="107"/>
        <v>13121.737288135593</v>
      </c>
    </row>
    <row r="689" spans="1:14" x14ac:dyDescent="0.25">
      <c r="A689">
        <v>688</v>
      </c>
      <c r="B689" s="1">
        <v>44529</v>
      </c>
      <c r="C689" t="s">
        <v>4</v>
      </c>
      <c r="D689">
        <v>3110</v>
      </c>
      <c r="E689">
        <f t="shared" si="100"/>
        <v>1</v>
      </c>
      <c r="F689">
        <f t="shared" si="101"/>
        <v>0</v>
      </c>
      <c r="G689">
        <f t="shared" si="108"/>
        <v>10660</v>
      </c>
      <c r="H689">
        <f t="shared" si="102"/>
        <v>3110</v>
      </c>
      <c r="I689">
        <f t="shared" si="103"/>
        <v>0</v>
      </c>
      <c r="J689">
        <f t="shared" si="109"/>
        <v>7550</v>
      </c>
      <c r="K689">
        <f t="shared" si="104"/>
        <v>3609840</v>
      </c>
      <c r="L689">
        <f t="shared" si="105"/>
        <v>236</v>
      </c>
      <c r="M689">
        <f t="shared" si="106"/>
        <v>96</v>
      </c>
      <c r="N689">
        <f t="shared" si="107"/>
        <v>13134.915254237289</v>
      </c>
    </row>
    <row r="690" spans="1:14" x14ac:dyDescent="0.25">
      <c r="A690">
        <v>689</v>
      </c>
      <c r="B690" s="1">
        <v>44529</v>
      </c>
      <c r="C690" t="s">
        <v>7</v>
      </c>
      <c r="D690">
        <v>9840</v>
      </c>
      <c r="E690">
        <f t="shared" si="100"/>
        <v>1</v>
      </c>
      <c r="F690">
        <f t="shared" si="101"/>
        <v>0</v>
      </c>
      <c r="G690">
        <f t="shared" si="108"/>
        <v>7550</v>
      </c>
      <c r="H690">
        <f t="shared" si="102"/>
        <v>0</v>
      </c>
      <c r="I690">
        <f t="shared" si="103"/>
        <v>9840</v>
      </c>
      <c r="J690">
        <f t="shared" si="109"/>
        <v>7550</v>
      </c>
      <c r="K690">
        <f t="shared" si="104"/>
        <v>3619680</v>
      </c>
      <c r="L690">
        <f t="shared" si="105"/>
        <v>236</v>
      </c>
      <c r="M690">
        <f t="shared" si="106"/>
        <v>96</v>
      </c>
      <c r="N690">
        <f t="shared" si="107"/>
        <v>13176.610169491525</v>
      </c>
    </row>
    <row r="691" spans="1:14" x14ac:dyDescent="0.25">
      <c r="A691">
        <v>690</v>
      </c>
      <c r="B691" s="1">
        <v>44530</v>
      </c>
      <c r="C691" t="s">
        <v>4</v>
      </c>
      <c r="D691">
        <v>3880</v>
      </c>
      <c r="E691">
        <f t="shared" si="100"/>
        <v>2</v>
      </c>
      <c r="F691">
        <f t="shared" si="101"/>
        <v>12000</v>
      </c>
      <c r="G691">
        <f t="shared" si="108"/>
        <v>19550</v>
      </c>
      <c r="H691">
        <f t="shared" si="102"/>
        <v>3880</v>
      </c>
      <c r="I691">
        <f t="shared" si="103"/>
        <v>0</v>
      </c>
      <c r="J691">
        <f t="shared" si="109"/>
        <v>15670</v>
      </c>
      <c r="K691">
        <f t="shared" si="104"/>
        <v>3623560</v>
      </c>
      <c r="L691">
        <f t="shared" si="105"/>
        <v>237</v>
      </c>
      <c r="M691">
        <f t="shared" si="106"/>
        <v>96</v>
      </c>
      <c r="N691">
        <f t="shared" si="107"/>
        <v>13137.383966244726</v>
      </c>
    </row>
    <row r="692" spans="1:14" x14ac:dyDescent="0.25">
      <c r="A692">
        <v>691</v>
      </c>
      <c r="B692" s="1">
        <v>44530</v>
      </c>
      <c r="C692" t="s">
        <v>7</v>
      </c>
      <c r="D692">
        <v>9670</v>
      </c>
      <c r="E692">
        <f t="shared" si="100"/>
        <v>2</v>
      </c>
      <c r="F692">
        <f t="shared" si="101"/>
        <v>0</v>
      </c>
      <c r="G692">
        <f t="shared" si="108"/>
        <v>15670</v>
      </c>
      <c r="H692">
        <f t="shared" si="102"/>
        <v>9670</v>
      </c>
      <c r="I692">
        <f t="shared" si="103"/>
        <v>0</v>
      </c>
      <c r="J692">
        <f t="shared" si="109"/>
        <v>6000</v>
      </c>
      <c r="K692">
        <f t="shared" si="104"/>
        <v>3633230</v>
      </c>
      <c r="L692">
        <f t="shared" si="105"/>
        <v>237</v>
      </c>
      <c r="M692">
        <f t="shared" si="106"/>
        <v>96</v>
      </c>
      <c r="N692">
        <f t="shared" si="107"/>
        <v>13178.185654008439</v>
      </c>
    </row>
    <row r="693" spans="1:14" x14ac:dyDescent="0.25">
      <c r="A693">
        <v>692</v>
      </c>
      <c r="B693" s="1">
        <v>44531</v>
      </c>
      <c r="C693" t="s">
        <v>7</v>
      </c>
      <c r="D693">
        <v>3510</v>
      </c>
      <c r="E693">
        <f t="shared" si="100"/>
        <v>3</v>
      </c>
      <c r="F693">
        <f t="shared" si="101"/>
        <v>12000</v>
      </c>
      <c r="G693">
        <f t="shared" si="108"/>
        <v>18000</v>
      </c>
      <c r="H693">
        <f t="shared" si="102"/>
        <v>3510</v>
      </c>
      <c r="I693">
        <f t="shared" si="103"/>
        <v>0</v>
      </c>
      <c r="J693">
        <f t="shared" si="109"/>
        <v>14490</v>
      </c>
      <c r="K693">
        <f t="shared" si="104"/>
        <v>3636740</v>
      </c>
      <c r="L693">
        <f t="shared" si="105"/>
        <v>238</v>
      </c>
      <c r="M693">
        <f t="shared" si="106"/>
        <v>96</v>
      </c>
      <c r="N693">
        <f t="shared" si="107"/>
        <v>13137.563025210084</v>
      </c>
    </row>
    <row r="694" spans="1:14" x14ac:dyDescent="0.25">
      <c r="A694">
        <v>693</v>
      </c>
      <c r="B694" s="1">
        <v>44532</v>
      </c>
      <c r="C694" t="s">
        <v>7</v>
      </c>
      <c r="D694">
        <v>5820</v>
      </c>
      <c r="E694">
        <f t="shared" si="100"/>
        <v>4</v>
      </c>
      <c r="F694">
        <f t="shared" si="101"/>
        <v>12000</v>
      </c>
      <c r="G694">
        <f t="shared" si="108"/>
        <v>26490</v>
      </c>
      <c r="H694">
        <f t="shared" si="102"/>
        <v>5820</v>
      </c>
      <c r="I694">
        <f t="shared" si="103"/>
        <v>0</v>
      </c>
      <c r="J694">
        <f t="shared" si="109"/>
        <v>20670</v>
      </c>
      <c r="K694">
        <f t="shared" si="104"/>
        <v>3642560</v>
      </c>
      <c r="L694">
        <f t="shared" si="105"/>
        <v>239</v>
      </c>
      <c r="M694">
        <f t="shared" si="106"/>
        <v>96</v>
      </c>
      <c r="N694">
        <f t="shared" si="107"/>
        <v>13106.94560669456</v>
      </c>
    </row>
    <row r="695" spans="1:14" x14ac:dyDescent="0.25">
      <c r="A695">
        <v>694</v>
      </c>
      <c r="B695" s="1">
        <v>44532</v>
      </c>
      <c r="C695" t="s">
        <v>4</v>
      </c>
      <c r="D695">
        <v>1950</v>
      </c>
      <c r="E695">
        <f t="shared" si="100"/>
        <v>4</v>
      </c>
      <c r="F695">
        <f t="shared" si="101"/>
        <v>0</v>
      </c>
      <c r="G695">
        <f t="shared" si="108"/>
        <v>20670</v>
      </c>
      <c r="H695">
        <f t="shared" si="102"/>
        <v>1950</v>
      </c>
      <c r="I695">
        <f t="shared" si="103"/>
        <v>0</v>
      </c>
      <c r="J695">
        <f t="shared" si="109"/>
        <v>18720</v>
      </c>
      <c r="K695">
        <f t="shared" si="104"/>
        <v>3644510</v>
      </c>
      <c r="L695">
        <f t="shared" si="105"/>
        <v>239</v>
      </c>
      <c r="M695">
        <f t="shared" si="106"/>
        <v>96</v>
      </c>
      <c r="N695">
        <f t="shared" si="107"/>
        <v>13115.104602510461</v>
      </c>
    </row>
    <row r="696" spans="1:14" x14ac:dyDescent="0.25">
      <c r="A696">
        <v>695</v>
      </c>
      <c r="B696" s="1">
        <v>44533</v>
      </c>
      <c r="C696" t="s">
        <v>7</v>
      </c>
      <c r="D696">
        <v>1310</v>
      </c>
      <c r="E696">
        <f t="shared" si="100"/>
        <v>5</v>
      </c>
      <c r="F696">
        <f t="shared" si="101"/>
        <v>12000</v>
      </c>
      <c r="G696">
        <f t="shared" si="108"/>
        <v>30720</v>
      </c>
      <c r="H696">
        <f t="shared" si="102"/>
        <v>1310</v>
      </c>
      <c r="I696">
        <f t="shared" si="103"/>
        <v>0</v>
      </c>
      <c r="J696">
        <f t="shared" si="109"/>
        <v>29410</v>
      </c>
      <c r="K696">
        <f t="shared" si="104"/>
        <v>3645820</v>
      </c>
      <c r="L696">
        <f t="shared" si="105"/>
        <v>240</v>
      </c>
      <c r="M696">
        <f t="shared" si="106"/>
        <v>96</v>
      </c>
      <c r="N696">
        <f t="shared" si="107"/>
        <v>13065.916666666666</v>
      </c>
    </row>
    <row r="697" spans="1:14" x14ac:dyDescent="0.25">
      <c r="A697">
        <v>696</v>
      </c>
      <c r="B697" s="1">
        <v>44533</v>
      </c>
      <c r="C697" t="s">
        <v>5</v>
      </c>
      <c r="D697">
        <v>3850</v>
      </c>
      <c r="E697">
        <f t="shared" si="100"/>
        <v>5</v>
      </c>
      <c r="F697">
        <f t="shared" si="101"/>
        <v>0</v>
      </c>
      <c r="G697">
        <f t="shared" si="108"/>
        <v>29410</v>
      </c>
      <c r="H697">
        <f t="shared" si="102"/>
        <v>3850</v>
      </c>
      <c r="I697">
        <f t="shared" si="103"/>
        <v>0</v>
      </c>
      <c r="J697">
        <f t="shared" si="109"/>
        <v>25560</v>
      </c>
      <c r="K697">
        <f t="shared" si="104"/>
        <v>3649670</v>
      </c>
      <c r="L697">
        <f t="shared" si="105"/>
        <v>240</v>
      </c>
      <c r="M697">
        <f t="shared" si="106"/>
        <v>96</v>
      </c>
      <c r="N697">
        <f t="shared" si="107"/>
        <v>13081.958333333334</v>
      </c>
    </row>
    <row r="698" spans="1:14" x14ac:dyDescent="0.25">
      <c r="A698">
        <v>697</v>
      </c>
      <c r="B698" s="1">
        <v>44533</v>
      </c>
      <c r="C698" t="s">
        <v>6</v>
      </c>
      <c r="D698">
        <v>4160</v>
      </c>
      <c r="E698">
        <f t="shared" si="100"/>
        <v>5</v>
      </c>
      <c r="F698">
        <f t="shared" si="101"/>
        <v>0</v>
      </c>
      <c r="G698">
        <f t="shared" si="108"/>
        <v>25560</v>
      </c>
      <c r="H698">
        <f t="shared" si="102"/>
        <v>4160</v>
      </c>
      <c r="I698">
        <f t="shared" si="103"/>
        <v>0</v>
      </c>
      <c r="J698">
        <f t="shared" si="109"/>
        <v>21400</v>
      </c>
      <c r="K698">
        <f t="shared" si="104"/>
        <v>3653830</v>
      </c>
      <c r="L698">
        <f t="shared" si="105"/>
        <v>240</v>
      </c>
      <c r="M698">
        <f t="shared" si="106"/>
        <v>96</v>
      </c>
      <c r="N698">
        <f t="shared" si="107"/>
        <v>13099.291666666666</v>
      </c>
    </row>
    <row r="699" spans="1:14" x14ac:dyDescent="0.25">
      <c r="A699">
        <v>698</v>
      </c>
      <c r="B699" s="1">
        <v>44534</v>
      </c>
      <c r="C699" t="s">
        <v>7</v>
      </c>
      <c r="D699">
        <v>3550</v>
      </c>
      <c r="E699">
        <f t="shared" si="100"/>
        <v>6</v>
      </c>
      <c r="F699">
        <f t="shared" si="101"/>
        <v>5000</v>
      </c>
      <c r="G699">
        <f t="shared" si="108"/>
        <v>26400</v>
      </c>
      <c r="H699">
        <f t="shared" si="102"/>
        <v>3550</v>
      </c>
      <c r="I699">
        <f t="shared" si="103"/>
        <v>0</v>
      </c>
      <c r="J699">
        <f t="shared" si="109"/>
        <v>22850</v>
      </c>
      <c r="K699">
        <f t="shared" si="104"/>
        <v>3657380</v>
      </c>
      <c r="L699">
        <f t="shared" si="105"/>
        <v>240</v>
      </c>
      <c r="M699">
        <f t="shared" si="106"/>
        <v>97</v>
      </c>
      <c r="N699">
        <f t="shared" si="107"/>
        <v>13093.25</v>
      </c>
    </row>
    <row r="700" spans="1:14" x14ac:dyDescent="0.25">
      <c r="A700">
        <v>699</v>
      </c>
      <c r="B700" s="1">
        <v>44534</v>
      </c>
      <c r="C700" t="s">
        <v>5</v>
      </c>
      <c r="D700">
        <v>2700</v>
      </c>
      <c r="E700">
        <f t="shared" si="100"/>
        <v>6</v>
      </c>
      <c r="F700">
        <f t="shared" si="101"/>
        <v>0</v>
      </c>
      <c r="G700">
        <f t="shared" si="108"/>
        <v>22850</v>
      </c>
      <c r="H700">
        <f t="shared" si="102"/>
        <v>2700</v>
      </c>
      <c r="I700">
        <f t="shared" si="103"/>
        <v>0</v>
      </c>
      <c r="J700">
        <f t="shared" si="109"/>
        <v>20150</v>
      </c>
      <c r="K700">
        <f t="shared" si="104"/>
        <v>3660080</v>
      </c>
      <c r="L700">
        <f t="shared" si="105"/>
        <v>240</v>
      </c>
      <c r="M700">
        <f t="shared" si="106"/>
        <v>97</v>
      </c>
      <c r="N700">
        <f t="shared" si="107"/>
        <v>13104.5</v>
      </c>
    </row>
    <row r="701" spans="1:14" x14ac:dyDescent="0.25">
      <c r="A701">
        <v>700</v>
      </c>
      <c r="B701" s="1">
        <v>44535</v>
      </c>
      <c r="C701" t="s">
        <v>4</v>
      </c>
      <c r="D701">
        <v>4620</v>
      </c>
      <c r="E701">
        <f t="shared" si="100"/>
        <v>7</v>
      </c>
      <c r="F701">
        <f t="shared" si="101"/>
        <v>5000</v>
      </c>
      <c r="G701">
        <f t="shared" si="108"/>
        <v>25150</v>
      </c>
      <c r="H701">
        <f t="shared" si="102"/>
        <v>4620</v>
      </c>
      <c r="I701">
        <f t="shared" si="103"/>
        <v>0</v>
      </c>
      <c r="J701">
        <f t="shared" si="109"/>
        <v>20530</v>
      </c>
      <c r="K701">
        <f t="shared" si="104"/>
        <v>3664700</v>
      </c>
      <c r="L701">
        <f t="shared" si="105"/>
        <v>240</v>
      </c>
      <c r="M701">
        <f t="shared" si="106"/>
        <v>98</v>
      </c>
      <c r="N701">
        <f t="shared" si="107"/>
        <v>13102.916666666666</v>
      </c>
    </row>
    <row r="702" spans="1:14" x14ac:dyDescent="0.25">
      <c r="A702">
        <v>701</v>
      </c>
      <c r="B702" s="1">
        <v>44535</v>
      </c>
      <c r="C702" t="s">
        <v>5</v>
      </c>
      <c r="D702">
        <v>5060</v>
      </c>
      <c r="E702">
        <f t="shared" si="100"/>
        <v>7</v>
      </c>
      <c r="F702">
        <f t="shared" si="101"/>
        <v>0</v>
      </c>
      <c r="G702">
        <f t="shared" si="108"/>
        <v>20530</v>
      </c>
      <c r="H702">
        <f t="shared" si="102"/>
        <v>5060</v>
      </c>
      <c r="I702">
        <f t="shared" si="103"/>
        <v>0</v>
      </c>
      <c r="J702">
        <f t="shared" si="109"/>
        <v>15470</v>
      </c>
      <c r="K702">
        <f t="shared" si="104"/>
        <v>3669760</v>
      </c>
      <c r="L702">
        <f t="shared" si="105"/>
        <v>240</v>
      </c>
      <c r="M702">
        <f t="shared" si="106"/>
        <v>98</v>
      </c>
      <c r="N702">
        <f t="shared" si="107"/>
        <v>13124</v>
      </c>
    </row>
    <row r="703" spans="1:14" x14ac:dyDescent="0.25">
      <c r="A703">
        <v>702</v>
      </c>
      <c r="B703" s="1">
        <v>44536</v>
      </c>
      <c r="C703" t="s">
        <v>4</v>
      </c>
      <c r="D703">
        <v>2550</v>
      </c>
      <c r="E703">
        <f t="shared" si="100"/>
        <v>1</v>
      </c>
      <c r="F703">
        <f t="shared" si="101"/>
        <v>12000</v>
      </c>
      <c r="G703">
        <f t="shared" si="108"/>
        <v>27470</v>
      </c>
      <c r="H703">
        <f t="shared" si="102"/>
        <v>2550</v>
      </c>
      <c r="I703">
        <f t="shared" si="103"/>
        <v>0</v>
      </c>
      <c r="J703">
        <f t="shared" si="109"/>
        <v>24920</v>
      </c>
      <c r="K703">
        <f t="shared" si="104"/>
        <v>3672310</v>
      </c>
      <c r="L703">
        <f t="shared" si="105"/>
        <v>241</v>
      </c>
      <c r="M703">
        <f t="shared" si="106"/>
        <v>98</v>
      </c>
      <c r="N703">
        <f t="shared" si="107"/>
        <v>13080.124481327801</v>
      </c>
    </row>
    <row r="704" spans="1:14" x14ac:dyDescent="0.25">
      <c r="A704">
        <v>703</v>
      </c>
      <c r="B704" s="1">
        <v>44536</v>
      </c>
      <c r="C704" t="s">
        <v>5</v>
      </c>
      <c r="D704">
        <v>4310</v>
      </c>
      <c r="E704">
        <f t="shared" si="100"/>
        <v>1</v>
      </c>
      <c r="F704">
        <f t="shared" si="101"/>
        <v>0</v>
      </c>
      <c r="G704">
        <f t="shared" si="108"/>
        <v>24920</v>
      </c>
      <c r="H704">
        <f t="shared" si="102"/>
        <v>4310</v>
      </c>
      <c r="I704">
        <f t="shared" si="103"/>
        <v>0</v>
      </c>
      <c r="J704">
        <f t="shared" si="109"/>
        <v>20610</v>
      </c>
      <c r="K704">
        <f t="shared" si="104"/>
        <v>3676620</v>
      </c>
      <c r="L704">
        <f t="shared" si="105"/>
        <v>241</v>
      </c>
      <c r="M704">
        <f t="shared" si="106"/>
        <v>98</v>
      </c>
      <c r="N704">
        <f t="shared" si="107"/>
        <v>13098.008298755187</v>
      </c>
    </row>
    <row r="705" spans="1:14" x14ac:dyDescent="0.25">
      <c r="A705">
        <v>704</v>
      </c>
      <c r="B705" s="1">
        <v>44536</v>
      </c>
      <c r="C705" t="s">
        <v>6</v>
      </c>
      <c r="D705">
        <v>7210</v>
      </c>
      <c r="E705">
        <f t="shared" si="100"/>
        <v>1</v>
      </c>
      <c r="F705">
        <f t="shared" si="101"/>
        <v>0</v>
      </c>
      <c r="G705">
        <f t="shared" si="108"/>
        <v>20610</v>
      </c>
      <c r="H705">
        <f t="shared" si="102"/>
        <v>7210</v>
      </c>
      <c r="I705">
        <f t="shared" si="103"/>
        <v>0</v>
      </c>
      <c r="J705">
        <f t="shared" si="109"/>
        <v>13400</v>
      </c>
      <c r="K705">
        <f t="shared" si="104"/>
        <v>3683830</v>
      </c>
      <c r="L705">
        <f t="shared" si="105"/>
        <v>241</v>
      </c>
      <c r="M705">
        <f t="shared" si="106"/>
        <v>98</v>
      </c>
      <c r="N705">
        <f t="shared" si="107"/>
        <v>13127.92531120332</v>
      </c>
    </row>
    <row r="706" spans="1:14" x14ac:dyDescent="0.25">
      <c r="A706">
        <v>705</v>
      </c>
      <c r="B706" s="1">
        <v>44537</v>
      </c>
      <c r="C706" t="s">
        <v>6</v>
      </c>
      <c r="D706">
        <v>3560</v>
      </c>
      <c r="E706">
        <f t="shared" si="100"/>
        <v>2</v>
      </c>
      <c r="F706">
        <f t="shared" si="101"/>
        <v>12000</v>
      </c>
      <c r="G706">
        <f t="shared" si="108"/>
        <v>25400</v>
      </c>
      <c r="H706">
        <f t="shared" si="102"/>
        <v>3560</v>
      </c>
      <c r="I706">
        <f t="shared" si="103"/>
        <v>0</v>
      </c>
      <c r="J706">
        <f t="shared" si="109"/>
        <v>21840</v>
      </c>
      <c r="K706">
        <f t="shared" si="104"/>
        <v>3687390</v>
      </c>
      <c r="L706">
        <f t="shared" si="105"/>
        <v>242</v>
      </c>
      <c r="M706">
        <f t="shared" si="106"/>
        <v>98</v>
      </c>
      <c r="N706">
        <f t="shared" si="107"/>
        <v>13088.388429752065</v>
      </c>
    </row>
    <row r="707" spans="1:14" x14ac:dyDescent="0.25">
      <c r="A707">
        <v>706</v>
      </c>
      <c r="B707" s="1">
        <v>44538</v>
      </c>
      <c r="C707" t="s">
        <v>5</v>
      </c>
      <c r="D707">
        <v>520</v>
      </c>
      <c r="E707">
        <f t="shared" ref="E707:E756" si="110">WEEKDAY(B707,2)</f>
        <v>3</v>
      </c>
      <c r="F707">
        <f t="shared" ref="F707:F756" si="111">IF(E707&lt;&gt;E706,IF(E707&lt;6,12000,5000),0)</f>
        <v>12000</v>
      </c>
      <c r="G707">
        <f t="shared" si="108"/>
        <v>33840</v>
      </c>
      <c r="H707">
        <f t="shared" ref="H707:H756" si="112">IF(D707&lt;=G707,D707,0)</f>
        <v>520</v>
      </c>
      <c r="I707">
        <f t="shared" ref="I707:I756" si="113">IF(H707=0,D707,0)</f>
        <v>0</v>
      </c>
      <c r="J707">
        <f t="shared" si="109"/>
        <v>33320</v>
      </c>
      <c r="K707">
        <f t="shared" ref="K707:K756" si="114">D707+K706</f>
        <v>3687910</v>
      </c>
      <c r="L707">
        <f t="shared" ref="L707:L756" si="115">IF(AND(E707&lt;6,B706&lt;&gt;B707),L706+1,L706)</f>
        <v>243</v>
      </c>
      <c r="M707">
        <f t="shared" ref="M707:M756" si="116">IF(AND(E707&gt;5,B706&lt;&gt;B707),M706+1,M706)</f>
        <v>98</v>
      </c>
      <c r="N707">
        <f t="shared" ref="N707:N756" si="117">IF(L707=0,0,(K707-(M707*5000)-$O$5)/L707)</f>
        <v>13036.666666666666</v>
      </c>
    </row>
    <row r="708" spans="1:14" x14ac:dyDescent="0.25">
      <c r="A708">
        <v>707</v>
      </c>
      <c r="B708" s="1">
        <v>44539</v>
      </c>
      <c r="C708" t="s">
        <v>7</v>
      </c>
      <c r="D708">
        <v>6090</v>
      </c>
      <c r="E708">
        <f t="shared" si="110"/>
        <v>4</v>
      </c>
      <c r="F708">
        <f t="shared" si="111"/>
        <v>12000</v>
      </c>
      <c r="G708">
        <f t="shared" ref="G708:G756" si="118">J707+F708</f>
        <v>45320</v>
      </c>
      <c r="H708">
        <f t="shared" si="112"/>
        <v>6090</v>
      </c>
      <c r="I708">
        <f t="shared" si="113"/>
        <v>0</v>
      </c>
      <c r="J708">
        <f t="shared" ref="J708:J756" si="119">G708-H708</f>
        <v>39230</v>
      </c>
      <c r="K708">
        <f t="shared" si="114"/>
        <v>3694000</v>
      </c>
      <c r="L708">
        <f t="shared" si="115"/>
        <v>244</v>
      </c>
      <c r="M708">
        <f t="shared" si="116"/>
        <v>98</v>
      </c>
      <c r="N708">
        <f t="shared" si="117"/>
        <v>13008.196721311475</v>
      </c>
    </row>
    <row r="709" spans="1:14" x14ac:dyDescent="0.25">
      <c r="A709">
        <v>708</v>
      </c>
      <c r="B709" s="1">
        <v>44540</v>
      </c>
      <c r="C709" t="s">
        <v>4</v>
      </c>
      <c r="D709">
        <v>570</v>
      </c>
      <c r="E709">
        <f t="shared" si="110"/>
        <v>5</v>
      </c>
      <c r="F709">
        <f t="shared" si="111"/>
        <v>12000</v>
      </c>
      <c r="G709">
        <f t="shared" si="118"/>
        <v>51230</v>
      </c>
      <c r="H709">
        <f t="shared" si="112"/>
        <v>570</v>
      </c>
      <c r="I709">
        <f t="shared" si="113"/>
        <v>0</v>
      </c>
      <c r="J709">
        <f t="shared" si="119"/>
        <v>50660</v>
      </c>
      <c r="K709">
        <f t="shared" si="114"/>
        <v>3694570</v>
      </c>
      <c r="L709">
        <f t="shared" si="115"/>
        <v>245</v>
      </c>
      <c r="M709">
        <f t="shared" si="116"/>
        <v>98</v>
      </c>
      <c r="N709">
        <f t="shared" si="117"/>
        <v>12957.428571428571</v>
      </c>
    </row>
    <row r="710" spans="1:14" x14ac:dyDescent="0.25">
      <c r="A710">
        <v>709</v>
      </c>
      <c r="B710" s="1">
        <v>44541</v>
      </c>
      <c r="C710" t="s">
        <v>4</v>
      </c>
      <c r="D710">
        <v>9510</v>
      </c>
      <c r="E710">
        <f t="shared" si="110"/>
        <v>6</v>
      </c>
      <c r="F710">
        <f t="shared" si="111"/>
        <v>5000</v>
      </c>
      <c r="G710">
        <f t="shared" si="118"/>
        <v>55660</v>
      </c>
      <c r="H710">
        <f t="shared" si="112"/>
        <v>9510</v>
      </c>
      <c r="I710">
        <f t="shared" si="113"/>
        <v>0</v>
      </c>
      <c r="J710">
        <f t="shared" si="119"/>
        <v>46150</v>
      </c>
      <c r="K710">
        <f t="shared" si="114"/>
        <v>3704080</v>
      </c>
      <c r="L710">
        <f t="shared" si="115"/>
        <v>245</v>
      </c>
      <c r="M710">
        <f t="shared" si="116"/>
        <v>99</v>
      </c>
      <c r="N710">
        <f t="shared" si="117"/>
        <v>12975.836734693878</v>
      </c>
    </row>
    <row r="711" spans="1:14" x14ac:dyDescent="0.25">
      <c r="A711">
        <v>710</v>
      </c>
      <c r="B711" s="1">
        <v>44541</v>
      </c>
      <c r="C711" t="s">
        <v>7</v>
      </c>
      <c r="D711">
        <v>2480</v>
      </c>
      <c r="E711">
        <f t="shared" si="110"/>
        <v>6</v>
      </c>
      <c r="F711">
        <f t="shared" si="111"/>
        <v>0</v>
      </c>
      <c r="G711">
        <f t="shared" si="118"/>
        <v>46150</v>
      </c>
      <c r="H711">
        <f t="shared" si="112"/>
        <v>2480</v>
      </c>
      <c r="I711">
        <f t="shared" si="113"/>
        <v>0</v>
      </c>
      <c r="J711">
        <f t="shared" si="119"/>
        <v>43670</v>
      </c>
      <c r="K711">
        <f t="shared" si="114"/>
        <v>3706560</v>
      </c>
      <c r="L711">
        <f t="shared" si="115"/>
        <v>245</v>
      </c>
      <c r="M711">
        <f t="shared" si="116"/>
        <v>99</v>
      </c>
      <c r="N711">
        <f t="shared" si="117"/>
        <v>12985.959183673469</v>
      </c>
    </row>
    <row r="712" spans="1:14" x14ac:dyDescent="0.25">
      <c r="A712">
        <v>711</v>
      </c>
      <c r="B712" s="1">
        <v>44541</v>
      </c>
      <c r="C712" t="s">
        <v>6</v>
      </c>
      <c r="D712">
        <v>8000</v>
      </c>
      <c r="E712">
        <f t="shared" si="110"/>
        <v>6</v>
      </c>
      <c r="F712">
        <f t="shared" si="111"/>
        <v>0</v>
      </c>
      <c r="G712">
        <f t="shared" si="118"/>
        <v>43670</v>
      </c>
      <c r="H712">
        <f t="shared" si="112"/>
        <v>8000</v>
      </c>
      <c r="I712">
        <f t="shared" si="113"/>
        <v>0</v>
      </c>
      <c r="J712">
        <f t="shared" si="119"/>
        <v>35670</v>
      </c>
      <c r="K712">
        <f t="shared" si="114"/>
        <v>3714560</v>
      </c>
      <c r="L712">
        <f t="shared" si="115"/>
        <v>245</v>
      </c>
      <c r="M712">
        <f t="shared" si="116"/>
        <v>99</v>
      </c>
      <c r="N712">
        <f t="shared" si="117"/>
        <v>13018.612244897959</v>
      </c>
    </row>
    <row r="713" spans="1:14" x14ac:dyDescent="0.25">
      <c r="A713">
        <v>712</v>
      </c>
      <c r="B713" s="1">
        <v>44542</v>
      </c>
      <c r="C713" t="s">
        <v>5</v>
      </c>
      <c r="D713">
        <v>9990</v>
      </c>
      <c r="E713">
        <f t="shared" si="110"/>
        <v>7</v>
      </c>
      <c r="F713">
        <f t="shared" si="111"/>
        <v>5000</v>
      </c>
      <c r="G713">
        <f t="shared" si="118"/>
        <v>40670</v>
      </c>
      <c r="H713">
        <f t="shared" si="112"/>
        <v>9990</v>
      </c>
      <c r="I713">
        <f t="shared" si="113"/>
        <v>0</v>
      </c>
      <c r="J713">
        <f t="shared" si="119"/>
        <v>30680</v>
      </c>
      <c r="K713">
        <f t="shared" si="114"/>
        <v>3724550</v>
      </c>
      <c r="L713">
        <f t="shared" si="115"/>
        <v>245</v>
      </c>
      <c r="M713">
        <f t="shared" si="116"/>
        <v>100</v>
      </c>
      <c r="N713">
        <f t="shared" si="117"/>
        <v>13038.979591836734</v>
      </c>
    </row>
    <row r="714" spans="1:14" x14ac:dyDescent="0.25">
      <c r="A714">
        <v>713</v>
      </c>
      <c r="B714" s="1">
        <v>44542</v>
      </c>
      <c r="C714" t="s">
        <v>4</v>
      </c>
      <c r="D714">
        <v>2750</v>
      </c>
      <c r="E714">
        <f t="shared" si="110"/>
        <v>7</v>
      </c>
      <c r="F714">
        <f t="shared" si="111"/>
        <v>0</v>
      </c>
      <c r="G714">
        <f t="shared" si="118"/>
        <v>30680</v>
      </c>
      <c r="H714">
        <f t="shared" si="112"/>
        <v>2750</v>
      </c>
      <c r="I714">
        <f t="shared" si="113"/>
        <v>0</v>
      </c>
      <c r="J714">
        <f t="shared" si="119"/>
        <v>27930</v>
      </c>
      <c r="K714">
        <f t="shared" si="114"/>
        <v>3727300</v>
      </c>
      <c r="L714">
        <f t="shared" si="115"/>
        <v>245</v>
      </c>
      <c r="M714">
        <f t="shared" si="116"/>
        <v>100</v>
      </c>
      <c r="N714">
        <f t="shared" si="117"/>
        <v>13050.204081632653</v>
      </c>
    </row>
    <row r="715" spans="1:14" x14ac:dyDescent="0.25">
      <c r="A715">
        <v>714</v>
      </c>
      <c r="B715" s="1">
        <v>44542</v>
      </c>
      <c r="C715" t="s">
        <v>7</v>
      </c>
      <c r="D715">
        <v>4260</v>
      </c>
      <c r="E715">
        <f t="shared" si="110"/>
        <v>7</v>
      </c>
      <c r="F715">
        <f t="shared" si="111"/>
        <v>0</v>
      </c>
      <c r="G715">
        <f t="shared" si="118"/>
        <v>27930</v>
      </c>
      <c r="H715">
        <f t="shared" si="112"/>
        <v>4260</v>
      </c>
      <c r="I715">
        <f t="shared" si="113"/>
        <v>0</v>
      </c>
      <c r="J715">
        <f t="shared" si="119"/>
        <v>23670</v>
      </c>
      <c r="K715">
        <f t="shared" si="114"/>
        <v>3731560</v>
      </c>
      <c r="L715">
        <f t="shared" si="115"/>
        <v>245</v>
      </c>
      <c r="M715">
        <f t="shared" si="116"/>
        <v>100</v>
      </c>
      <c r="N715">
        <f t="shared" si="117"/>
        <v>13067.591836734693</v>
      </c>
    </row>
    <row r="716" spans="1:14" x14ac:dyDescent="0.25">
      <c r="A716">
        <v>715</v>
      </c>
      <c r="B716" s="1">
        <v>44543</v>
      </c>
      <c r="C716" t="s">
        <v>5</v>
      </c>
      <c r="D716">
        <v>2700</v>
      </c>
      <c r="E716">
        <f t="shared" si="110"/>
        <v>1</v>
      </c>
      <c r="F716">
        <f t="shared" si="111"/>
        <v>12000</v>
      </c>
      <c r="G716">
        <f t="shared" si="118"/>
        <v>35670</v>
      </c>
      <c r="H716">
        <f t="shared" si="112"/>
        <v>2700</v>
      </c>
      <c r="I716">
        <f t="shared" si="113"/>
        <v>0</v>
      </c>
      <c r="J716">
        <f t="shared" si="119"/>
        <v>32970</v>
      </c>
      <c r="K716">
        <f t="shared" si="114"/>
        <v>3734260</v>
      </c>
      <c r="L716">
        <f t="shared" si="115"/>
        <v>246</v>
      </c>
      <c r="M716">
        <f t="shared" si="116"/>
        <v>100</v>
      </c>
      <c r="N716">
        <f t="shared" si="117"/>
        <v>13025.447154471545</v>
      </c>
    </row>
    <row r="717" spans="1:14" x14ac:dyDescent="0.25">
      <c r="A717">
        <v>716</v>
      </c>
      <c r="B717" s="1">
        <v>44543</v>
      </c>
      <c r="C717" t="s">
        <v>7</v>
      </c>
      <c r="D717">
        <v>2180</v>
      </c>
      <c r="E717">
        <f t="shared" si="110"/>
        <v>1</v>
      </c>
      <c r="F717">
        <f t="shared" si="111"/>
        <v>0</v>
      </c>
      <c r="G717">
        <f t="shared" si="118"/>
        <v>32970</v>
      </c>
      <c r="H717">
        <f t="shared" si="112"/>
        <v>2180</v>
      </c>
      <c r="I717">
        <f t="shared" si="113"/>
        <v>0</v>
      </c>
      <c r="J717">
        <f t="shared" si="119"/>
        <v>30790</v>
      </c>
      <c r="K717">
        <f t="shared" si="114"/>
        <v>3736440</v>
      </c>
      <c r="L717">
        <f t="shared" si="115"/>
        <v>246</v>
      </c>
      <c r="M717">
        <f t="shared" si="116"/>
        <v>100</v>
      </c>
      <c r="N717">
        <f t="shared" si="117"/>
        <v>13034.308943089431</v>
      </c>
    </row>
    <row r="718" spans="1:14" x14ac:dyDescent="0.25">
      <c r="A718">
        <v>717</v>
      </c>
      <c r="B718" s="1">
        <v>44544</v>
      </c>
      <c r="C718" t="s">
        <v>5</v>
      </c>
      <c r="D718">
        <v>8200</v>
      </c>
      <c r="E718">
        <f t="shared" si="110"/>
        <v>2</v>
      </c>
      <c r="F718">
        <f t="shared" si="111"/>
        <v>12000</v>
      </c>
      <c r="G718">
        <f t="shared" si="118"/>
        <v>42790</v>
      </c>
      <c r="H718">
        <f t="shared" si="112"/>
        <v>8200</v>
      </c>
      <c r="I718">
        <f t="shared" si="113"/>
        <v>0</v>
      </c>
      <c r="J718">
        <f t="shared" si="119"/>
        <v>34590</v>
      </c>
      <c r="K718">
        <f t="shared" si="114"/>
        <v>3744640</v>
      </c>
      <c r="L718">
        <f t="shared" si="115"/>
        <v>247</v>
      </c>
      <c r="M718">
        <f t="shared" si="116"/>
        <v>100</v>
      </c>
      <c r="N718">
        <f t="shared" si="117"/>
        <v>13014.736842105263</v>
      </c>
    </row>
    <row r="719" spans="1:14" x14ac:dyDescent="0.25">
      <c r="A719">
        <v>718</v>
      </c>
      <c r="B719" s="1">
        <v>44544</v>
      </c>
      <c r="C719" t="s">
        <v>6</v>
      </c>
      <c r="D719">
        <v>5080</v>
      </c>
      <c r="E719">
        <f t="shared" si="110"/>
        <v>2</v>
      </c>
      <c r="F719">
        <f t="shared" si="111"/>
        <v>0</v>
      </c>
      <c r="G719">
        <f t="shared" si="118"/>
        <v>34590</v>
      </c>
      <c r="H719">
        <f t="shared" si="112"/>
        <v>5080</v>
      </c>
      <c r="I719">
        <f t="shared" si="113"/>
        <v>0</v>
      </c>
      <c r="J719">
        <f t="shared" si="119"/>
        <v>29510</v>
      </c>
      <c r="K719">
        <f t="shared" si="114"/>
        <v>3749720</v>
      </c>
      <c r="L719">
        <f t="shared" si="115"/>
        <v>247</v>
      </c>
      <c r="M719">
        <f t="shared" si="116"/>
        <v>100</v>
      </c>
      <c r="N719">
        <f t="shared" si="117"/>
        <v>13035.303643724696</v>
      </c>
    </row>
    <row r="720" spans="1:14" x14ac:dyDescent="0.25">
      <c r="A720">
        <v>719</v>
      </c>
      <c r="B720" s="1">
        <v>44544</v>
      </c>
      <c r="C720" t="s">
        <v>4</v>
      </c>
      <c r="D720">
        <v>7660</v>
      </c>
      <c r="E720">
        <f t="shared" si="110"/>
        <v>2</v>
      </c>
      <c r="F720">
        <f t="shared" si="111"/>
        <v>0</v>
      </c>
      <c r="G720">
        <f t="shared" si="118"/>
        <v>29510</v>
      </c>
      <c r="H720">
        <f t="shared" si="112"/>
        <v>7660</v>
      </c>
      <c r="I720">
        <f t="shared" si="113"/>
        <v>0</v>
      </c>
      <c r="J720">
        <f t="shared" si="119"/>
        <v>21850</v>
      </c>
      <c r="K720">
        <f t="shared" si="114"/>
        <v>3757380</v>
      </c>
      <c r="L720">
        <f t="shared" si="115"/>
        <v>247</v>
      </c>
      <c r="M720">
        <f t="shared" si="116"/>
        <v>100</v>
      </c>
      <c r="N720">
        <f t="shared" si="117"/>
        <v>13066.315789473685</v>
      </c>
    </row>
    <row r="721" spans="1:14" x14ac:dyDescent="0.25">
      <c r="A721">
        <v>720</v>
      </c>
      <c r="B721" s="1">
        <v>44544</v>
      </c>
      <c r="C721" t="s">
        <v>7</v>
      </c>
      <c r="D721">
        <v>8700</v>
      </c>
      <c r="E721">
        <f t="shared" si="110"/>
        <v>2</v>
      </c>
      <c r="F721">
        <f t="shared" si="111"/>
        <v>0</v>
      </c>
      <c r="G721">
        <f t="shared" si="118"/>
        <v>21850</v>
      </c>
      <c r="H721">
        <f t="shared" si="112"/>
        <v>8700</v>
      </c>
      <c r="I721">
        <f t="shared" si="113"/>
        <v>0</v>
      </c>
      <c r="J721">
        <f t="shared" si="119"/>
        <v>13150</v>
      </c>
      <c r="K721">
        <f t="shared" si="114"/>
        <v>3766080</v>
      </c>
      <c r="L721">
        <f t="shared" si="115"/>
        <v>247</v>
      </c>
      <c r="M721">
        <f t="shared" si="116"/>
        <v>100</v>
      </c>
      <c r="N721">
        <f t="shared" si="117"/>
        <v>13101.538461538461</v>
      </c>
    </row>
    <row r="722" spans="1:14" x14ac:dyDescent="0.25">
      <c r="A722">
        <v>721</v>
      </c>
      <c r="B722" s="1">
        <v>44545</v>
      </c>
      <c r="C722" t="s">
        <v>6</v>
      </c>
      <c r="D722">
        <v>7940</v>
      </c>
      <c r="E722">
        <f t="shared" si="110"/>
        <v>3</v>
      </c>
      <c r="F722">
        <f t="shared" si="111"/>
        <v>12000</v>
      </c>
      <c r="G722">
        <f t="shared" si="118"/>
        <v>25150</v>
      </c>
      <c r="H722">
        <f t="shared" si="112"/>
        <v>7940</v>
      </c>
      <c r="I722">
        <f t="shared" si="113"/>
        <v>0</v>
      </c>
      <c r="J722">
        <f t="shared" si="119"/>
        <v>17210</v>
      </c>
      <c r="K722">
        <f t="shared" si="114"/>
        <v>3774020</v>
      </c>
      <c r="L722">
        <f t="shared" si="115"/>
        <v>248</v>
      </c>
      <c r="M722">
        <f t="shared" si="116"/>
        <v>100</v>
      </c>
      <c r="N722">
        <f t="shared" si="117"/>
        <v>13080.725806451614</v>
      </c>
    </row>
    <row r="723" spans="1:14" x14ac:dyDescent="0.25">
      <c r="A723">
        <v>722</v>
      </c>
      <c r="B723" s="1">
        <v>44545</v>
      </c>
      <c r="C723" t="s">
        <v>4</v>
      </c>
      <c r="D723">
        <v>5370</v>
      </c>
      <c r="E723">
        <f t="shared" si="110"/>
        <v>3</v>
      </c>
      <c r="F723">
        <f t="shared" si="111"/>
        <v>0</v>
      </c>
      <c r="G723">
        <f t="shared" si="118"/>
        <v>17210</v>
      </c>
      <c r="H723">
        <f t="shared" si="112"/>
        <v>5370</v>
      </c>
      <c r="I723">
        <f t="shared" si="113"/>
        <v>0</v>
      </c>
      <c r="J723">
        <f t="shared" si="119"/>
        <v>11840</v>
      </c>
      <c r="K723">
        <f t="shared" si="114"/>
        <v>3779390</v>
      </c>
      <c r="L723">
        <f t="shared" si="115"/>
        <v>248</v>
      </c>
      <c r="M723">
        <f t="shared" si="116"/>
        <v>100</v>
      </c>
      <c r="N723">
        <f t="shared" si="117"/>
        <v>13102.379032258064</v>
      </c>
    </row>
    <row r="724" spans="1:14" x14ac:dyDescent="0.25">
      <c r="A724">
        <v>723</v>
      </c>
      <c r="B724" s="1">
        <v>44546</v>
      </c>
      <c r="C724" t="s">
        <v>5</v>
      </c>
      <c r="D724">
        <v>3940</v>
      </c>
      <c r="E724">
        <f t="shared" si="110"/>
        <v>4</v>
      </c>
      <c r="F724">
        <f t="shared" si="111"/>
        <v>12000</v>
      </c>
      <c r="G724">
        <f t="shared" si="118"/>
        <v>23840</v>
      </c>
      <c r="H724">
        <f t="shared" si="112"/>
        <v>3940</v>
      </c>
      <c r="I724">
        <f t="shared" si="113"/>
        <v>0</v>
      </c>
      <c r="J724">
        <f t="shared" si="119"/>
        <v>19900</v>
      </c>
      <c r="K724">
        <f t="shared" si="114"/>
        <v>3783330</v>
      </c>
      <c r="L724">
        <f t="shared" si="115"/>
        <v>249</v>
      </c>
      <c r="M724">
        <f t="shared" si="116"/>
        <v>100</v>
      </c>
      <c r="N724">
        <f t="shared" si="117"/>
        <v>13065.582329317269</v>
      </c>
    </row>
    <row r="725" spans="1:14" x14ac:dyDescent="0.25">
      <c r="A725">
        <v>724</v>
      </c>
      <c r="B725" s="1">
        <v>44547</v>
      </c>
      <c r="C725" t="s">
        <v>5</v>
      </c>
      <c r="D725">
        <v>4400</v>
      </c>
      <c r="E725">
        <f t="shared" si="110"/>
        <v>5</v>
      </c>
      <c r="F725">
        <f t="shared" si="111"/>
        <v>12000</v>
      </c>
      <c r="G725">
        <f t="shared" si="118"/>
        <v>31900</v>
      </c>
      <c r="H725">
        <f t="shared" si="112"/>
        <v>4400</v>
      </c>
      <c r="I725">
        <f t="shared" si="113"/>
        <v>0</v>
      </c>
      <c r="J725">
        <f t="shared" si="119"/>
        <v>27500</v>
      </c>
      <c r="K725">
        <f t="shared" si="114"/>
        <v>3787730</v>
      </c>
      <c r="L725">
        <f t="shared" si="115"/>
        <v>250</v>
      </c>
      <c r="M725">
        <f t="shared" si="116"/>
        <v>100</v>
      </c>
      <c r="N725">
        <f t="shared" si="117"/>
        <v>13030.92</v>
      </c>
    </row>
    <row r="726" spans="1:14" x14ac:dyDescent="0.25">
      <c r="A726">
        <v>725</v>
      </c>
      <c r="B726" s="1">
        <v>44548</v>
      </c>
      <c r="C726" t="s">
        <v>6</v>
      </c>
      <c r="D726">
        <v>6800</v>
      </c>
      <c r="E726">
        <f t="shared" si="110"/>
        <v>6</v>
      </c>
      <c r="F726">
        <f t="shared" si="111"/>
        <v>5000</v>
      </c>
      <c r="G726">
        <f t="shared" si="118"/>
        <v>32500</v>
      </c>
      <c r="H726">
        <f t="shared" si="112"/>
        <v>6800</v>
      </c>
      <c r="I726">
        <f t="shared" si="113"/>
        <v>0</v>
      </c>
      <c r="J726">
        <f t="shared" si="119"/>
        <v>25700</v>
      </c>
      <c r="K726">
        <f t="shared" si="114"/>
        <v>3794530</v>
      </c>
      <c r="L726">
        <f t="shared" si="115"/>
        <v>250</v>
      </c>
      <c r="M726">
        <f t="shared" si="116"/>
        <v>101</v>
      </c>
      <c r="N726">
        <f t="shared" si="117"/>
        <v>13038.12</v>
      </c>
    </row>
    <row r="727" spans="1:14" x14ac:dyDescent="0.25">
      <c r="A727">
        <v>726</v>
      </c>
      <c r="B727" s="1">
        <v>44548</v>
      </c>
      <c r="C727" t="s">
        <v>4</v>
      </c>
      <c r="D727">
        <v>4640</v>
      </c>
      <c r="E727">
        <f t="shared" si="110"/>
        <v>6</v>
      </c>
      <c r="F727">
        <f t="shared" si="111"/>
        <v>0</v>
      </c>
      <c r="G727">
        <f t="shared" si="118"/>
        <v>25700</v>
      </c>
      <c r="H727">
        <f t="shared" si="112"/>
        <v>4640</v>
      </c>
      <c r="I727">
        <f t="shared" si="113"/>
        <v>0</v>
      </c>
      <c r="J727">
        <f t="shared" si="119"/>
        <v>21060</v>
      </c>
      <c r="K727">
        <f t="shared" si="114"/>
        <v>3799170</v>
      </c>
      <c r="L727">
        <f t="shared" si="115"/>
        <v>250</v>
      </c>
      <c r="M727">
        <f t="shared" si="116"/>
        <v>101</v>
      </c>
      <c r="N727">
        <f t="shared" si="117"/>
        <v>13056.68</v>
      </c>
    </row>
    <row r="728" spans="1:14" x14ac:dyDescent="0.25">
      <c r="A728">
        <v>727</v>
      </c>
      <c r="B728" s="1">
        <v>44548</v>
      </c>
      <c r="C728" t="s">
        <v>7</v>
      </c>
      <c r="D728">
        <v>7530</v>
      </c>
      <c r="E728">
        <f t="shared" si="110"/>
        <v>6</v>
      </c>
      <c r="F728">
        <f t="shared" si="111"/>
        <v>0</v>
      </c>
      <c r="G728">
        <f t="shared" si="118"/>
        <v>21060</v>
      </c>
      <c r="H728">
        <f t="shared" si="112"/>
        <v>7530</v>
      </c>
      <c r="I728">
        <f t="shared" si="113"/>
        <v>0</v>
      </c>
      <c r="J728">
        <f t="shared" si="119"/>
        <v>13530</v>
      </c>
      <c r="K728">
        <f t="shared" si="114"/>
        <v>3806700</v>
      </c>
      <c r="L728">
        <f t="shared" si="115"/>
        <v>250</v>
      </c>
      <c r="M728">
        <f t="shared" si="116"/>
        <v>101</v>
      </c>
      <c r="N728">
        <f t="shared" si="117"/>
        <v>13086.8</v>
      </c>
    </row>
    <row r="729" spans="1:14" x14ac:dyDescent="0.25">
      <c r="A729">
        <v>728</v>
      </c>
      <c r="B729" s="1">
        <v>44549</v>
      </c>
      <c r="C729" t="s">
        <v>7</v>
      </c>
      <c r="D729">
        <v>6950</v>
      </c>
      <c r="E729">
        <f t="shared" si="110"/>
        <v>7</v>
      </c>
      <c r="F729">
        <f t="shared" si="111"/>
        <v>5000</v>
      </c>
      <c r="G729">
        <f t="shared" si="118"/>
        <v>18530</v>
      </c>
      <c r="H729">
        <f t="shared" si="112"/>
        <v>6950</v>
      </c>
      <c r="I729">
        <f t="shared" si="113"/>
        <v>0</v>
      </c>
      <c r="J729">
        <f t="shared" si="119"/>
        <v>11580</v>
      </c>
      <c r="K729">
        <f t="shared" si="114"/>
        <v>3813650</v>
      </c>
      <c r="L729">
        <f t="shared" si="115"/>
        <v>250</v>
      </c>
      <c r="M729">
        <f t="shared" si="116"/>
        <v>102</v>
      </c>
      <c r="N729">
        <f t="shared" si="117"/>
        <v>13094.6</v>
      </c>
    </row>
    <row r="730" spans="1:14" x14ac:dyDescent="0.25">
      <c r="A730">
        <v>729</v>
      </c>
      <c r="B730" s="1">
        <v>44549</v>
      </c>
      <c r="C730" t="s">
        <v>4</v>
      </c>
      <c r="D730">
        <v>2520</v>
      </c>
      <c r="E730">
        <f t="shared" si="110"/>
        <v>7</v>
      </c>
      <c r="F730">
        <f t="shared" si="111"/>
        <v>0</v>
      </c>
      <c r="G730">
        <f t="shared" si="118"/>
        <v>11580</v>
      </c>
      <c r="H730">
        <f t="shared" si="112"/>
        <v>2520</v>
      </c>
      <c r="I730">
        <f t="shared" si="113"/>
        <v>0</v>
      </c>
      <c r="J730">
        <f t="shared" si="119"/>
        <v>9060</v>
      </c>
      <c r="K730">
        <f t="shared" si="114"/>
        <v>3816170</v>
      </c>
      <c r="L730">
        <f t="shared" si="115"/>
        <v>250</v>
      </c>
      <c r="M730">
        <f t="shared" si="116"/>
        <v>102</v>
      </c>
      <c r="N730">
        <f t="shared" si="117"/>
        <v>13104.68</v>
      </c>
    </row>
    <row r="731" spans="1:14" x14ac:dyDescent="0.25">
      <c r="A731">
        <v>730</v>
      </c>
      <c r="B731" s="1">
        <v>44549</v>
      </c>
      <c r="C731" t="s">
        <v>5</v>
      </c>
      <c r="D731">
        <v>4570</v>
      </c>
      <c r="E731">
        <f t="shared" si="110"/>
        <v>7</v>
      </c>
      <c r="F731">
        <f t="shared" si="111"/>
        <v>0</v>
      </c>
      <c r="G731">
        <f t="shared" si="118"/>
        <v>9060</v>
      </c>
      <c r="H731">
        <f t="shared" si="112"/>
        <v>4570</v>
      </c>
      <c r="I731">
        <f t="shared" si="113"/>
        <v>0</v>
      </c>
      <c r="J731">
        <f t="shared" si="119"/>
        <v>4490</v>
      </c>
      <c r="K731">
        <f t="shared" si="114"/>
        <v>3820740</v>
      </c>
      <c r="L731">
        <f t="shared" si="115"/>
        <v>250</v>
      </c>
      <c r="M731">
        <f t="shared" si="116"/>
        <v>102</v>
      </c>
      <c r="N731">
        <f t="shared" si="117"/>
        <v>13122.96</v>
      </c>
    </row>
    <row r="732" spans="1:14" x14ac:dyDescent="0.25">
      <c r="A732">
        <v>731</v>
      </c>
      <c r="B732" s="1">
        <v>44550</v>
      </c>
      <c r="C732" t="s">
        <v>6</v>
      </c>
      <c r="D732">
        <v>7250</v>
      </c>
      <c r="E732">
        <f t="shared" si="110"/>
        <v>1</v>
      </c>
      <c r="F732">
        <f t="shared" si="111"/>
        <v>12000</v>
      </c>
      <c r="G732">
        <f t="shared" si="118"/>
        <v>16490</v>
      </c>
      <c r="H732">
        <f t="shared" si="112"/>
        <v>7250</v>
      </c>
      <c r="I732">
        <f t="shared" si="113"/>
        <v>0</v>
      </c>
      <c r="J732">
        <f t="shared" si="119"/>
        <v>9240</v>
      </c>
      <c r="K732">
        <f t="shared" si="114"/>
        <v>3827990</v>
      </c>
      <c r="L732">
        <f t="shared" si="115"/>
        <v>251</v>
      </c>
      <c r="M732">
        <f t="shared" si="116"/>
        <v>102</v>
      </c>
      <c r="N732">
        <f t="shared" si="117"/>
        <v>13099.561752988047</v>
      </c>
    </row>
    <row r="733" spans="1:14" x14ac:dyDescent="0.25">
      <c r="A733">
        <v>732</v>
      </c>
      <c r="B733" s="1">
        <v>44550</v>
      </c>
      <c r="C733" t="s">
        <v>4</v>
      </c>
      <c r="D733">
        <v>1340</v>
      </c>
      <c r="E733">
        <f t="shared" si="110"/>
        <v>1</v>
      </c>
      <c r="F733">
        <f t="shared" si="111"/>
        <v>0</v>
      </c>
      <c r="G733">
        <f t="shared" si="118"/>
        <v>9240</v>
      </c>
      <c r="H733">
        <f t="shared" si="112"/>
        <v>1340</v>
      </c>
      <c r="I733">
        <f t="shared" si="113"/>
        <v>0</v>
      </c>
      <c r="J733">
        <f t="shared" si="119"/>
        <v>7900</v>
      </c>
      <c r="K733">
        <f t="shared" si="114"/>
        <v>3829330</v>
      </c>
      <c r="L733">
        <f t="shared" si="115"/>
        <v>251</v>
      </c>
      <c r="M733">
        <f t="shared" si="116"/>
        <v>102</v>
      </c>
      <c r="N733">
        <f t="shared" si="117"/>
        <v>13104.900398406375</v>
      </c>
    </row>
    <row r="734" spans="1:14" x14ac:dyDescent="0.25">
      <c r="A734">
        <v>733</v>
      </c>
      <c r="B734" s="1">
        <v>44551</v>
      </c>
      <c r="C734" t="s">
        <v>6</v>
      </c>
      <c r="D734">
        <v>1880</v>
      </c>
      <c r="E734">
        <f t="shared" si="110"/>
        <v>2</v>
      </c>
      <c r="F734">
        <f t="shared" si="111"/>
        <v>12000</v>
      </c>
      <c r="G734">
        <f t="shared" si="118"/>
        <v>19900</v>
      </c>
      <c r="H734">
        <f t="shared" si="112"/>
        <v>1880</v>
      </c>
      <c r="I734">
        <f t="shared" si="113"/>
        <v>0</v>
      </c>
      <c r="J734">
        <f t="shared" si="119"/>
        <v>18020</v>
      </c>
      <c r="K734">
        <f t="shared" si="114"/>
        <v>3831210</v>
      </c>
      <c r="L734">
        <f t="shared" si="115"/>
        <v>252</v>
      </c>
      <c r="M734">
        <f t="shared" si="116"/>
        <v>102</v>
      </c>
      <c r="N734">
        <f t="shared" si="117"/>
        <v>13060.357142857143</v>
      </c>
    </row>
    <row r="735" spans="1:14" x14ac:dyDescent="0.25">
      <c r="A735">
        <v>734</v>
      </c>
      <c r="B735" s="1">
        <v>44552</v>
      </c>
      <c r="C735" t="s">
        <v>4</v>
      </c>
      <c r="D735">
        <v>5730</v>
      </c>
      <c r="E735">
        <f t="shared" si="110"/>
        <v>3</v>
      </c>
      <c r="F735">
        <f t="shared" si="111"/>
        <v>12000</v>
      </c>
      <c r="G735">
        <f t="shared" si="118"/>
        <v>30020</v>
      </c>
      <c r="H735">
        <f t="shared" si="112"/>
        <v>5730</v>
      </c>
      <c r="I735">
        <f t="shared" si="113"/>
        <v>0</v>
      </c>
      <c r="J735">
        <f t="shared" si="119"/>
        <v>24290</v>
      </c>
      <c r="K735">
        <f t="shared" si="114"/>
        <v>3836940</v>
      </c>
      <c r="L735">
        <f t="shared" si="115"/>
        <v>253</v>
      </c>
      <c r="M735">
        <f t="shared" si="116"/>
        <v>102</v>
      </c>
      <c r="N735">
        <f t="shared" si="117"/>
        <v>13031.383399209486</v>
      </c>
    </row>
    <row r="736" spans="1:14" x14ac:dyDescent="0.25">
      <c r="A736">
        <v>735</v>
      </c>
      <c r="B736" s="1">
        <v>44552</v>
      </c>
      <c r="C736" t="s">
        <v>5</v>
      </c>
      <c r="D736">
        <v>1260</v>
      </c>
      <c r="E736">
        <f t="shared" si="110"/>
        <v>3</v>
      </c>
      <c r="F736">
        <f t="shared" si="111"/>
        <v>0</v>
      </c>
      <c r="G736">
        <f t="shared" si="118"/>
        <v>24290</v>
      </c>
      <c r="H736">
        <f t="shared" si="112"/>
        <v>1260</v>
      </c>
      <c r="I736">
        <f t="shared" si="113"/>
        <v>0</v>
      </c>
      <c r="J736">
        <f t="shared" si="119"/>
        <v>23030</v>
      </c>
      <c r="K736">
        <f t="shared" si="114"/>
        <v>3838200</v>
      </c>
      <c r="L736">
        <f t="shared" si="115"/>
        <v>253</v>
      </c>
      <c r="M736">
        <f t="shared" si="116"/>
        <v>102</v>
      </c>
      <c r="N736">
        <f t="shared" si="117"/>
        <v>13036.363636363636</v>
      </c>
    </row>
    <row r="737" spans="1:14" x14ac:dyDescent="0.25">
      <c r="A737">
        <v>736</v>
      </c>
      <c r="B737" s="1">
        <v>44553</v>
      </c>
      <c r="C737" t="s">
        <v>4</v>
      </c>
      <c r="D737">
        <v>9620</v>
      </c>
      <c r="E737">
        <f t="shared" si="110"/>
        <v>4</v>
      </c>
      <c r="F737">
        <f t="shared" si="111"/>
        <v>12000</v>
      </c>
      <c r="G737">
        <f t="shared" si="118"/>
        <v>35030</v>
      </c>
      <c r="H737">
        <f t="shared" si="112"/>
        <v>9620</v>
      </c>
      <c r="I737">
        <f t="shared" si="113"/>
        <v>0</v>
      </c>
      <c r="J737">
        <f t="shared" si="119"/>
        <v>25410</v>
      </c>
      <c r="K737">
        <f t="shared" si="114"/>
        <v>3847820</v>
      </c>
      <c r="L737">
        <f t="shared" si="115"/>
        <v>254</v>
      </c>
      <c r="M737">
        <f t="shared" si="116"/>
        <v>102</v>
      </c>
      <c r="N737">
        <f t="shared" si="117"/>
        <v>13022.913385826772</v>
      </c>
    </row>
    <row r="738" spans="1:14" x14ac:dyDescent="0.25">
      <c r="A738">
        <v>737</v>
      </c>
      <c r="B738" s="1">
        <v>44553</v>
      </c>
      <c r="C738" t="s">
        <v>6</v>
      </c>
      <c r="D738">
        <v>1280</v>
      </c>
      <c r="E738">
        <f t="shared" si="110"/>
        <v>4</v>
      </c>
      <c r="F738">
        <f t="shared" si="111"/>
        <v>0</v>
      </c>
      <c r="G738">
        <f t="shared" si="118"/>
        <v>25410</v>
      </c>
      <c r="H738">
        <f t="shared" si="112"/>
        <v>1280</v>
      </c>
      <c r="I738">
        <f t="shared" si="113"/>
        <v>0</v>
      </c>
      <c r="J738">
        <f t="shared" si="119"/>
        <v>24130</v>
      </c>
      <c r="K738">
        <f t="shared" si="114"/>
        <v>3849100</v>
      </c>
      <c r="L738">
        <f t="shared" si="115"/>
        <v>254</v>
      </c>
      <c r="M738">
        <f t="shared" si="116"/>
        <v>102</v>
      </c>
      <c r="N738">
        <f t="shared" si="117"/>
        <v>13027.952755905511</v>
      </c>
    </row>
    <row r="739" spans="1:14" x14ac:dyDescent="0.25">
      <c r="A739">
        <v>738</v>
      </c>
      <c r="B739" s="1">
        <v>44553</v>
      </c>
      <c r="C739" t="s">
        <v>5</v>
      </c>
      <c r="D739">
        <v>4040</v>
      </c>
      <c r="E739">
        <f t="shared" si="110"/>
        <v>4</v>
      </c>
      <c r="F739">
        <f t="shared" si="111"/>
        <v>0</v>
      </c>
      <c r="G739">
        <f t="shared" si="118"/>
        <v>24130</v>
      </c>
      <c r="H739">
        <f t="shared" si="112"/>
        <v>4040</v>
      </c>
      <c r="I739">
        <f t="shared" si="113"/>
        <v>0</v>
      </c>
      <c r="J739">
        <f t="shared" si="119"/>
        <v>20090</v>
      </c>
      <c r="K739">
        <f t="shared" si="114"/>
        <v>3853140</v>
      </c>
      <c r="L739">
        <f t="shared" si="115"/>
        <v>254</v>
      </c>
      <c r="M739">
        <f t="shared" si="116"/>
        <v>102</v>
      </c>
      <c r="N739">
        <f t="shared" si="117"/>
        <v>13043.858267716536</v>
      </c>
    </row>
    <row r="740" spans="1:14" x14ac:dyDescent="0.25">
      <c r="A740">
        <v>739</v>
      </c>
      <c r="B740" s="1">
        <v>44554</v>
      </c>
      <c r="C740" t="s">
        <v>4</v>
      </c>
      <c r="D740">
        <v>4270</v>
      </c>
      <c r="E740">
        <f t="shared" si="110"/>
        <v>5</v>
      </c>
      <c r="F740">
        <f t="shared" si="111"/>
        <v>12000</v>
      </c>
      <c r="G740">
        <f t="shared" si="118"/>
        <v>32090</v>
      </c>
      <c r="H740">
        <f t="shared" si="112"/>
        <v>4270</v>
      </c>
      <c r="I740">
        <f t="shared" si="113"/>
        <v>0</v>
      </c>
      <c r="J740">
        <f t="shared" si="119"/>
        <v>27820</v>
      </c>
      <c r="K740">
        <f t="shared" si="114"/>
        <v>3857410</v>
      </c>
      <c r="L740">
        <f t="shared" si="115"/>
        <v>255</v>
      </c>
      <c r="M740">
        <f t="shared" si="116"/>
        <v>102</v>
      </c>
      <c r="N740">
        <f t="shared" si="117"/>
        <v>13009.450980392157</v>
      </c>
    </row>
    <row r="741" spans="1:14" x14ac:dyDescent="0.25">
      <c r="A741">
        <v>740</v>
      </c>
      <c r="B741" s="1">
        <v>44555</v>
      </c>
      <c r="C741" t="s">
        <v>4</v>
      </c>
      <c r="D741">
        <v>1590</v>
      </c>
      <c r="E741">
        <f t="shared" si="110"/>
        <v>6</v>
      </c>
      <c r="F741">
        <f t="shared" si="111"/>
        <v>5000</v>
      </c>
      <c r="G741">
        <f t="shared" si="118"/>
        <v>32820</v>
      </c>
      <c r="H741">
        <f t="shared" si="112"/>
        <v>1590</v>
      </c>
      <c r="I741">
        <f t="shared" si="113"/>
        <v>0</v>
      </c>
      <c r="J741">
        <f t="shared" si="119"/>
        <v>31230</v>
      </c>
      <c r="K741">
        <f t="shared" si="114"/>
        <v>3859000</v>
      </c>
      <c r="L741">
        <f t="shared" si="115"/>
        <v>255</v>
      </c>
      <c r="M741">
        <f t="shared" si="116"/>
        <v>103</v>
      </c>
      <c r="N741">
        <f t="shared" si="117"/>
        <v>12996.078431372549</v>
      </c>
    </row>
    <row r="742" spans="1:14" x14ac:dyDescent="0.25">
      <c r="A742">
        <v>741</v>
      </c>
      <c r="B742" s="1">
        <v>44556</v>
      </c>
      <c r="C742" t="s">
        <v>5</v>
      </c>
      <c r="D742">
        <v>7700</v>
      </c>
      <c r="E742">
        <f t="shared" si="110"/>
        <v>7</v>
      </c>
      <c r="F742">
        <f t="shared" si="111"/>
        <v>5000</v>
      </c>
      <c r="G742">
        <f t="shared" si="118"/>
        <v>36230</v>
      </c>
      <c r="H742">
        <f t="shared" si="112"/>
        <v>7700</v>
      </c>
      <c r="I742">
        <f t="shared" si="113"/>
        <v>0</v>
      </c>
      <c r="J742">
        <f t="shared" si="119"/>
        <v>28530</v>
      </c>
      <c r="K742">
        <f t="shared" si="114"/>
        <v>3866700</v>
      </c>
      <c r="L742">
        <f t="shared" si="115"/>
        <v>255</v>
      </c>
      <c r="M742">
        <f t="shared" si="116"/>
        <v>104</v>
      </c>
      <c r="N742">
        <f t="shared" si="117"/>
        <v>13006.666666666666</v>
      </c>
    </row>
    <row r="743" spans="1:14" x14ac:dyDescent="0.25">
      <c r="A743">
        <v>742</v>
      </c>
      <c r="B743" s="1">
        <v>44556</v>
      </c>
      <c r="C743" t="s">
        <v>7</v>
      </c>
      <c r="D743">
        <v>7320</v>
      </c>
      <c r="E743">
        <f t="shared" si="110"/>
        <v>7</v>
      </c>
      <c r="F743">
        <f t="shared" si="111"/>
        <v>0</v>
      </c>
      <c r="G743">
        <f t="shared" si="118"/>
        <v>28530</v>
      </c>
      <c r="H743">
        <f t="shared" si="112"/>
        <v>7320</v>
      </c>
      <c r="I743">
        <f t="shared" si="113"/>
        <v>0</v>
      </c>
      <c r="J743">
        <f t="shared" si="119"/>
        <v>21210</v>
      </c>
      <c r="K743">
        <f t="shared" si="114"/>
        <v>3874020</v>
      </c>
      <c r="L743">
        <f t="shared" si="115"/>
        <v>255</v>
      </c>
      <c r="M743">
        <f t="shared" si="116"/>
        <v>104</v>
      </c>
      <c r="N743">
        <f t="shared" si="117"/>
        <v>13035.372549019608</v>
      </c>
    </row>
    <row r="744" spans="1:14" x14ac:dyDescent="0.25">
      <c r="A744">
        <v>743</v>
      </c>
      <c r="B744" s="1">
        <v>44557</v>
      </c>
      <c r="C744" t="s">
        <v>7</v>
      </c>
      <c r="D744">
        <v>3930</v>
      </c>
      <c r="E744">
        <f t="shared" si="110"/>
        <v>1</v>
      </c>
      <c r="F744">
        <f t="shared" si="111"/>
        <v>12000</v>
      </c>
      <c r="G744">
        <f t="shared" si="118"/>
        <v>33210</v>
      </c>
      <c r="H744">
        <f t="shared" si="112"/>
        <v>3930</v>
      </c>
      <c r="I744">
        <f t="shared" si="113"/>
        <v>0</v>
      </c>
      <c r="J744">
        <f t="shared" si="119"/>
        <v>29280</v>
      </c>
      <c r="K744">
        <f t="shared" si="114"/>
        <v>3877950</v>
      </c>
      <c r="L744">
        <f t="shared" si="115"/>
        <v>256</v>
      </c>
      <c r="M744">
        <f t="shared" si="116"/>
        <v>104</v>
      </c>
      <c r="N744">
        <f t="shared" si="117"/>
        <v>12999.8046875</v>
      </c>
    </row>
    <row r="745" spans="1:14" x14ac:dyDescent="0.25">
      <c r="A745">
        <v>744</v>
      </c>
      <c r="B745" s="1">
        <v>44557</v>
      </c>
      <c r="C745" t="s">
        <v>6</v>
      </c>
      <c r="D745">
        <v>5870</v>
      </c>
      <c r="E745">
        <f t="shared" si="110"/>
        <v>1</v>
      </c>
      <c r="F745">
        <f t="shared" si="111"/>
        <v>0</v>
      </c>
      <c r="G745">
        <f t="shared" si="118"/>
        <v>29280</v>
      </c>
      <c r="H745">
        <f t="shared" si="112"/>
        <v>5870</v>
      </c>
      <c r="I745">
        <f t="shared" si="113"/>
        <v>0</v>
      </c>
      <c r="J745">
        <f t="shared" si="119"/>
        <v>23410</v>
      </c>
      <c r="K745">
        <f t="shared" si="114"/>
        <v>3883820</v>
      </c>
      <c r="L745">
        <f t="shared" si="115"/>
        <v>256</v>
      </c>
      <c r="M745">
        <f t="shared" si="116"/>
        <v>104</v>
      </c>
      <c r="N745">
        <f t="shared" si="117"/>
        <v>13022.734375</v>
      </c>
    </row>
    <row r="746" spans="1:14" x14ac:dyDescent="0.25">
      <c r="A746">
        <v>745</v>
      </c>
      <c r="B746" s="1">
        <v>44557</v>
      </c>
      <c r="C746" t="s">
        <v>5</v>
      </c>
      <c r="D746">
        <v>8040</v>
      </c>
      <c r="E746">
        <f t="shared" si="110"/>
        <v>1</v>
      </c>
      <c r="F746">
        <f t="shared" si="111"/>
        <v>0</v>
      </c>
      <c r="G746">
        <f t="shared" si="118"/>
        <v>23410</v>
      </c>
      <c r="H746">
        <f t="shared" si="112"/>
        <v>8040</v>
      </c>
      <c r="I746">
        <f t="shared" si="113"/>
        <v>0</v>
      </c>
      <c r="J746">
        <f t="shared" si="119"/>
        <v>15370</v>
      </c>
      <c r="K746">
        <f t="shared" si="114"/>
        <v>3891860</v>
      </c>
      <c r="L746">
        <f t="shared" si="115"/>
        <v>256</v>
      </c>
      <c r="M746">
        <f t="shared" si="116"/>
        <v>104</v>
      </c>
      <c r="N746">
        <f t="shared" si="117"/>
        <v>13054.140625</v>
      </c>
    </row>
    <row r="747" spans="1:14" x14ac:dyDescent="0.25">
      <c r="A747">
        <v>746</v>
      </c>
      <c r="B747" s="1">
        <v>44557</v>
      </c>
      <c r="C747" t="s">
        <v>4</v>
      </c>
      <c r="D747">
        <v>8030</v>
      </c>
      <c r="E747">
        <f t="shared" si="110"/>
        <v>1</v>
      </c>
      <c r="F747">
        <f t="shared" si="111"/>
        <v>0</v>
      </c>
      <c r="G747">
        <f t="shared" si="118"/>
        <v>15370</v>
      </c>
      <c r="H747">
        <f t="shared" si="112"/>
        <v>8030</v>
      </c>
      <c r="I747">
        <f t="shared" si="113"/>
        <v>0</v>
      </c>
      <c r="J747">
        <f t="shared" si="119"/>
        <v>7340</v>
      </c>
      <c r="K747">
        <f t="shared" si="114"/>
        <v>3899890</v>
      </c>
      <c r="L747">
        <f t="shared" si="115"/>
        <v>256</v>
      </c>
      <c r="M747">
        <f t="shared" si="116"/>
        <v>104</v>
      </c>
      <c r="N747">
        <f t="shared" si="117"/>
        <v>13085.5078125</v>
      </c>
    </row>
    <row r="748" spans="1:14" x14ac:dyDescent="0.25">
      <c r="A748">
        <v>747</v>
      </c>
      <c r="B748" s="1">
        <v>44558</v>
      </c>
      <c r="C748" t="s">
        <v>5</v>
      </c>
      <c r="D748">
        <v>4140</v>
      </c>
      <c r="E748">
        <f t="shared" si="110"/>
        <v>2</v>
      </c>
      <c r="F748">
        <f t="shared" si="111"/>
        <v>12000</v>
      </c>
      <c r="G748">
        <f t="shared" si="118"/>
        <v>19340</v>
      </c>
      <c r="H748">
        <f t="shared" si="112"/>
        <v>4140</v>
      </c>
      <c r="I748">
        <f t="shared" si="113"/>
        <v>0</v>
      </c>
      <c r="J748">
        <f t="shared" si="119"/>
        <v>15200</v>
      </c>
      <c r="K748">
        <f t="shared" si="114"/>
        <v>3904030</v>
      </c>
      <c r="L748">
        <f t="shared" si="115"/>
        <v>257</v>
      </c>
      <c r="M748">
        <f t="shared" si="116"/>
        <v>104</v>
      </c>
      <c r="N748">
        <f t="shared" si="117"/>
        <v>13050.700389105059</v>
      </c>
    </row>
    <row r="749" spans="1:14" x14ac:dyDescent="0.25">
      <c r="A749">
        <v>748</v>
      </c>
      <c r="B749" s="1">
        <v>44558</v>
      </c>
      <c r="C749" t="s">
        <v>4</v>
      </c>
      <c r="D749">
        <v>1410</v>
      </c>
      <c r="E749">
        <f t="shared" si="110"/>
        <v>2</v>
      </c>
      <c r="F749">
        <f t="shared" si="111"/>
        <v>0</v>
      </c>
      <c r="G749">
        <f t="shared" si="118"/>
        <v>15200</v>
      </c>
      <c r="H749">
        <f t="shared" si="112"/>
        <v>1410</v>
      </c>
      <c r="I749">
        <f t="shared" si="113"/>
        <v>0</v>
      </c>
      <c r="J749">
        <f t="shared" si="119"/>
        <v>13790</v>
      </c>
      <c r="K749">
        <f t="shared" si="114"/>
        <v>3905440</v>
      </c>
      <c r="L749">
        <f t="shared" si="115"/>
        <v>257</v>
      </c>
      <c r="M749">
        <f t="shared" si="116"/>
        <v>104</v>
      </c>
      <c r="N749">
        <f t="shared" si="117"/>
        <v>13056.186770428016</v>
      </c>
    </row>
    <row r="750" spans="1:14" x14ac:dyDescent="0.25">
      <c r="A750">
        <v>749</v>
      </c>
      <c r="B750" s="1">
        <v>44558</v>
      </c>
      <c r="C750" t="s">
        <v>6</v>
      </c>
      <c r="D750">
        <v>4500</v>
      </c>
      <c r="E750">
        <f t="shared" si="110"/>
        <v>2</v>
      </c>
      <c r="F750">
        <f t="shared" si="111"/>
        <v>0</v>
      </c>
      <c r="G750">
        <f t="shared" si="118"/>
        <v>13790</v>
      </c>
      <c r="H750">
        <f t="shared" si="112"/>
        <v>4500</v>
      </c>
      <c r="I750">
        <f t="shared" si="113"/>
        <v>0</v>
      </c>
      <c r="J750">
        <f t="shared" si="119"/>
        <v>9290</v>
      </c>
      <c r="K750">
        <f t="shared" si="114"/>
        <v>3909940</v>
      </c>
      <c r="L750">
        <f t="shared" si="115"/>
        <v>257</v>
      </c>
      <c r="M750">
        <f t="shared" si="116"/>
        <v>104</v>
      </c>
      <c r="N750">
        <f t="shared" si="117"/>
        <v>13073.696498054474</v>
      </c>
    </row>
    <row r="751" spans="1:14" x14ac:dyDescent="0.25">
      <c r="A751">
        <v>750</v>
      </c>
      <c r="B751" s="1">
        <v>44559</v>
      </c>
      <c r="C751" t="s">
        <v>5</v>
      </c>
      <c r="D751">
        <v>4050</v>
      </c>
      <c r="E751">
        <f t="shared" si="110"/>
        <v>3</v>
      </c>
      <c r="F751">
        <f t="shared" si="111"/>
        <v>12000</v>
      </c>
      <c r="G751">
        <f t="shared" si="118"/>
        <v>21290</v>
      </c>
      <c r="H751">
        <f t="shared" si="112"/>
        <v>4050</v>
      </c>
      <c r="I751">
        <f t="shared" si="113"/>
        <v>0</v>
      </c>
      <c r="J751">
        <f t="shared" si="119"/>
        <v>17240</v>
      </c>
      <c r="K751">
        <f t="shared" si="114"/>
        <v>3913990</v>
      </c>
      <c r="L751">
        <f t="shared" si="115"/>
        <v>258</v>
      </c>
      <c r="M751">
        <f t="shared" si="116"/>
        <v>104</v>
      </c>
      <c r="N751">
        <f t="shared" si="117"/>
        <v>13038.720930232557</v>
      </c>
    </row>
    <row r="752" spans="1:14" x14ac:dyDescent="0.25">
      <c r="A752">
        <v>751</v>
      </c>
      <c r="B752" s="1">
        <v>44559</v>
      </c>
      <c r="C752" t="s">
        <v>4</v>
      </c>
      <c r="D752">
        <v>7390</v>
      </c>
      <c r="E752">
        <f t="shared" si="110"/>
        <v>3</v>
      </c>
      <c r="F752">
        <f t="shared" si="111"/>
        <v>0</v>
      </c>
      <c r="G752">
        <f t="shared" si="118"/>
        <v>17240</v>
      </c>
      <c r="H752">
        <f t="shared" si="112"/>
        <v>7390</v>
      </c>
      <c r="I752">
        <f t="shared" si="113"/>
        <v>0</v>
      </c>
      <c r="J752">
        <f t="shared" si="119"/>
        <v>9850</v>
      </c>
      <c r="K752">
        <f t="shared" si="114"/>
        <v>3921380</v>
      </c>
      <c r="L752">
        <f t="shared" si="115"/>
        <v>258</v>
      </c>
      <c r="M752">
        <f t="shared" si="116"/>
        <v>104</v>
      </c>
      <c r="N752">
        <f t="shared" si="117"/>
        <v>13067.364341085271</v>
      </c>
    </row>
    <row r="753" spans="1:14" x14ac:dyDescent="0.25">
      <c r="A753">
        <v>752</v>
      </c>
      <c r="B753" s="1">
        <v>44560</v>
      </c>
      <c r="C753" t="s">
        <v>6</v>
      </c>
      <c r="D753">
        <v>4600</v>
      </c>
      <c r="E753">
        <f t="shared" si="110"/>
        <v>4</v>
      </c>
      <c r="F753">
        <f t="shared" si="111"/>
        <v>12000</v>
      </c>
      <c r="G753">
        <f t="shared" si="118"/>
        <v>21850</v>
      </c>
      <c r="H753">
        <f t="shared" si="112"/>
        <v>4600</v>
      </c>
      <c r="I753">
        <f t="shared" si="113"/>
        <v>0</v>
      </c>
      <c r="J753">
        <f t="shared" si="119"/>
        <v>17250</v>
      </c>
      <c r="K753">
        <f t="shared" si="114"/>
        <v>3925980</v>
      </c>
      <c r="L753">
        <f t="shared" si="115"/>
        <v>259</v>
      </c>
      <c r="M753">
        <f t="shared" si="116"/>
        <v>104</v>
      </c>
      <c r="N753">
        <f t="shared" si="117"/>
        <v>13034.671814671814</v>
      </c>
    </row>
    <row r="754" spans="1:14" x14ac:dyDescent="0.25">
      <c r="A754">
        <v>753</v>
      </c>
      <c r="B754" s="1">
        <v>44560</v>
      </c>
      <c r="C754" t="s">
        <v>5</v>
      </c>
      <c r="D754">
        <v>7040</v>
      </c>
      <c r="E754">
        <f t="shared" si="110"/>
        <v>4</v>
      </c>
      <c r="F754">
        <f t="shared" si="111"/>
        <v>0</v>
      </c>
      <c r="G754">
        <f t="shared" si="118"/>
        <v>17250</v>
      </c>
      <c r="H754">
        <f t="shared" si="112"/>
        <v>7040</v>
      </c>
      <c r="I754">
        <f t="shared" si="113"/>
        <v>0</v>
      </c>
      <c r="J754">
        <f t="shared" si="119"/>
        <v>10210</v>
      </c>
      <c r="K754">
        <f t="shared" si="114"/>
        <v>3933020</v>
      </c>
      <c r="L754">
        <f t="shared" si="115"/>
        <v>259</v>
      </c>
      <c r="M754">
        <f t="shared" si="116"/>
        <v>104</v>
      </c>
      <c r="N754">
        <f t="shared" si="117"/>
        <v>13061.853281853282</v>
      </c>
    </row>
    <row r="755" spans="1:14" x14ac:dyDescent="0.25">
      <c r="A755">
        <v>754</v>
      </c>
      <c r="B755" s="1">
        <v>44560</v>
      </c>
      <c r="C755" t="s">
        <v>7</v>
      </c>
      <c r="D755">
        <v>2410</v>
      </c>
      <c r="E755">
        <f t="shared" si="110"/>
        <v>4</v>
      </c>
      <c r="F755">
        <f t="shared" si="111"/>
        <v>0</v>
      </c>
      <c r="G755">
        <f t="shared" si="118"/>
        <v>10210</v>
      </c>
      <c r="H755">
        <f t="shared" si="112"/>
        <v>2410</v>
      </c>
      <c r="I755">
        <f t="shared" si="113"/>
        <v>0</v>
      </c>
      <c r="J755">
        <f t="shared" si="119"/>
        <v>7800</v>
      </c>
      <c r="K755">
        <f t="shared" si="114"/>
        <v>3935430</v>
      </c>
      <c r="L755">
        <f t="shared" si="115"/>
        <v>259</v>
      </c>
      <c r="M755">
        <f t="shared" si="116"/>
        <v>104</v>
      </c>
      <c r="N755">
        <f t="shared" si="117"/>
        <v>13071.158301158301</v>
      </c>
    </row>
    <row r="756" spans="1:14" x14ac:dyDescent="0.25">
      <c r="A756">
        <v>755</v>
      </c>
      <c r="B756" s="1">
        <v>44561</v>
      </c>
      <c r="C756" t="s">
        <v>6</v>
      </c>
      <c r="D756">
        <v>6290</v>
      </c>
      <c r="E756">
        <f t="shared" si="110"/>
        <v>5</v>
      </c>
      <c r="F756">
        <f t="shared" si="111"/>
        <v>12000</v>
      </c>
      <c r="G756">
        <f t="shared" si="118"/>
        <v>19800</v>
      </c>
      <c r="H756">
        <f t="shared" si="112"/>
        <v>6290</v>
      </c>
      <c r="I756">
        <f t="shared" si="113"/>
        <v>0</v>
      </c>
      <c r="J756">
        <f t="shared" si="119"/>
        <v>13510</v>
      </c>
      <c r="K756">
        <f t="shared" si="114"/>
        <v>3941720</v>
      </c>
      <c r="L756">
        <f t="shared" si="115"/>
        <v>260</v>
      </c>
      <c r="M756">
        <f t="shared" si="116"/>
        <v>104</v>
      </c>
      <c r="N756">
        <f t="shared" si="117"/>
        <v>13045.076923076924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F6CF-A8C7-4839-90EB-73FF2763562D}">
  <dimension ref="A1:S756"/>
  <sheetViews>
    <sheetView tabSelected="1" zoomScaleNormal="100" workbookViewId="0">
      <selection activeCell="Q10" sqref="Q10"/>
    </sheetView>
  </sheetViews>
  <sheetFormatPr defaultRowHeight="15" x14ac:dyDescent="0.25"/>
  <cols>
    <col min="2" max="2" width="13.28515625" customWidth="1"/>
    <col min="16" max="16" width="18.7109375" bestFit="1" customWidth="1"/>
  </cols>
  <sheetData>
    <row r="1" spans="1:19" ht="13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382</v>
      </c>
      <c r="F1" s="9" t="s">
        <v>383</v>
      </c>
      <c r="G1" s="9" t="s">
        <v>384</v>
      </c>
      <c r="H1" s="9" t="s">
        <v>388</v>
      </c>
      <c r="I1" s="9" t="s">
        <v>386</v>
      </c>
      <c r="J1" s="9" t="s">
        <v>387</v>
      </c>
      <c r="K1" s="9" t="s">
        <v>394</v>
      </c>
      <c r="L1" s="9" t="s">
        <v>395</v>
      </c>
      <c r="M1" s="9" t="s">
        <v>396</v>
      </c>
      <c r="N1" s="9" t="s">
        <v>397</v>
      </c>
    </row>
    <row r="2" spans="1:19" x14ac:dyDescent="0.25">
      <c r="A2">
        <v>1</v>
      </c>
      <c r="B2" s="1">
        <v>44198</v>
      </c>
      <c r="C2" t="s">
        <v>4</v>
      </c>
      <c r="D2">
        <v>1290</v>
      </c>
      <c r="E2">
        <f>WEEKDAY(B2,2)</f>
        <v>6</v>
      </c>
      <c r="F2">
        <f>IF(E2&lt;&gt;E1,IF(E2&lt;6,$Q$8,$Q$7),0)</f>
        <v>5000</v>
      </c>
      <c r="G2">
        <f>O5+F2</f>
        <v>35000</v>
      </c>
      <c r="H2">
        <f>IF(D2&lt;=G2,D2,0)</f>
        <v>1290</v>
      </c>
      <c r="I2">
        <f>IF(H2=0,D2,0)</f>
        <v>0</v>
      </c>
      <c r="J2">
        <f>G2-H2</f>
        <v>33710</v>
      </c>
      <c r="K2">
        <f>D2</f>
        <v>1290</v>
      </c>
      <c r="L2">
        <v>0</v>
      </c>
      <c r="M2">
        <v>1</v>
      </c>
      <c r="N2">
        <f>IF(L2=0,0,(K2-(M2*5000)-$O$5)/L2)</f>
        <v>0</v>
      </c>
    </row>
    <row r="3" spans="1:19" x14ac:dyDescent="0.25">
      <c r="A3">
        <v>2</v>
      </c>
      <c r="B3" s="1">
        <v>44198</v>
      </c>
      <c r="C3" t="s">
        <v>5</v>
      </c>
      <c r="D3">
        <v>4420</v>
      </c>
      <c r="E3">
        <f t="shared" ref="E3:E66" si="0">WEEKDAY(B3,2)</f>
        <v>6</v>
      </c>
      <c r="F3">
        <f t="shared" ref="F3:F66" si="1">IF(E3&lt;&gt;E2,IF(E3&lt;6,$Q$8,$Q$7),0)</f>
        <v>0</v>
      </c>
      <c r="G3">
        <f>J2+F3</f>
        <v>33710</v>
      </c>
      <c r="H3">
        <f t="shared" ref="H3:H66" si="2">IF(D3&lt;=G3,D3,0)</f>
        <v>4420</v>
      </c>
      <c r="I3">
        <f t="shared" ref="I3:I66" si="3">IF(H3=0,D3,0)</f>
        <v>0</v>
      </c>
      <c r="J3">
        <f>G3-H3</f>
        <v>29290</v>
      </c>
      <c r="K3">
        <f t="shared" ref="K3:K66" si="4">D3+K2</f>
        <v>5710</v>
      </c>
      <c r="L3">
        <f t="shared" ref="L3:L66" si="5">IF(AND(E3&lt;6,B2&lt;&gt;B3),L2+1,L2)</f>
        <v>0</v>
      </c>
      <c r="M3">
        <f t="shared" ref="M3:M66" si="6">IF(AND(E3&gt;5,B2&lt;&gt;B3),M2+1,M2)</f>
        <v>1</v>
      </c>
      <c r="N3">
        <f t="shared" ref="N3:N66" si="7">IF(L3=0,0,(K3-(M3*5000)-$O$5)/L3)</f>
        <v>0</v>
      </c>
    </row>
    <row r="4" spans="1:19" x14ac:dyDescent="0.25">
      <c r="A4">
        <v>3</v>
      </c>
      <c r="B4" s="1">
        <v>44198</v>
      </c>
      <c r="C4" t="s">
        <v>6</v>
      </c>
      <c r="D4">
        <v>5190</v>
      </c>
      <c r="E4">
        <f t="shared" si="0"/>
        <v>6</v>
      </c>
      <c r="F4">
        <f t="shared" si="1"/>
        <v>0</v>
      </c>
      <c r="G4">
        <f t="shared" ref="G4:G67" si="8">J3+F4</f>
        <v>29290</v>
      </c>
      <c r="H4">
        <f t="shared" si="2"/>
        <v>5190</v>
      </c>
      <c r="I4">
        <f t="shared" si="3"/>
        <v>0</v>
      </c>
      <c r="J4">
        <f t="shared" ref="J4:J67" si="9">G4-H4</f>
        <v>24100</v>
      </c>
      <c r="K4">
        <f t="shared" si="4"/>
        <v>10900</v>
      </c>
      <c r="L4">
        <f t="shared" si="5"/>
        <v>0</v>
      </c>
      <c r="M4">
        <f t="shared" si="6"/>
        <v>1</v>
      </c>
      <c r="N4">
        <f t="shared" si="7"/>
        <v>0</v>
      </c>
      <c r="R4" s="5" t="s">
        <v>398</v>
      </c>
      <c r="S4" s="5">
        <f>ROUNDUP(MAX(N2:N756),0)</f>
        <v>13179</v>
      </c>
    </row>
    <row r="5" spans="1:19" x14ac:dyDescent="0.25">
      <c r="A5">
        <v>4</v>
      </c>
      <c r="B5" s="1">
        <v>44199</v>
      </c>
      <c r="C5" t="s">
        <v>7</v>
      </c>
      <c r="D5">
        <v>950</v>
      </c>
      <c r="E5">
        <f t="shared" si="0"/>
        <v>7</v>
      </c>
      <c r="F5">
        <f t="shared" si="1"/>
        <v>5000</v>
      </c>
      <c r="G5">
        <f t="shared" si="8"/>
        <v>29100</v>
      </c>
      <c r="H5">
        <f t="shared" si="2"/>
        <v>950</v>
      </c>
      <c r="I5">
        <f t="shared" si="3"/>
        <v>0</v>
      </c>
      <c r="J5">
        <f t="shared" si="9"/>
        <v>28150</v>
      </c>
      <c r="K5">
        <f t="shared" si="4"/>
        <v>11850</v>
      </c>
      <c r="L5">
        <f t="shared" si="5"/>
        <v>0</v>
      </c>
      <c r="M5">
        <f t="shared" si="6"/>
        <v>2</v>
      </c>
      <c r="N5">
        <f t="shared" si="7"/>
        <v>0</v>
      </c>
      <c r="O5">
        <v>30000</v>
      </c>
    </row>
    <row r="6" spans="1:19" x14ac:dyDescent="0.25">
      <c r="A6">
        <v>5</v>
      </c>
      <c r="B6" s="1">
        <v>44199</v>
      </c>
      <c r="C6" t="s">
        <v>6</v>
      </c>
      <c r="D6">
        <v>6000</v>
      </c>
      <c r="E6">
        <f t="shared" si="0"/>
        <v>7</v>
      </c>
      <c r="F6">
        <f t="shared" si="1"/>
        <v>0</v>
      </c>
      <c r="G6">
        <f t="shared" si="8"/>
        <v>28150</v>
      </c>
      <c r="H6">
        <f t="shared" si="2"/>
        <v>6000</v>
      </c>
      <c r="I6">
        <f t="shared" si="3"/>
        <v>0</v>
      </c>
      <c r="J6">
        <f t="shared" si="9"/>
        <v>22150</v>
      </c>
      <c r="K6">
        <f t="shared" si="4"/>
        <v>17850</v>
      </c>
      <c r="L6">
        <f t="shared" si="5"/>
        <v>0</v>
      </c>
      <c r="M6">
        <f t="shared" si="6"/>
        <v>2</v>
      </c>
      <c r="N6">
        <f t="shared" si="7"/>
        <v>0</v>
      </c>
    </row>
    <row r="7" spans="1:19" x14ac:dyDescent="0.25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>
        <f t="shared" si="1"/>
        <v>0</v>
      </c>
      <c r="G7">
        <f t="shared" si="8"/>
        <v>22150</v>
      </c>
      <c r="H7">
        <f t="shared" si="2"/>
        <v>8530</v>
      </c>
      <c r="I7">
        <f t="shared" si="3"/>
        <v>0</v>
      </c>
      <c r="J7">
        <f t="shared" si="9"/>
        <v>13620</v>
      </c>
      <c r="K7">
        <f t="shared" si="4"/>
        <v>26380</v>
      </c>
      <c r="L7">
        <f t="shared" si="5"/>
        <v>0</v>
      </c>
      <c r="M7">
        <f t="shared" si="6"/>
        <v>2</v>
      </c>
      <c r="N7">
        <f t="shared" si="7"/>
        <v>0</v>
      </c>
      <c r="P7" t="s">
        <v>399</v>
      </c>
      <c r="Q7">
        <v>5000</v>
      </c>
    </row>
    <row r="8" spans="1:19" x14ac:dyDescent="0.25">
      <c r="A8">
        <v>7</v>
      </c>
      <c r="B8" s="1">
        <v>44200</v>
      </c>
      <c r="C8" t="s">
        <v>7</v>
      </c>
      <c r="D8">
        <v>1140</v>
      </c>
      <c r="E8">
        <f t="shared" si="0"/>
        <v>1</v>
      </c>
      <c r="F8">
        <f t="shared" si="1"/>
        <v>13320</v>
      </c>
      <c r="G8">
        <f t="shared" si="8"/>
        <v>26940</v>
      </c>
      <c r="H8">
        <f t="shared" si="2"/>
        <v>1140</v>
      </c>
      <c r="I8">
        <f t="shared" si="3"/>
        <v>0</v>
      </c>
      <c r="J8">
        <f t="shared" si="9"/>
        <v>25800</v>
      </c>
      <c r="K8">
        <f t="shared" si="4"/>
        <v>27520</v>
      </c>
      <c r="L8">
        <f t="shared" si="5"/>
        <v>1</v>
      </c>
      <c r="M8">
        <f t="shared" si="6"/>
        <v>2</v>
      </c>
      <c r="N8">
        <f t="shared" si="7"/>
        <v>-12480</v>
      </c>
      <c r="P8" t="s">
        <v>400</v>
      </c>
      <c r="Q8">
        <v>13320</v>
      </c>
    </row>
    <row r="9" spans="1:19" x14ac:dyDescent="0.25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>
        <f t="shared" si="1"/>
        <v>0</v>
      </c>
      <c r="G9">
        <f t="shared" si="8"/>
        <v>25800</v>
      </c>
      <c r="H9">
        <f t="shared" si="2"/>
        <v>2460</v>
      </c>
      <c r="I9">
        <f t="shared" si="3"/>
        <v>0</v>
      </c>
      <c r="J9">
        <f t="shared" si="9"/>
        <v>23340</v>
      </c>
      <c r="K9">
        <f t="shared" si="4"/>
        <v>29980</v>
      </c>
      <c r="L9">
        <f t="shared" si="5"/>
        <v>1</v>
      </c>
      <c r="M9">
        <f t="shared" si="6"/>
        <v>2</v>
      </c>
      <c r="N9">
        <f t="shared" si="7"/>
        <v>-10020</v>
      </c>
    </row>
    <row r="10" spans="1:19" x14ac:dyDescent="0.25">
      <c r="A10">
        <v>9</v>
      </c>
      <c r="B10" s="1">
        <v>44201</v>
      </c>
      <c r="C10" t="s">
        <v>6</v>
      </c>
      <c r="D10">
        <v>7520</v>
      </c>
      <c r="E10">
        <f t="shared" si="0"/>
        <v>2</v>
      </c>
      <c r="F10">
        <f t="shared" si="1"/>
        <v>13320</v>
      </c>
      <c r="G10">
        <f t="shared" si="8"/>
        <v>36660</v>
      </c>
      <c r="H10">
        <f t="shared" si="2"/>
        <v>7520</v>
      </c>
      <c r="I10">
        <f t="shared" si="3"/>
        <v>0</v>
      </c>
      <c r="J10">
        <f t="shared" si="9"/>
        <v>29140</v>
      </c>
      <c r="K10">
        <f t="shared" si="4"/>
        <v>37500</v>
      </c>
      <c r="L10">
        <f t="shared" si="5"/>
        <v>2</v>
      </c>
      <c r="M10">
        <f t="shared" si="6"/>
        <v>2</v>
      </c>
      <c r="N10">
        <f t="shared" si="7"/>
        <v>-1250</v>
      </c>
      <c r="P10" t="s">
        <v>401</v>
      </c>
      <c r="Q10">
        <f>COUNTIF(I2:I756,"&gt;0")</f>
        <v>0</v>
      </c>
    </row>
    <row r="11" spans="1:19" x14ac:dyDescent="0.25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>
        <f t="shared" si="1"/>
        <v>0</v>
      </c>
      <c r="G11">
        <f t="shared" si="8"/>
        <v>29140</v>
      </c>
      <c r="H11">
        <f t="shared" si="2"/>
        <v>7920</v>
      </c>
      <c r="I11">
        <f t="shared" si="3"/>
        <v>0</v>
      </c>
      <c r="J11">
        <f t="shared" si="9"/>
        <v>21220</v>
      </c>
      <c r="K11">
        <f t="shared" si="4"/>
        <v>45420</v>
      </c>
      <c r="L11">
        <f t="shared" si="5"/>
        <v>2</v>
      </c>
      <c r="M11">
        <f t="shared" si="6"/>
        <v>2</v>
      </c>
      <c r="N11">
        <f t="shared" si="7"/>
        <v>2710</v>
      </c>
    </row>
    <row r="12" spans="1:19" x14ac:dyDescent="0.25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>
        <f t="shared" si="1"/>
        <v>0</v>
      </c>
      <c r="G12">
        <f t="shared" si="8"/>
        <v>21220</v>
      </c>
      <c r="H12">
        <f t="shared" si="2"/>
        <v>1430</v>
      </c>
      <c r="I12">
        <f t="shared" si="3"/>
        <v>0</v>
      </c>
      <c r="J12">
        <f t="shared" si="9"/>
        <v>19790</v>
      </c>
      <c r="K12">
        <f t="shared" si="4"/>
        <v>46850</v>
      </c>
      <c r="L12">
        <f t="shared" si="5"/>
        <v>2</v>
      </c>
      <c r="M12">
        <f t="shared" si="6"/>
        <v>2</v>
      </c>
      <c r="N12">
        <f t="shared" si="7"/>
        <v>3425</v>
      </c>
    </row>
    <row r="13" spans="1:19" x14ac:dyDescent="0.25">
      <c r="A13">
        <v>12</v>
      </c>
      <c r="B13" s="1">
        <v>44202</v>
      </c>
      <c r="C13" t="s">
        <v>7</v>
      </c>
      <c r="D13">
        <v>1500</v>
      </c>
      <c r="E13">
        <f t="shared" si="0"/>
        <v>3</v>
      </c>
      <c r="F13">
        <f t="shared" si="1"/>
        <v>13320</v>
      </c>
      <c r="G13">
        <f t="shared" si="8"/>
        <v>33110</v>
      </c>
      <c r="H13">
        <f t="shared" si="2"/>
        <v>1500</v>
      </c>
      <c r="I13">
        <f t="shared" si="3"/>
        <v>0</v>
      </c>
      <c r="J13">
        <f t="shared" si="9"/>
        <v>31610</v>
      </c>
      <c r="K13">
        <f t="shared" si="4"/>
        <v>48350</v>
      </c>
      <c r="L13">
        <f t="shared" si="5"/>
        <v>3</v>
      </c>
      <c r="M13">
        <f t="shared" si="6"/>
        <v>2</v>
      </c>
      <c r="N13">
        <f t="shared" si="7"/>
        <v>2783.3333333333335</v>
      </c>
    </row>
    <row r="14" spans="1:19" x14ac:dyDescent="0.25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>
        <f t="shared" si="1"/>
        <v>0</v>
      </c>
      <c r="G14">
        <f t="shared" si="8"/>
        <v>31610</v>
      </c>
      <c r="H14">
        <f t="shared" si="2"/>
        <v>5540</v>
      </c>
      <c r="I14">
        <f t="shared" si="3"/>
        <v>0</v>
      </c>
      <c r="J14">
        <f t="shared" si="9"/>
        <v>26070</v>
      </c>
      <c r="K14">
        <f t="shared" si="4"/>
        <v>53890</v>
      </c>
      <c r="L14">
        <f t="shared" si="5"/>
        <v>3</v>
      </c>
      <c r="M14">
        <f t="shared" si="6"/>
        <v>2</v>
      </c>
      <c r="N14">
        <f t="shared" si="7"/>
        <v>4630</v>
      </c>
    </row>
    <row r="15" spans="1:19" x14ac:dyDescent="0.25">
      <c r="A15">
        <v>14</v>
      </c>
      <c r="B15" s="1">
        <v>44202</v>
      </c>
      <c r="C15" t="s">
        <v>6</v>
      </c>
      <c r="D15">
        <v>7340</v>
      </c>
      <c r="E15">
        <f t="shared" si="0"/>
        <v>3</v>
      </c>
      <c r="F15">
        <f t="shared" si="1"/>
        <v>0</v>
      </c>
      <c r="G15">
        <f t="shared" si="8"/>
        <v>26070</v>
      </c>
      <c r="H15">
        <f t="shared" si="2"/>
        <v>7340</v>
      </c>
      <c r="I15">
        <f t="shared" si="3"/>
        <v>0</v>
      </c>
      <c r="J15">
        <f t="shared" si="9"/>
        <v>18730</v>
      </c>
      <c r="K15">
        <f t="shared" si="4"/>
        <v>61230</v>
      </c>
      <c r="L15">
        <f t="shared" si="5"/>
        <v>3</v>
      </c>
      <c r="M15">
        <f t="shared" si="6"/>
        <v>2</v>
      </c>
      <c r="N15">
        <f t="shared" si="7"/>
        <v>7076.666666666667</v>
      </c>
    </row>
    <row r="16" spans="1:19" x14ac:dyDescent="0.25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>
        <f t="shared" si="1"/>
        <v>13320</v>
      </c>
      <c r="G16">
        <f t="shared" si="8"/>
        <v>32050</v>
      </c>
      <c r="H16">
        <f t="shared" si="2"/>
        <v>8170</v>
      </c>
      <c r="I16">
        <f t="shared" si="3"/>
        <v>0</v>
      </c>
      <c r="J16">
        <f t="shared" si="9"/>
        <v>23880</v>
      </c>
      <c r="K16">
        <f t="shared" si="4"/>
        <v>69400</v>
      </c>
      <c r="L16">
        <f t="shared" si="5"/>
        <v>4</v>
      </c>
      <c r="M16">
        <f t="shared" si="6"/>
        <v>2</v>
      </c>
      <c r="N16">
        <f t="shared" si="7"/>
        <v>7350</v>
      </c>
    </row>
    <row r="17" spans="1:14" x14ac:dyDescent="0.25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>
        <f t="shared" si="1"/>
        <v>13320</v>
      </c>
      <c r="G17">
        <f t="shared" si="8"/>
        <v>37200</v>
      </c>
      <c r="H17">
        <f t="shared" si="2"/>
        <v>9410</v>
      </c>
      <c r="I17">
        <f t="shared" si="3"/>
        <v>0</v>
      </c>
      <c r="J17">
        <f t="shared" si="9"/>
        <v>27790</v>
      </c>
      <c r="K17">
        <f t="shared" si="4"/>
        <v>78810</v>
      </c>
      <c r="L17">
        <f t="shared" si="5"/>
        <v>5</v>
      </c>
      <c r="M17">
        <f t="shared" si="6"/>
        <v>2</v>
      </c>
      <c r="N17">
        <f t="shared" si="7"/>
        <v>7762</v>
      </c>
    </row>
    <row r="18" spans="1:14" x14ac:dyDescent="0.25">
      <c r="A18">
        <v>17</v>
      </c>
      <c r="B18" s="1">
        <v>44204</v>
      </c>
      <c r="C18" t="s">
        <v>7</v>
      </c>
      <c r="D18">
        <v>4660</v>
      </c>
      <c r="E18">
        <f t="shared" si="0"/>
        <v>5</v>
      </c>
      <c r="F18">
        <f t="shared" si="1"/>
        <v>0</v>
      </c>
      <c r="G18">
        <f t="shared" si="8"/>
        <v>27790</v>
      </c>
      <c r="H18">
        <f t="shared" si="2"/>
        <v>4660</v>
      </c>
      <c r="I18">
        <f t="shared" si="3"/>
        <v>0</v>
      </c>
      <c r="J18">
        <f t="shared" si="9"/>
        <v>23130</v>
      </c>
      <c r="K18">
        <f t="shared" si="4"/>
        <v>83470</v>
      </c>
      <c r="L18">
        <f t="shared" si="5"/>
        <v>5</v>
      </c>
      <c r="M18">
        <f t="shared" si="6"/>
        <v>2</v>
      </c>
      <c r="N18">
        <f t="shared" si="7"/>
        <v>8694</v>
      </c>
    </row>
    <row r="19" spans="1:14" x14ac:dyDescent="0.25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>
        <f t="shared" si="1"/>
        <v>5000</v>
      </c>
      <c r="G19">
        <f t="shared" si="8"/>
        <v>28130</v>
      </c>
      <c r="H19">
        <f t="shared" si="2"/>
        <v>2240</v>
      </c>
      <c r="I19">
        <f t="shared" si="3"/>
        <v>0</v>
      </c>
      <c r="J19">
        <f t="shared" si="9"/>
        <v>25890</v>
      </c>
      <c r="K19">
        <f t="shared" si="4"/>
        <v>85710</v>
      </c>
      <c r="L19">
        <f t="shared" si="5"/>
        <v>5</v>
      </c>
      <c r="M19">
        <f t="shared" si="6"/>
        <v>3</v>
      </c>
      <c r="N19">
        <f t="shared" si="7"/>
        <v>8142</v>
      </c>
    </row>
    <row r="20" spans="1:14" x14ac:dyDescent="0.25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>
        <f t="shared" si="1"/>
        <v>0</v>
      </c>
      <c r="G20">
        <f t="shared" si="8"/>
        <v>25890</v>
      </c>
      <c r="H20">
        <f t="shared" si="2"/>
        <v>6760</v>
      </c>
      <c r="I20">
        <f t="shared" si="3"/>
        <v>0</v>
      </c>
      <c r="J20">
        <f t="shared" si="9"/>
        <v>19130</v>
      </c>
      <c r="K20">
        <f t="shared" si="4"/>
        <v>92470</v>
      </c>
      <c r="L20">
        <f t="shared" si="5"/>
        <v>5</v>
      </c>
      <c r="M20">
        <f t="shared" si="6"/>
        <v>3</v>
      </c>
      <c r="N20">
        <f t="shared" si="7"/>
        <v>9494</v>
      </c>
    </row>
    <row r="21" spans="1:14" x14ac:dyDescent="0.25">
      <c r="A21">
        <v>20</v>
      </c>
      <c r="B21" s="1">
        <v>44206</v>
      </c>
      <c r="C21" t="s">
        <v>6</v>
      </c>
      <c r="D21">
        <v>7850</v>
      </c>
      <c r="E21">
        <f t="shared" si="0"/>
        <v>7</v>
      </c>
      <c r="F21">
        <f t="shared" si="1"/>
        <v>5000</v>
      </c>
      <c r="G21">
        <f t="shared" si="8"/>
        <v>24130</v>
      </c>
      <c r="H21">
        <f t="shared" si="2"/>
        <v>7850</v>
      </c>
      <c r="I21">
        <f t="shared" si="3"/>
        <v>0</v>
      </c>
      <c r="J21">
        <f t="shared" si="9"/>
        <v>16280</v>
      </c>
      <c r="K21">
        <f t="shared" si="4"/>
        <v>100320</v>
      </c>
      <c r="L21">
        <f t="shared" si="5"/>
        <v>5</v>
      </c>
      <c r="M21">
        <f t="shared" si="6"/>
        <v>4</v>
      </c>
      <c r="N21">
        <f t="shared" si="7"/>
        <v>10064</v>
      </c>
    </row>
    <row r="22" spans="1:14" x14ac:dyDescent="0.25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>
        <f t="shared" si="1"/>
        <v>13320</v>
      </c>
      <c r="G22">
        <f t="shared" si="8"/>
        <v>29600</v>
      </c>
      <c r="H22">
        <f t="shared" si="2"/>
        <v>5440</v>
      </c>
      <c r="I22">
        <f t="shared" si="3"/>
        <v>0</v>
      </c>
      <c r="J22">
        <f t="shared" si="9"/>
        <v>24160</v>
      </c>
      <c r="K22">
        <f t="shared" si="4"/>
        <v>105760</v>
      </c>
      <c r="L22">
        <f t="shared" si="5"/>
        <v>6</v>
      </c>
      <c r="M22">
        <f t="shared" si="6"/>
        <v>4</v>
      </c>
      <c r="N22">
        <f t="shared" si="7"/>
        <v>9293.3333333333339</v>
      </c>
    </row>
    <row r="23" spans="1:14" x14ac:dyDescent="0.25">
      <c r="A23">
        <v>22</v>
      </c>
      <c r="B23" s="1">
        <v>44207</v>
      </c>
      <c r="C23" t="s">
        <v>7</v>
      </c>
      <c r="D23">
        <v>5230</v>
      </c>
      <c r="E23">
        <f t="shared" si="0"/>
        <v>1</v>
      </c>
      <c r="F23">
        <f t="shared" si="1"/>
        <v>0</v>
      </c>
      <c r="G23">
        <f t="shared" si="8"/>
        <v>24160</v>
      </c>
      <c r="H23">
        <f t="shared" si="2"/>
        <v>5230</v>
      </c>
      <c r="I23">
        <f t="shared" si="3"/>
        <v>0</v>
      </c>
      <c r="J23">
        <f t="shared" si="9"/>
        <v>18930</v>
      </c>
      <c r="K23">
        <f t="shared" si="4"/>
        <v>110990</v>
      </c>
      <c r="L23">
        <f t="shared" si="5"/>
        <v>6</v>
      </c>
      <c r="M23">
        <f t="shared" si="6"/>
        <v>4</v>
      </c>
      <c r="N23">
        <f t="shared" si="7"/>
        <v>10165</v>
      </c>
    </row>
    <row r="24" spans="1:14" x14ac:dyDescent="0.25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>
        <f t="shared" si="1"/>
        <v>0</v>
      </c>
      <c r="G24">
        <f t="shared" si="8"/>
        <v>18930</v>
      </c>
      <c r="H24">
        <f t="shared" si="2"/>
        <v>9750</v>
      </c>
      <c r="I24">
        <f t="shared" si="3"/>
        <v>0</v>
      </c>
      <c r="J24">
        <f t="shared" si="9"/>
        <v>9180</v>
      </c>
      <c r="K24">
        <f t="shared" si="4"/>
        <v>120740</v>
      </c>
      <c r="L24">
        <f t="shared" si="5"/>
        <v>6</v>
      </c>
      <c r="M24">
        <f t="shared" si="6"/>
        <v>4</v>
      </c>
      <c r="N24">
        <f t="shared" si="7"/>
        <v>11790</v>
      </c>
    </row>
    <row r="25" spans="1:14" x14ac:dyDescent="0.25">
      <c r="A25">
        <v>24</v>
      </c>
      <c r="B25" s="1">
        <v>44208</v>
      </c>
      <c r="C25" t="s">
        <v>6</v>
      </c>
      <c r="D25">
        <v>4800</v>
      </c>
      <c r="E25">
        <f t="shared" si="0"/>
        <v>2</v>
      </c>
      <c r="F25">
        <f t="shared" si="1"/>
        <v>13320</v>
      </c>
      <c r="G25">
        <f t="shared" si="8"/>
        <v>22500</v>
      </c>
      <c r="H25">
        <f t="shared" si="2"/>
        <v>4800</v>
      </c>
      <c r="I25">
        <f t="shared" si="3"/>
        <v>0</v>
      </c>
      <c r="J25">
        <f t="shared" si="9"/>
        <v>17700</v>
      </c>
      <c r="K25">
        <f t="shared" si="4"/>
        <v>125540</v>
      </c>
      <c r="L25">
        <f t="shared" si="5"/>
        <v>7</v>
      </c>
      <c r="M25">
        <f t="shared" si="6"/>
        <v>4</v>
      </c>
      <c r="N25">
        <f t="shared" si="7"/>
        <v>10791.428571428571</v>
      </c>
    </row>
    <row r="26" spans="1:14" x14ac:dyDescent="0.25">
      <c r="A26">
        <v>25</v>
      </c>
      <c r="B26" s="1">
        <v>44209</v>
      </c>
      <c r="C26" t="s">
        <v>7</v>
      </c>
      <c r="D26">
        <v>8650</v>
      </c>
      <c r="E26">
        <f t="shared" si="0"/>
        <v>3</v>
      </c>
      <c r="F26">
        <f t="shared" si="1"/>
        <v>13320</v>
      </c>
      <c r="G26">
        <f t="shared" si="8"/>
        <v>31020</v>
      </c>
      <c r="H26">
        <f t="shared" si="2"/>
        <v>8650</v>
      </c>
      <c r="I26">
        <f t="shared" si="3"/>
        <v>0</v>
      </c>
      <c r="J26">
        <f t="shared" si="9"/>
        <v>22370</v>
      </c>
      <c r="K26">
        <f t="shared" si="4"/>
        <v>134190</v>
      </c>
      <c r="L26">
        <f t="shared" si="5"/>
        <v>8</v>
      </c>
      <c r="M26">
        <f t="shared" si="6"/>
        <v>4</v>
      </c>
      <c r="N26">
        <f t="shared" si="7"/>
        <v>10523.75</v>
      </c>
    </row>
    <row r="27" spans="1:14" x14ac:dyDescent="0.25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>
        <f t="shared" si="1"/>
        <v>13320</v>
      </c>
      <c r="G27">
        <f t="shared" si="8"/>
        <v>35690</v>
      </c>
      <c r="H27">
        <f t="shared" si="2"/>
        <v>2260</v>
      </c>
      <c r="I27">
        <f t="shared" si="3"/>
        <v>0</v>
      </c>
      <c r="J27">
        <f t="shared" si="9"/>
        <v>33430</v>
      </c>
      <c r="K27">
        <f t="shared" si="4"/>
        <v>136450</v>
      </c>
      <c r="L27">
        <f t="shared" si="5"/>
        <v>9</v>
      </c>
      <c r="M27">
        <f t="shared" si="6"/>
        <v>4</v>
      </c>
      <c r="N27">
        <f t="shared" si="7"/>
        <v>9605.5555555555547</v>
      </c>
    </row>
    <row r="28" spans="1:14" x14ac:dyDescent="0.25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>
        <f t="shared" si="1"/>
        <v>0</v>
      </c>
      <c r="G28">
        <f t="shared" si="8"/>
        <v>33430</v>
      </c>
      <c r="H28">
        <f t="shared" si="2"/>
        <v>5000</v>
      </c>
      <c r="I28">
        <f t="shared" si="3"/>
        <v>0</v>
      </c>
      <c r="J28">
        <f t="shared" si="9"/>
        <v>28430</v>
      </c>
      <c r="K28">
        <f t="shared" si="4"/>
        <v>141450</v>
      </c>
      <c r="L28">
        <f t="shared" si="5"/>
        <v>9</v>
      </c>
      <c r="M28">
        <f t="shared" si="6"/>
        <v>4</v>
      </c>
      <c r="N28">
        <f t="shared" si="7"/>
        <v>10161.111111111111</v>
      </c>
    </row>
    <row r="29" spans="1:14" x14ac:dyDescent="0.25">
      <c r="A29">
        <v>28</v>
      </c>
      <c r="B29" s="1">
        <v>44210</v>
      </c>
      <c r="C29" t="s">
        <v>7</v>
      </c>
      <c r="D29">
        <v>1650</v>
      </c>
      <c r="E29">
        <f t="shared" si="0"/>
        <v>4</v>
      </c>
      <c r="F29">
        <f t="shared" si="1"/>
        <v>0</v>
      </c>
      <c r="G29">
        <f t="shared" si="8"/>
        <v>28430</v>
      </c>
      <c r="H29">
        <f t="shared" si="2"/>
        <v>1650</v>
      </c>
      <c r="I29">
        <f t="shared" si="3"/>
        <v>0</v>
      </c>
      <c r="J29">
        <f t="shared" si="9"/>
        <v>26780</v>
      </c>
      <c r="K29">
        <f t="shared" si="4"/>
        <v>143100</v>
      </c>
      <c r="L29">
        <f t="shared" si="5"/>
        <v>9</v>
      </c>
      <c r="M29">
        <f t="shared" si="6"/>
        <v>4</v>
      </c>
      <c r="N29">
        <f t="shared" si="7"/>
        <v>10344.444444444445</v>
      </c>
    </row>
    <row r="30" spans="1:14" x14ac:dyDescent="0.25">
      <c r="A30">
        <v>29</v>
      </c>
      <c r="B30" s="1">
        <v>44211</v>
      </c>
      <c r="C30" t="s">
        <v>7</v>
      </c>
      <c r="D30">
        <v>7060</v>
      </c>
      <c r="E30">
        <f t="shared" si="0"/>
        <v>5</v>
      </c>
      <c r="F30">
        <f t="shared" si="1"/>
        <v>13320</v>
      </c>
      <c r="G30">
        <f t="shared" si="8"/>
        <v>40100</v>
      </c>
      <c r="H30">
        <f t="shared" si="2"/>
        <v>7060</v>
      </c>
      <c r="I30">
        <f t="shared" si="3"/>
        <v>0</v>
      </c>
      <c r="J30">
        <f t="shared" si="9"/>
        <v>33040</v>
      </c>
      <c r="K30">
        <f t="shared" si="4"/>
        <v>150160</v>
      </c>
      <c r="L30">
        <f t="shared" si="5"/>
        <v>10</v>
      </c>
      <c r="M30">
        <f t="shared" si="6"/>
        <v>4</v>
      </c>
      <c r="N30">
        <f t="shared" si="7"/>
        <v>10016</v>
      </c>
    </row>
    <row r="31" spans="1:14" x14ac:dyDescent="0.25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>
        <f t="shared" si="1"/>
        <v>0</v>
      </c>
      <c r="G31">
        <f t="shared" si="8"/>
        <v>33040</v>
      </c>
      <c r="H31">
        <f t="shared" si="2"/>
        <v>3260</v>
      </c>
      <c r="I31">
        <f t="shared" si="3"/>
        <v>0</v>
      </c>
      <c r="J31">
        <f t="shared" si="9"/>
        <v>29780</v>
      </c>
      <c r="K31">
        <f t="shared" si="4"/>
        <v>153420</v>
      </c>
      <c r="L31">
        <f t="shared" si="5"/>
        <v>10</v>
      </c>
      <c r="M31">
        <f t="shared" si="6"/>
        <v>4</v>
      </c>
      <c r="N31">
        <f t="shared" si="7"/>
        <v>10342</v>
      </c>
    </row>
    <row r="32" spans="1:14" x14ac:dyDescent="0.25">
      <c r="A32">
        <v>31</v>
      </c>
      <c r="B32" s="1">
        <v>44211</v>
      </c>
      <c r="C32" t="s">
        <v>6</v>
      </c>
      <c r="D32">
        <v>5760</v>
      </c>
      <c r="E32">
        <f t="shared" si="0"/>
        <v>5</v>
      </c>
      <c r="F32">
        <f t="shared" si="1"/>
        <v>0</v>
      </c>
      <c r="G32">
        <f t="shared" si="8"/>
        <v>29780</v>
      </c>
      <c r="H32">
        <f t="shared" si="2"/>
        <v>5760</v>
      </c>
      <c r="I32">
        <f t="shared" si="3"/>
        <v>0</v>
      </c>
      <c r="J32">
        <f t="shared" si="9"/>
        <v>24020</v>
      </c>
      <c r="K32">
        <f t="shared" si="4"/>
        <v>159180</v>
      </c>
      <c r="L32">
        <f t="shared" si="5"/>
        <v>10</v>
      </c>
      <c r="M32">
        <f t="shared" si="6"/>
        <v>4</v>
      </c>
      <c r="N32">
        <f t="shared" si="7"/>
        <v>10918</v>
      </c>
    </row>
    <row r="33" spans="1:14" x14ac:dyDescent="0.25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>
        <f t="shared" si="1"/>
        <v>5000</v>
      </c>
      <c r="G33">
        <f t="shared" si="8"/>
        <v>29020</v>
      </c>
      <c r="H33">
        <f t="shared" si="2"/>
        <v>1990</v>
      </c>
      <c r="I33">
        <f t="shared" si="3"/>
        <v>0</v>
      </c>
      <c r="J33">
        <f t="shared" si="9"/>
        <v>27030</v>
      </c>
      <c r="K33">
        <f t="shared" si="4"/>
        <v>161170</v>
      </c>
      <c r="L33">
        <f t="shared" si="5"/>
        <v>10</v>
      </c>
      <c r="M33">
        <f t="shared" si="6"/>
        <v>5</v>
      </c>
      <c r="N33">
        <f t="shared" si="7"/>
        <v>10617</v>
      </c>
    </row>
    <row r="34" spans="1:14" x14ac:dyDescent="0.25">
      <c r="A34">
        <v>33</v>
      </c>
      <c r="B34" s="1">
        <v>44213</v>
      </c>
      <c r="C34" t="s">
        <v>7</v>
      </c>
      <c r="D34">
        <v>5240</v>
      </c>
      <c r="E34">
        <f t="shared" si="0"/>
        <v>7</v>
      </c>
      <c r="F34">
        <f t="shared" si="1"/>
        <v>5000</v>
      </c>
      <c r="G34">
        <f t="shared" si="8"/>
        <v>32030</v>
      </c>
      <c r="H34">
        <f t="shared" si="2"/>
        <v>5240</v>
      </c>
      <c r="I34">
        <f t="shared" si="3"/>
        <v>0</v>
      </c>
      <c r="J34">
        <f t="shared" si="9"/>
        <v>26790</v>
      </c>
      <c r="K34">
        <f t="shared" si="4"/>
        <v>166410</v>
      </c>
      <c r="L34">
        <f t="shared" si="5"/>
        <v>10</v>
      </c>
      <c r="M34">
        <f t="shared" si="6"/>
        <v>6</v>
      </c>
      <c r="N34">
        <f t="shared" si="7"/>
        <v>10641</v>
      </c>
    </row>
    <row r="35" spans="1:14" x14ac:dyDescent="0.25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>
        <f t="shared" si="1"/>
        <v>0</v>
      </c>
      <c r="G35">
        <f t="shared" si="8"/>
        <v>26790</v>
      </c>
      <c r="H35">
        <f t="shared" si="2"/>
        <v>2720</v>
      </c>
      <c r="I35">
        <f t="shared" si="3"/>
        <v>0</v>
      </c>
      <c r="J35">
        <f t="shared" si="9"/>
        <v>24070</v>
      </c>
      <c r="K35">
        <f t="shared" si="4"/>
        <v>169130</v>
      </c>
      <c r="L35">
        <f t="shared" si="5"/>
        <v>10</v>
      </c>
      <c r="M35">
        <f t="shared" si="6"/>
        <v>6</v>
      </c>
      <c r="N35">
        <f t="shared" si="7"/>
        <v>10913</v>
      </c>
    </row>
    <row r="36" spans="1:14" x14ac:dyDescent="0.25">
      <c r="A36">
        <v>35</v>
      </c>
      <c r="B36" s="1">
        <v>44213</v>
      </c>
      <c r="C36" t="s">
        <v>6</v>
      </c>
      <c r="D36">
        <v>3220</v>
      </c>
      <c r="E36">
        <f t="shared" si="0"/>
        <v>7</v>
      </c>
      <c r="F36">
        <f t="shared" si="1"/>
        <v>0</v>
      </c>
      <c r="G36">
        <f t="shared" si="8"/>
        <v>24070</v>
      </c>
      <c r="H36">
        <f t="shared" si="2"/>
        <v>3220</v>
      </c>
      <c r="I36">
        <f t="shared" si="3"/>
        <v>0</v>
      </c>
      <c r="J36">
        <f t="shared" si="9"/>
        <v>20850</v>
      </c>
      <c r="K36">
        <f t="shared" si="4"/>
        <v>172350</v>
      </c>
      <c r="L36">
        <f t="shared" si="5"/>
        <v>10</v>
      </c>
      <c r="M36">
        <f t="shared" si="6"/>
        <v>6</v>
      </c>
      <c r="N36">
        <f t="shared" si="7"/>
        <v>11235</v>
      </c>
    </row>
    <row r="37" spans="1:14" x14ac:dyDescent="0.25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>
        <f t="shared" si="1"/>
        <v>0</v>
      </c>
      <c r="G37">
        <f t="shared" si="8"/>
        <v>20850</v>
      </c>
      <c r="H37">
        <f t="shared" si="2"/>
        <v>3140</v>
      </c>
      <c r="I37">
        <f t="shared" si="3"/>
        <v>0</v>
      </c>
      <c r="J37">
        <f t="shared" si="9"/>
        <v>17710</v>
      </c>
      <c r="K37">
        <f t="shared" si="4"/>
        <v>175490</v>
      </c>
      <c r="L37">
        <f t="shared" si="5"/>
        <v>10</v>
      </c>
      <c r="M37">
        <f t="shared" si="6"/>
        <v>6</v>
      </c>
      <c r="N37">
        <f t="shared" si="7"/>
        <v>11549</v>
      </c>
    </row>
    <row r="38" spans="1:14" x14ac:dyDescent="0.25">
      <c r="A38">
        <v>37</v>
      </c>
      <c r="B38" s="1">
        <v>44214</v>
      </c>
      <c r="C38" t="s">
        <v>7</v>
      </c>
      <c r="D38">
        <v>4150</v>
      </c>
      <c r="E38">
        <f t="shared" si="0"/>
        <v>1</v>
      </c>
      <c r="F38">
        <f t="shared" si="1"/>
        <v>13320</v>
      </c>
      <c r="G38">
        <f t="shared" si="8"/>
        <v>31030</v>
      </c>
      <c r="H38">
        <f t="shared" si="2"/>
        <v>4150</v>
      </c>
      <c r="I38">
        <f t="shared" si="3"/>
        <v>0</v>
      </c>
      <c r="J38">
        <f t="shared" si="9"/>
        <v>26880</v>
      </c>
      <c r="K38">
        <f t="shared" si="4"/>
        <v>179640</v>
      </c>
      <c r="L38">
        <f t="shared" si="5"/>
        <v>11</v>
      </c>
      <c r="M38">
        <f t="shared" si="6"/>
        <v>6</v>
      </c>
      <c r="N38">
        <f t="shared" si="7"/>
        <v>10876.363636363636</v>
      </c>
    </row>
    <row r="39" spans="1:14" x14ac:dyDescent="0.25">
      <c r="A39">
        <v>38</v>
      </c>
      <c r="B39" s="1">
        <v>44215</v>
      </c>
      <c r="C39" t="s">
        <v>7</v>
      </c>
      <c r="D39">
        <v>3870</v>
      </c>
      <c r="E39">
        <f t="shared" si="0"/>
        <v>2</v>
      </c>
      <c r="F39">
        <f t="shared" si="1"/>
        <v>13320</v>
      </c>
      <c r="G39">
        <f t="shared" si="8"/>
        <v>40200</v>
      </c>
      <c r="H39">
        <f t="shared" si="2"/>
        <v>3870</v>
      </c>
      <c r="I39">
        <f t="shared" si="3"/>
        <v>0</v>
      </c>
      <c r="J39">
        <f t="shared" si="9"/>
        <v>36330</v>
      </c>
      <c r="K39">
        <f t="shared" si="4"/>
        <v>183510</v>
      </c>
      <c r="L39">
        <f t="shared" si="5"/>
        <v>12</v>
      </c>
      <c r="M39">
        <f t="shared" si="6"/>
        <v>6</v>
      </c>
      <c r="N39">
        <f t="shared" si="7"/>
        <v>10292.5</v>
      </c>
    </row>
    <row r="40" spans="1:14" x14ac:dyDescent="0.25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>
        <f t="shared" si="1"/>
        <v>0</v>
      </c>
      <c r="G40">
        <f t="shared" si="8"/>
        <v>36330</v>
      </c>
      <c r="H40">
        <f t="shared" si="2"/>
        <v>1170</v>
      </c>
      <c r="I40">
        <f t="shared" si="3"/>
        <v>0</v>
      </c>
      <c r="J40">
        <f t="shared" si="9"/>
        <v>35160</v>
      </c>
      <c r="K40">
        <f t="shared" si="4"/>
        <v>184680</v>
      </c>
      <c r="L40">
        <f t="shared" si="5"/>
        <v>12</v>
      </c>
      <c r="M40">
        <f t="shared" si="6"/>
        <v>6</v>
      </c>
      <c r="N40">
        <f t="shared" si="7"/>
        <v>10390</v>
      </c>
    </row>
    <row r="41" spans="1:14" x14ac:dyDescent="0.25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>
        <f t="shared" si="1"/>
        <v>13320</v>
      </c>
      <c r="G41">
        <f t="shared" si="8"/>
        <v>48480</v>
      </c>
      <c r="H41">
        <f t="shared" si="2"/>
        <v>2350</v>
      </c>
      <c r="I41">
        <f t="shared" si="3"/>
        <v>0</v>
      </c>
      <c r="J41">
        <f t="shared" si="9"/>
        <v>46130</v>
      </c>
      <c r="K41">
        <f t="shared" si="4"/>
        <v>187030</v>
      </c>
      <c r="L41">
        <f t="shared" si="5"/>
        <v>13</v>
      </c>
      <c r="M41">
        <f t="shared" si="6"/>
        <v>6</v>
      </c>
      <c r="N41">
        <f t="shared" si="7"/>
        <v>9771.538461538461</v>
      </c>
    </row>
    <row r="42" spans="1:14" x14ac:dyDescent="0.25">
      <c r="A42">
        <v>41</v>
      </c>
      <c r="B42" s="1">
        <v>44216</v>
      </c>
      <c r="C42" t="s">
        <v>7</v>
      </c>
      <c r="D42">
        <v>7700</v>
      </c>
      <c r="E42">
        <f t="shared" si="0"/>
        <v>3</v>
      </c>
      <c r="F42">
        <f t="shared" si="1"/>
        <v>0</v>
      </c>
      <c r="G42">
        <f t="shared" si="8"/>
        <v>46130</v>
      </c>
      <c r="H42">
        <f t="shared" si="2"/>
        <v>7700</v>
      </c>
      <c r="I42">
        <f t="shared" si="3"/>
        <v>0</v>
      </c>
      <c r="J42">
        <f t="shared" si="9"/>
        <v>38430</v>
      </c>
      <c r="K42">
        <f t="shared" si="4"/>
        <v>194730</v>
      </c>
      <c r="L42">
        <f t="shared" si="5"/>
        <v>13</v>
      </c>
      <c r="M42">
        <f t="shared" si="6"/>
        <v>6</v>
      </c>
      <c r="N42">
        <f t="shared" si="7"/>
        <v>10363.846153846154</v>
      </c>
    </row>
    <row r="43" spans="1:14" x14ac:dyDescent="0.25">
      <c r="A43">
        <v>42</v>
      </c>
      <c r="B43" s="1">
        <v>44217</v>
      </c>
      <c r="C43" t="s">
        <v>6</v>
      </c>
      <c r="D43">
        <v>3210</v>
      </c>
      <c r="E43">
        <f t="shared" si="0"/>
        <v>4</v>
      </c>
      <c r="F43">
        <f t="shared" si="1"/>
        <v>13320</v>
      </c>
      <c r="G43">
        <f t="shared" si="8"/>
        <v>51750</v>
      </c>
      <c r="H43">
        <f t="shared" si="2"/>
        <v>3210</v>
      </c>
      <c r="I43">
        <f t="shared" si="3"/>
        <v>0</v>
      </c>
      <c r="J43">
        <f t="shared" si="9"/>
        <v>48540</v>
      </c>
      <c r="K43">
        <f t="shared" si="4"/>
        <v>197940</v>
      </c>
      <c r="L43">
        <f t="shared" si="5"/>
        <v>14</v>
      </c>
      <c r="M43">
        <f t="shared" si="6"/>
        <v>6</v>
      </c>
      <c r="N43">
        <f t="shared" si="7"/>
        <v>9852.8571428571431</v>
      </c>
    </row>
    <row r="44" spans="1:14" x14ac:dyDescent="0.25">
      <c r="A44">
        <v>43</v>
      </c>
      <c r="B44" s="1">
        <v>44217</v>
      </c>
      <c r="C44" t="s">
        <v>7</v>
      </c>
      <c r="D44">
        <v>1060</v>
      </c>
      <c r="E44">
        <f t="shared" si="0"/>
        <v>4</v>
      </c>
      <c r="F44">
        <f t="shared" si="1"/>
        <v>0</v>
      </c>
      <c r="G44">
        <f t="shared" si="8"/>
        <v>48540</v>
      </c>
      <c r="H44">
        <f t="shared" si="2"/>
        <v>1060</v>
      </c>
      <c r="I44">
        <f t="shared" si="3"/>
        <v>0</v>
      </c>
      <c r="J44">
        <f t="shared" si="9"/>
        <v>47480</v>
      </c>
      <c r="K44">
        <f t="shared" si="4"/>
        <v>199000</v>
      </c>
      <c r="L44">
        <f t="shared" si="5"/>
        <v>14</v>
      </c>
      <c r="M44">
        <f t="shared" si="6"/>
        <v>6</v>
      </c>
      <c r="N44">
        <f t="shared" si="7"/>
        <v>9928.5714285714294</v>
      </c>
    </row>
    <row r="45" spans="1:14" x14ac:dyDescent="0.25">
      <c r="A45">
        <v>44</v>
      </c>
      <c r="B45" s="1">
        <v>44218</v>
      </c>
      <c r="C45" t="s">
        <v>6</v>
      </c>
      <c r="D45">
        <v>2300</v>
      </c>
      <c r="E45">
        <f t="shared" si="0"/>
        <v>5</v>
      </c>
      <c r="F45">
        <f t="shared" si="1"/>
        <v>13320</v>
      </c>
      <c r="G45">
        <f t="shared" si="8"/>
        <v>60800</v>
      </c>
      <c r="H45">
        <f t="shared" si="2"/>
        <v>2300</v>
      </c>
      <c r="I45">
        <f t="shared" si="3"/>
        <v>0</v>
      </c>
      <c r="J45">
        <f t="shared" si="9"/>
        <v>58500</v>
      </c>
      <c r="K45">
        <f t="shared" si="4"/>
        <v>201300</v>
      </c>
      <c r="L45">
        <f t="shared" si="5"/>
        <v>15</v>
      </c>
      <c r="M45">
        <f t="shared" si="6"/>
        <v>6</v>
      </c>
      <c r="N45">
        <f t="shared" si="7"/>
        <v>9420</v>
      </c>
    </row>
    <row r="46" spans="1:14" x14ac:dyDescent="0.25">
      <c r="A46">
        <v>45</v>
      </c>
      <c r="B46" s="1">
        <v>44218</v>
      </c>
      <c r="C46" t="s">
        <v>7</v>
      </c>
      <c r="D46">
        <v>7840</v>
      </c>
      <c r="E46">
        <f t="shared" si="0"/>
        <v>5</v>
      </c>
      <c r="F46">
        <f t="shared" si="1"/>
        <v>0</v>
      </c>
      <c r="G46">
        <f t="shared" si="8"/>
        <v>58500</v>
      </c>
      <c r="H46">
        <f t="shared" si="2"/>
        <v>7840</v>
      </c>
      <c r="I46">
        <f t="shared" si="3"/>
        <v>0</v>
      </c>
      <c r="J46">
        <f t="shared" si="9"/>
        <v>50660</v>
      </c>
      <c r="K46">
        <f t="shared" si="4"/>
        <v>209140</v>
      </c>
      <c r="L46">
        <f t="shared" si="5"/>
        <v>15</v>
      </c>
      <c r="M46">
        <f t="shared" si="6"/>
        <v>6</v>
      </c>
      <c r="N46">
        <f t="shared" si="7"/>
        <v>9942.6666666666661</v>
      </c>
    </row>
    <row r="47" spans="1:14" x14ac:dyDescent="0.25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>
        <f t="shared" si="1"/>
        <v>5000</v>
      </c>
      <c r="G47">
        <f t="shared" si="8"/>
        <v>55660</v>
      </c>
      <c r="H47">
        <f t="shared" si="2"/>
        <v>2870</v>
      </c>
      <c r="I47">
        <f t="shared" si="3"/>
        <v>0</v>
      </c>
      <c r="J47">
        <f t="shared" si="9"/>
        <v>52790</v>
      </c>
      <c r="K47">
        <f t="shared" si="4"/>
        <v>212010</v>
      </c>
      <c r="L47">
        <f t="shared" si="5"/>
        <v>15</v>
      </c>
      <c r="M47">
        <f t="shared" si="6"/>
        <v>7</v>
      </c>
      <c r="N47">
        <f t="shared" si="7"/>
        <v>9800.6666666666661</v>
      </c>
    </row>
    <row r="48" spans="1:14" x14ac:dyDescent="0.25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>
        <f t="shared" si="1"/>
        <v>5000</v>
      </c>
      <c r="G48">
        <f t="shared" si="8"/>
        <v>57790</v>
      </c>
      <c r="H48">
        <f t="shared" si="2"/>
        <v>8690</v>
      </c>
      <c r="I48">
        <f t="shared" si="3"/>
        <v>0</v>
      </c>
      <c r="J48">
        <f t="shared" si="9"/>
        <v>49100</v>
      </c>
      <c r="K48">
        <f t="shared" si="4"/>
        <v>220700</v>
      </c>
      <c r="L48">
        <f t="shared" si="5"/>
        <v>15</v>
      </c>
      <c r="M48">
        <f t="shared" si="6"/>
        <v>8</v>
      </c>
      <c r="N48">
        <f t="shared" si="7"/>
        <v>10046.666666666666</v>
      </c>
    </row>
    <row r="49" spans="1:14" x14ac:dyDescent="0.25">
      <c r="A49">
        <v>48</v>
      </c>
      <c r="B49" s="1">
        <v>44221</v>
      </c>
      <c r="C49" t="s">
        <v>6</v>
      </c>
      <c r="D49">
        <v>6450</v>
      </c>
      <c r="E49">
        <f t="shared" si="0"/>
        <v>1</v>
      </c>
      <c r="F49">
        <f t="shared" si="1"/>
        <v>13320</v>
      </c>
      <c r="G49">
        <f t="shared" si="8"/>
        <v>62420</v>
      </c>
      <c r="H49">
        <f t="shared" si="2"/>
        <v>6450</v>
      </c>
      <c r="I49">
        <f t="shared" si="3"/>
        <v>0</v>
      </c>
      <c r="J49">
        <f t="shared" si="9"/>
        <v>55970</v>
      </c>
      <c r="K49">
        <f t="shared" si="4"/>
        <v>227150</v>
      </c>
      <c r="L49">
        <f t="shared" si="5"/>
        <v>16</v>
      </c>
      <c r="M49">
        <f t="shared" si="6"/>
        <v>8</v>
      </c>
      <c r="N49">
        <f t="shared" si="7"/>
        <v>9821.875</v>
      </c>
    </row>
    <row r="50" spans="1:14" x14ac:dyDescent="0.25">
      <c r="A50">
        <v>49</v>
      </c>
      <c r="B50" s="1">
        <v>44222</v>
      </c>
      <c r="C50" t="s">
        <v>7</v>
      </c>
      <c r="D50">
        <v>3050</v>
      </c>
      <c r="E50">
        <f t="shared" si="0"/>
        <v>2</v>
      </c>
      <c r="F50">
        <f t="shared" si="1"/>
        <v>13320</v>
      </c>
      <c r="G50">
        <f t="shared" si="8"/>
        <v>69290</v>
      </c>
      <c r="H50">
        <f t="shared" si="2"/>
        <v>3050</v>
      </c>
      <c r="I50">
        <f t="shared" si="3"/>
        <v>0</v>
      </c>
      <c r="J50">
        <f t="shared" si="9"/>
        <v>66240</v>
      </c>
      <c r="K50">
        <f t="shared" si="4"/>
        <v>230200</v>
      </c>
      <c r="L50">
        <f t="shared" si="5"/>
        <v>17</v>
      </c>
      <c r="M50">
        <f t="shared" si="6"/>
        <v>8</v>
      </c>
      <c r="N50">
        <f t="shared" si="7"/>
        <v>9423.5294117647063</v>
      </c>
    </row>
    <row r="51" spans="1:14" x14ac:dyDescent="0.25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>
        <f t="shared" si="1"/>
        <v>0</v>
      </c>
      <c r="G51">
        <f t="shared" si="8"/>
        <v>66240</v>
      </c>
      <c r="H51">
        <f t="shared" si="2"/>
        <v>7170</v>
      </c>
      <c r="I51">
        <f t="shared" si="3"/>
        <v>0</v>
      </c>
      <c r="J51">
        <f t="shared" si="9"/>
        <v>59070</v>
      </c>
      <c r="K51">
        <f t="shared" si="4"/>
        <v>237370</v>
      </c>
      <c r="L51">
        <f t="shared" si="5"/>
        <v>17</v>
      </c>
      <c r="M51">
        <f t="shared" si="6"/>
        <v>8</v>
      </c>
      <c r="N51">
        <f t="shared" si="7"/>
        <v>9845.2941176470595</v>
      </c>
    </row>
    <row r="52" spans="1:14" x14ac:dyDescent="0.25">
      <c r="A52">
        <v>51</v>
      </c>
      <c r="B52" s="1">
        <v>44222</v>
      </c>
      <c r="C52" t="s">
        <v>6</v>
      </c>
      <c r="D52">
        <v>1970</v>
      </c>
      <c r="E52">
        <f t="shared" si="0"/>
        <v>2</v>
      </c>
      <c r="F52">
        <f t="shared" si="1"/>
        <v>0</v>
      </c>
      <c r="G52">
        <f t="shared" si="8"/>
        <v>59070</v>
      </c>
      <c r="H52">
        <f t="shared" si="2"/>
        <v>1970</v>
      </c>
      <c r="I52">
        <f t="shared" si="3"/>
        <v>0</v>
      </c>
      <c r="J52">
        <f t="shared" si="9"/>
        <v>57100</v>
      </c>
      <c r="K52">
        <f t="shared" si="4"/>
        <v>239340</v>
      </c>
      <c r="L52">
        <f t="shared" si="5"/>
        <v>17</v>
      </c>
      <c r="M52">
        <f t="shared" si="6"/>
        <v>8</v>
      </c>
      <c r="N52">
        <f t="shared" si="7"/>
        <v>9961.176470588236</v>
      </c>
    </row>
    <row r="53" spans="1:14" x14ac:dyDescent="0.25">
      <c r="A53">
        <v>52</v>
      </c>
      <c r="B53" s="1">
        <v>44223</v>
      </c>
      <c r="C53" t="s">
        <v>6</v>
      </c>
      <c r="D53">
        <v>3670</v>
      </c>
      <c r="E53">
        <f t="shared" si="0"/>
        <v>3</v>
      </c>
      <c r="F53">
        <f t="shared" si="1"/>
        <v>13320</v>
      </c>
      <c r="G53">
        <f t="shared" si="8"/>
        <v>70420</v>
      </c>
      <c r="H53">
        <f t="shared" si="2"/>
        <v>3670</v>
      </c>
      <c r="I53">
        <f t="shared" si="3"/>
        <v>0</v>
      </c>
      <c r="J53">
        <f t="shared" si="9"/>
        <v>66750</v>
      </c>
      <c r="K53">
        <f t="shared" si="4"/>
        <v>243010</v>
      </c>
      <c r="L53">
        <f t="shared" si="5"/>
        <v>18</v>
      </c>
      <c r="M53">
        <f t="shared" si="6"/>
        <v>8</v>
      </c>
      <c r="N53">
        <f t="shared" si="7"/>
        <v>9611.6666666666661</v>
      </c>
    </row>
    <row r="54" spans="1:14" x14ac:dyDescent="0.25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>
        <f t="shared" si="1"/>
        <v>0</v>
      </c>
      <c r="G54">
        <f t="shared" si="8"/>
        <v>66750</v>
      </c>
      <c r="H54">
        <f t="shared" si="2"/>
        <v>7870</v>
      </c>
      <c r="I54">
        <f t="shared" si="3"/>
        <v>0</v>
      </c>
      <c r="J54">
        <f t="shared" si="9"/>
        <v>58880</v>
      </c>
      <c r="K54">
        <f t="shared" si="4"/>
        <v>250880</v>
      </c>
      <c r="L54">
        <f t="shared" si="5"/>
        <v>18</v>
      </c>
      <c r="M54">
        <f t="shared" si="6"/>
        <v>8</v>
      </c>
      <c r="N54">
        <f t="shared" si="7"/>
        <v>10048.888888888889</v>
      </c>
    </row>
    <row r="55" spans="1:14" x14ac:dyDescent="0.25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>
        <f t="shared" si="1"/>
        <v>13320</v>
      </c>
      <c r="G55">
        <f t="shared" si="8"/>
        <v>72200</v>
      </c>
      <c r="H55">
        <f t="shared" si="2"/>
        <v>7930</v>
      </c>
      <c r="I55">
        <f t="shared" si="3"/>
        <v>0</v>
      </c>
      <c r="J55">
        <f t="shared" si="9"/>
        <v>64270</v>
      </c>
      <c r="K55">
        <f t="shared" si="4"/>
        <v>258810</v>
      </c>
      <c r="L55">
        <f t="shared" si="5"/>
        <v>19</v>
      </c>
      <c r="M55">
        <f t="shared" si="6"/>
        <v>8</v>
      </c>
      <c r="N55">
        <f t="shared" si="7"/>
        <v>9937.3684210526317</v>
      </c>
    </row>
    <row r="56" spans="1:14" x14ac:dyDescent="0.25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>
        <f t="shared" si="1"/>
        <v>0</v>
      </c>
      <c r="G56">
        <f t="shared" si="8"/>
        <v>64270</v>
      </c>
      <c r="H56">
        <f t="shared" si="2"/>
        <v>1940</v>
      </c>
      <c r="I56">
        <f t="shared" si="3"/>
        <v>0</v>
      </c>
      <c r="J56">
        <f t="shared" si="9"/>
        <v>62330</v>
      </c>
      <c r="K56">
        <f t="shared" si="4"/>
        <v>260750</v>
      </c>
      <c r="L56">
        <f t="shared" si="5"/>
        <v>19</v>
      </c>
      <c r="M56">
        <f t="shared" si="6"/>
        <v>8</v>
      </c>
      <c r="N56">
        <f t="shared" si="7"/>
        <v>10039.473684210527</v>
      </c>
    </row>
    <row r="57" spans="1:14" x14ac:dyDescent="0.25">
      <c r="A57">
        <v>56</v>
      </c>
      <c r="B57" s="1">
        <v>44224</v>
      </c>
      <c r="C57" t="s">
        <v>7</v>
      </c>
      <c r="D57">
        <v>2340</v>
      </c>
      <c r="E57">
        <f t="shared" si="0"/>
        <v>4</v>
      </c>
      <c r="F57">
        <f t="shared" si="1"/>
        <v>0</v>
      </c>
      <c r="G57">
        <f t="shared" si="8"/>
        <v>62330</v>
      </c>
      <c r="H57">
        <f t="shared" si="2"/>
        <v>2340</v>
      </c>
      <c r="I57">
        <f t="shared" si="3"/>
        <v>0</v>
      </c>
      <c r="J57">
        <f t="shared" si="9"/>
        <v>59990</v>
      </c>
      <c r="K57">
        <f t="shared" si="4"/>
        <v>263090</v>
      </c>
      <c r="L57">
        <f t="shared" si="5"/>
        <v>19</v>
      </c>
      <c r="M57">
        <f t="shared" si="6"/>
        <v>8</v>
      </c>
      <c r="N57">
        <f t="shared" si="7"/>
        <v>10162.631578947368</v>
      </c>
    </row>
    <row r="58" spans="1:14" x14ac:dyDescent="0.25">
      <c r="A58">
        <v>57</v>
      </c>
      <c r="B58" s="1">
        <v>44225</v>
      </c>
      <c r="C58" t="s">
        <v>7</v>
      </c>
      <c r="D58">
        <v>8710</v>
      </c>
      <c r="E58">
        <f t="shared" si="0"/>
        <v>5</v>
      </c>
      <c r="F58">
        <f t="shared" si="1"/>
        <v>13320</v>
      </c>
      <c r="G58">
        <f t="shared" si="8"/>
        <v>73310</v>
      </c>
      <c r="H58">
        <f t="shared" si="2"/>
        <v>8710</v>
      </c>
      <c r="I58">
        <f t="shared" si="3"/>
        <v>0</v>
      </c>
      <c r="J58">
        <f t="shared" si="9"/>
        <v>64600</v>
      </c>
      <c r="K58">
        <f t="shared" si="4"/>
        <v>271800</v>
      </c>
      <c r="L58">
        <f t="shared" si="5"/>
        <v>20</v>
      </c>
      <c r="M58">
        <f t="shared" si="6"/>
        <v>8</v>
      </c>
      <c r="N58">
        <f t="shared" si="7"/>
        <v>10090</v>
      </c>
    </row>
    <row r="59" spans="1:14" x14ac:dyDescent="0.25">
      <c r="A59">
        <v>58</v>
      </c>
      <c r="B59" s="1">
        <v>44225</v>
      </c>
      <c r="C59" t="s">
        <v>6</v>
      </c>
      <c r="D59">
        <v>1360</v>
      </c>
      <c r="E59">
        <f t="shared" si="0"/>
        <v>5</v>
      </c>
      <c r="F59">
        <f t="shared" si="1"/>
        <v>0</v>
      </c>
      <c r="G59">
        <f t="shared" si="8"/>
        <v>64600</v>
      </c>
      <c r="H59">
        <f t="shared" si="2"/>
        <v>1360</v>
      </c>
      <c r="I59">
        <f t="shared" si="3"/>
        <v>0</v>
      </c>
      <c r="J59">
        <f t="shared" si="9"/>
        <v>63240</v>
      </c>
      <c r="K59">
        <f t="shared" si="4"/>
        <v>273160</v>
      </c>
      <c r="L59">
        <f t="shared" si="5"/>
        <v>20</v>
      </c>
      <c r="M59">
        <f t="shared" si="6"/>
        <v>8</v>
      </c>
      <c r="N59">
        <f t="shared" si="7"/>
        <v>10158</v>
      </c>
    </row>
    <row r="60" spans="1:14" x14ac:dyDescent="0.25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>
        <f t="shared" si="1"/>
        <v>5000</v>
      </c>
      <c r="G60">
        <f t="shared" si="8"/>
        <v>68240</v>
      </c>
      <c r="H60">
        <f t="shared" si="2"/>
        <v>6820</v>
      </c>
      <c r="I60">
        <f t="shared" si="3"/>
        <v>0</v>
      </c>
      <c r="J60">
        <f t="shared" si="9"/>
        <v>61420</v>
      </c>
      <c r="K60">
        <f t="shared" si="4"/>
        <v>279980</v>
      </c>
      <c r="L60">
        <f t="shared" si="5"/>
        <v>20</v>
      </c>
      <c r="M60">
        <f t="shared" si="6"/>
        <v>9</v>
      </c>
      <c r="N60">
        <f t="shared" si="7"/>
        <v>10249</v>
      </c>
    </row>
    <row r="61" spans="1:14" x14ac:dyDescent="0.25">
      <c r="A61">
        <v>60</v>
      </c>
      <c r="B61" s="1">
        <v>44226</v>
      </c>
      <c r="C61" t="s">
        <v>7</v>
      </c>
      <c r="D61">
        <v>9020</v>
      </c>
      <c r="E61">
        <f t="shared" si="0"/>
        <v>6</v>
      </c>
      <c r="F61">
        <f t="shared" si="1"/>
        <v>0</v>
      </c>
      <c r="G61">
        <f t="shared" si="8"/>
        <v>61420</v>
      </c>
      <c r="H61">
        <f t="shared" si="2"/>
        <v>9020</v>
      </c>
      <c r="I61">
        <f t="shared" si="3"/>
        <v>0</v>
      </c>
      <c r="J61">
        <f t="shared" si="9"/>
        <v>52400</v>
      </c>
      <c r="K61">
        <f t="shared" si="4"/>
        <v>289000</v>
      </c>
      <c r="L61">
        <f t="shared" si="5"/>
        <v>20</v>
      </c>
      <c r="M61">
        <f t="shared" si="6"/>
        <v>9</v>
      </c>
      <c r="N61">
        <f t="shared" si="7"/>
        <v>10700</v>
      </c>
    </row>
    <row r="62" spans="1:14" x14ac:dyDescent="0.25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>
        <f t="shared" si="1"/>
        <v>5000</v>
      </c>
      <c r="G62">
        <f t="shared" si="8"/>
        <v>57400</v>
      </c>
      <c r="H62">
        <f t="shared" si="2"/>
        <v>6900</v>
      </c>
      <c r="I62">
        <f t="shared" si="3"/>
        <v>0</v>
      </c>
      <c r="J62">
        <f t="shared" si="9"/>
        <v>50500</v>
      </c>
      <c r="K62">
        <f t="shared" si="4"/>
        <v>295900</v>
      </c>
      <c r="L62">
        <f t="shared" si="5"/>
        <v>20</v>
      </c>
      <c r="M62">
        <f t="shared" si="6"/>
        <v>10</v>
      </c>
      <c r="N62">
        <f t="shared" si="7"/>
        <v>10795</v>
      </c>
    </row>
    <row r="63" spans="1:14" x14ac:dyDescent="0.25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>
        <f t="shared" si="1"/>
        <v>0</v>
      </c>
      <c r="G63">
        <f t="shared" si="8"/>
        <v>50500</v>
      </c>
      <c r="H63">
        <f t="shared" si="2"/>
        <v>9230</v>
      </c>
      <c r="I63">
        <f t="shared" si="3"/>
        <v>0</v>
      </c>
      <c r="J63">
        <f t="shared" si="9"/>
        <v>41270</v>
      </c>
      <c r="K63">
        <f t="shared" si="4"/>
        <v>305130</v>
      </c>
      <c r="L63">
        <f t="shared" si="5"/>
        <v>20</v>
      </c>
      <c r="M63">
        <f t="shared" si="6"/>
        <v>10</v>
      </c>
      <c r="N63">
        <f t="shared" si="7"/>
        <v>11256.5</v>
      </c>
    </row>
    <row r="64" spans="1:14" x14ac:dyDescent="0.25">
      <c r="A64">
        <v>63</v>
      </c>
      <c r="B64" s="1">
        <v>44227</v>
      </c>
      <c r="C64" t="s">
        <v>7</v>
      </c>
      <c r="D64">
        <v>790</v>
      </c>
      <c r="E64">
        <f t="shared" si="0"/>
        <v>7</v>
      </c>
      <c r="F64">
        <f t="shared" si="1"/>
        <v>0</v>
      </c>
      <c r="G64">
        <f t="shared" si="8"/>
        <v>41270</v>
      </c>
      <c r="H64">
        <f t="shared" si="2"/>
        <v>790</v>
      </c>
      <c r="I64">
        <f t="shared" si="3"/>
        <v>0</v>
      </c>
      <c r="J64">
        <f t="shared" si="9"/>
        <v>40480</v>
      </c>
      <c r="K64">
        <f t="shared" si="4"/>
        <v>305920</v>
      </c>
      <c r="L64">
        <f t="shared" si="5"/>
        <v>20</v>
      </c>
      <c r="M64">
        <f t="shared" si="6"/>
        <v>10</v>
      </c>
      <c r="N64">
        <f t="shared" si="7"/>
        <v>11296</v>
      </c>
    </row>
    <row r="65" spans="1:14" x14ac:dyDescent="0.25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1"/>
        <v>13320</v>
      </c>
      <c r="G65">
        <f t="shared" si="8"/>
        <v>53800</v>
      </c>
      <c r="H65">
        <f t="shared" si="2"/>
        <v>7820</v>
      </c>
      <c r="I65">
        <f t="shared" si="3"/>
        <v>0</v>
      </c>
      <c r="J65">
        <f t="shared" si="9"/>
        <v>45980</v>
      </c>
      <c r="K65">
        <f t="shared" si="4"/>
        <v>313740</v>
      </c>
      <c r="L65">
        <f t="shared" si="5"/>
        <v>21</v>
      </c>
      <c r="M65">
        <f t="shared" si="6"/>
        <v>10</v>
      </c>
      <c r="N65">
        <f t="shared" si="7"/>
        <v>11130.476190476191</v>
      </c>
    </row>
    <row r="66" spans="1:14" x14ac:dyDescent="0.25">
      <c r="A66">
        <v>65</v>
      </c>
      <c r="B66" s="1">
        <v>44228</v>
      </c>
      <c r="C66" t="s">
        <v>6</v>
      </c>
      <c r="D66">
        <v>2100</v>
      </c>
      <c r="E66">
        <f t="shared" si="0"/>
        <v>1</v>
      </c>
      <c r="F66">
        <f t="shared" si="1"/>
        <v>0</v>
      </c>
      <c r="G66">
        <f t="shared" si="8"/>
        <v>45980</v>
      </c>
      <c r="H66">
        <f t="shared" si="2"/>
        <v>2100</v>
      </c>
      <c r="I66">
        <f t="shared" si="3"/>
        <v>0</v>
      </c>
      <c r="J66">
        <f t="shared" si="9"/>
        <v>43880</v>
      </c>
      <c r="K66">
        <f t="shared" si="4"/>
        <v>315840</v>
      </c>
      <c r="L66">
        <f t="shared" si="5"/>
        <v>21</v>
      </c>
      <c r="M66">
        <f t="shared" si="6"/>
        <v>10</v>
      </c>
      <c r="N66">
        <f t="shared" si="7"/>
        <v>11230.476190476191</v>
      </c>
    </row>
    <row r="67" spans="1:14" x14ac:dyDescent="0.25">
      <c r="A67">
        <v>66</v>
      </c>
      <c r="B67" s="1">
        <v>44228</v>
      </c>
      <c r="C67" t="s">
        <v>4</v>
      </c>
      <c r="D67">
        <v>6960</v>
      </c>
      <c r="E67">
        <f t="shared" ref="E67:E130" si="10">WEEKDAY(B67,2)</f>
        <v>1</v>
      </c>
      <c r="F67">
        <f t="shared" ref="F67:F130" si="11">IF(E67&lt;&gt;E66,IF(E67&lt;6,$Q$8,$Q$7),0)</f>
        <v>0</v>
      </c>
      <c r="G67">
        <f t="shared" si="8"/>
        <v>43880</v>
      </c>
      <c r="H67">
        <f t="shared" ref="H67:H130" si="12">IF(D67&lt;=G67,D67,0)</f>
        <v>6960</v>
      </c>
      <c r="I67">
        <f t="shared" ref="I67:I130" si="13">IF(H67=0,D67,0)</f>
        <v>0</v>
      </c>
      <c r="J67">
        <f t="shared" si="9"/>
        <v>36920</v>
      </c>
      <c r="K67">
        <f t="shared" ref="K67:K130" si="14">D67+K66</f>
        <v>322800</v>
      </c>
      <c r="L67">
        <f t="shared" ref="L67:L130" si="15">IF(AND(E67&lt;6,B66&lt;&gt;B67),L66+1,L66)</f>
        <v>21</v>
      </c>
      <c r="M67">
        <f t="shared" ref="M67:M130" si="16">IF(AND(E67&gt;5,B66&lt;&gt;B67),M66+1,M66)</f>
        <v>10</v>
      </c>
      <c r="N67">
        <f t="shared" ref="N67:N130" si="17">IF(L67=0,0,(K67-(M67*5000)-$O$5)/L67)</f>
        <v>11561.904761904761</v>
      </c>
    </row>
    <row r="68" spans="1:14" x14ac:dyDescent="0.25">
      <c r="A68">
        <v>67</v>
      </c>
      <c r="B68" s="1">
        <v>44229</v>
      </c>
      <c r="C68" t="s">
        <v>5</v>
      </c>
      <c r="D68">
        <v>2630</v>
      </c>
      <c r="E68">
        <f t="shared" si="10"/>
        <v>2</v>
      </c>
      <c r="F68">
        <f t="shared" si="11"/>
        <v>13320</v>
      </c>
      <c r="G68">
        <f t="shared" ref="G68:G131" si="18">J67+F68</f>
        <v>50240</v>
      </c>
      <c r="H68">
        <f t="shared" si="12"/>
        <v>2630</v>
      </c>
      <c r="I68">
        <f t="shared" si="13"/>
        <v>0</v>
      </c>
      <c r="J68">
        <f t="shared" ref="J68:J131" si="19">G68-H68</f>
        <v>47610</v>
      </c>
      <c r="K68">
        <f t="shared" si="14"/>
        <v>325430</v>
      </c>
      <c r="L68">
        <f t="shared" si="15"/>
        <v>22</v>
      </c>
      <c r="M68">
        <f t="shared" si="16"/>
        <v>10</v>
      </c>
      <c r="N68">
        <f t="shared" si="17"/>
        <v>11155.90909090909</v>
      </c>
    </row>
    <row r="69" spans="1:14" x14ac:dyDescent="0.25">
      <c r="A69">
        <v>68</v>
      </c>
      <c r="B69" s="1">
        <v>44230</v>
      </c>
      <c r="C69" t="s">
        <v>6</v>
      </c>
      <c r="D69">
        <v>9250</v>
      </c>
      <c r="E69">
        <f t="shared" si="10"/>
        <v>3</v>
      </c>
      <c r="F69">
        <f t="shared" si="11"/>
        <v>13320</v>
      </c>
      <c r="G69">
        <f t="shared" si="18"/>
        <v>60930</v>
      </c>
      <c r="H69">
        <f t="shared" si="12"/>
        <v>9250</v>
      </c>
      <c r="I69">
        <f t="shared" si="13"/>
        <v>0</v>
      </c>
      <c r="J69">
        <f t="shared" si="19"/>
        <v>51680</v>
      </c>
      <c r="K69">
        <f t="shared" si="14"/>
        <v>334680</v>
      </c>
      <c r="L69">
        <f t="shared" si="15"/>
        <v>23</v>
      </c>
      <c r="M69">
        <f t="shared" si="16"/>
        <v>10</v>
      </c>
      <c r="N69">
        <f t="shared" si="17"/>
        <v>11073.04347826087</v>
      </c>
    </row>
    <row r="70" spans="1:14" x14ac:dyDescent="0.25">
      <c r="A70">
        <v>69</v>
      </c>
      <c r="B70" s="1">
        <v>44230</v>
      </c>
      <c r="C70" t="s">
        <v>5</v>
      </c>
      <c r="D70">
        <v>6540</v>
      </c>
      <c r="E70">
        <f t="shared" si="10"/>
        <v>3</v>
      </c>
      <c r="F70">
        <f t="shared" si="11"/>
        <v>0</v>
      </c>
      <c r="G70">
        <f t="shared" si="18"/>
        <v>51680</v>
      </c>
      <c r="H70">
        <f t="shared" si="12"/>
        <v>6540</v>
      </c>
      <c r="I70">
        <f t="shared" si="13"/>
        <v>0</v>
      </c>
      <c r="J70">
        <f t="shared" si="19"/>
        <v>45140</v>
      </c>
      <c r="K70">
        <f t="shared" si="14"/>
        <v>341220</v>
      </c>
      <c r="L70">
        <f t="shared" si="15"/>
        <v>23</v>
      </c>
      <c r="M70">
        <f t="shared" si="16"/>
        <v>10</v>
      </c>
      <c r="N70">
        <f t="shared" si="17"/>
        <v>11357.391304347826</v>
      </c>
    </row>
    <row r="71" spans="1:14" x14ac:dyDescent="0.25">
      <c r="A71">
        <v>70</v>
      </c>
      <c r="B71" s="1">
        <v>44231</v>
      </c>
      <c r="C71" t="s">
        <v>7</v>
      </c>
      <c r="D71">
        <v>8470</v>
      </c>
      <c r="E71">
        <f t="shared" si="10"/>
        <v>4</v>
      </c>
      <c r="F71">
        <f t="shared" si="11"/>
        <v>13320</v>
      </c>
      <c r="G71">
        <f t="shared" si="18"/>
        <v>58460</v>
      </c>
      <c r="H71">
        <f t="shared" si="12"/>
        <v>8470</v>
      </c>
      <c r="I71">
        <f t="shared" si="13"/>
        <v>0</v>
      </c>
      <c r="J71">
        <f t="shared" si="19"/>
        <v>49990</v>
      </c>
      <c r="K71">
        <f t="shared" si="14"/>
        <v>349690</v>
      </c>
      <c r="L71">
        <f t="shared" si="15"/>
        <v>24</v>
      </c>
      <c r="M71">
        <f t="shared" si="16"/>
        <v>10</v>
      </c>
      <c r="N71">
        <f t="shared" si="17"/>
        <v>11237.083333333334</v>
      </c>
    </row>
    <row r="72" spans="1:14" x14ac:dyDescent="0.25">
      <c r="A72">
        <v>71</v>
      </c>
      <c r="B72" s="1">
        <v>44231</v>
      </c>
      <c r="C72" t="s">
        <v>4</v>
      </c>
      <c r="D72">
        <v>7770</v>
      </c>
      <c r="E72">
        <f t="shared" si="10"/>
        <v>4</v>
      </c>
      <c r="F72">
        <f t="shared" si="11"/>
        <v>0</v>
      </c>
      <c r="G72">
        <f t="shared" si="18"/>
        <v>49990</v>
      </c>
      <c r="H72">
        <f t="shared" si="12"/>
        <v>7770</v>
      </c>
      <c r="I72">
        <f t="shared" si="13"/>
        <v>0</v>
      </c>
      <c r="J72">
        <f t="shared" si="19"/>
        <v>42220</v>
      </c>
      <c r="K72">
        <f t="shared" si="14"/>
        <v>357460</v>
      </c>
      <c r="L72">
        <f t="shared" si="15"/>
        <v>24</v>
      </c>
      <c r="M72">
        <f t="shared" si="16"/>
        <v>10</v>
      </c>
      <c r="N72">
        <f t="shared" si="17"/>
        <v>11560.833333333334</v>
      </c>
    </row>
    <row r="73" spans="1:14" x14ac:dyDescent="0.25">
      <c r="A73">
        <v>72</v>
      </c>
      <c r="B73" s="1">
        <v>44231</v>
      </c>
      <c r="C73" t="s">
        <v>5</v>
      </c>
      <c r="D73">
        <v>6270</v>
      </c>
      <c r="E73">
        <f t="shared" si="10"/>
        <v>4</v>
      </c>
      <c r="F73">
        <f t="shared" si="11"/>
        <v>0</v>
      </c>
      <c r="G73">
        <f t="shared" si="18"/>
        <v>42220</v>
      </c>
      <c r="H73">
        <f t="shared" si="12"/>
        <v>6270</v>
      </c>
      <c r="I73">
        <f t="shared" si="13"/>
        <v>0</v>
      </c>
      <c r="J73">
        <f t="shared" si="19"/>
        <v>35950</v>
      </c>
      <c r="K73">
        <f t="shared" si="14"/>
        <v>363730</v>
      </c>
      <c r="L73">
        <f t="shared" si="15"/>
        <v>24</v>
      </c>
      <c r="M73">
        <f t="shared" si="16"/>
        <v>10</v>
      </c>
      <c r="N73">
        <f t="shared" si="17"/>
        <v>11822.083333333334</v>
      </c>
    </row>
    <row r="74" spans="1:14" x14ac:dyDescent="0.25">
      <c r="A74">
        <v>73</v>
      </c>
      <c r="B74" s="1">
        <v>44232</v>
      </c>
      <c r="C74" t="s">
        <v>6</v>
      </c>
      <c r="D74">
        <v>1480</v>
      </c>
      <c r="E74">
        <f t="shared" si="10"/>
        <v>5</v>
      </c>
      <c r="F74">
        <f t="shared" si="11"/>
        <v>13320</v>
      </c>
      <c r="G74">
        <f t="shared" si="18"/>
        <v>49270</v>
      </c>
      <c r="H74">
        <f t="shared" si="12"/>
        <v>1480</v>
      </c>
      <c r="I74">
        <f t="shared" si="13"/>
        <v>0</v>
      </c>
      <c r="J74">
        <f t="shared" si="19"/>
        <v>47790</v>
      </c>
      <c r="K74">
        <f t="shared" si="14"/>
        <v>365210</v>
      </c>
      <c r="L74">
        <f t="shared" si="15"/>
        <v>25</v>
      </c>
      <c r="M74">
        <f t="shared" si="16"/>
        <v>10</v>
      </c>
      <c r="N74">
        <f t="shared" si="17"/>
        <v>11408.4</v>
      </c>
    </row>
    <row r="75" spans="1:14" x14ac:dyDescent="0.25">
      <c r="A75">
        <v>74</v>
      </c>
      <c r="B75" s="1">
        <v>44233</v>
      </c>
      <c r="C75" t="s">
        <v>4</v>
      </c>
      <c r="D75">
        <v>1820</v>
      </c>
      <c r="E75">
        <f t="shared" si="10"/>
        <v>6</v>
      </c>
      <c r="F75">
        <f t="shared" si="11"/>
        <v>5000</v>
      </c>
      <c r="G75">
        <f t="shared" si="18"/>
        <v>52790</v>
      </c>
      <c r="H75">
        <f t="shared" si="12"/>
        <v>1820</v>
      </c>
      <c r="I75">
        <f t="shared" si="13"/>
        <v>0</v>
      </c>
      <c r="J75">
        <f t="shared" si="19"/>
        <v>50970</v>
      </c>
      <c r="K75">
        <f t="shared" si="14"/>
        <v>367030</v>
      </c>
      <c r="L75">
        <f t="shared" si="15"/>
        <v>25</v>
      </c>
      <c r="M75">
        <f t="shared" si="16"/>
        <v>11</v>
      </c>
      <c r="N75">
        <f t="shared" si="17"/>
        <v>11281.2</v>
      </c>
    </row>
    <row r="76" spans="1:14" x14ac:dyDescent="0.25">
      <c r="A76">
        <v>75</v>
      </c>
      <c r="B76" s="1">
        <v>44233</v>
      </c>
      <c r="C76" t="s">
        <v>5</v>
      </c>
      <c r="D76">
        <v>6460</v>
      </c>
      <c r="E76">
        <f t="shared" si="10"/>
        <v>6</v>
      </c>
      <c r="F76">
        <f t="shared" si="11"/>
        <v>0</v>
      </c>
      <c r="G76">
        <f t="shared" si="18"/>
        <v>50970</v>
      </c>
      <c r="H76">
        <f t="shared" si="12"/>
        <v>6460</v>
      </c>
      <c r="I76">
        <f t="shared" si="13"/>
        <v>0</v>
      </c>
      <c r="J76">
        <f t="shared" si="19"/>
        <v>44510</v>
      </c>
      <c r="K76">
        <f t="shared" si="14"/>
        <v>373490</v>
      </c>
      <c r="L76">
        <f t="shared" si="15"/>
        <v>25</v>
      </c>
      <c r="M76">
        <f t="shared" si="16"/>
        <v>11</v>
      </c>
      <c r="N76">
        <f t="shared" si="17"/>
        <v>11539.6</v>
      </c>
    </row>
    <row r="77" spans="1:14" x14ac:dyDescent="0.25">
      <c r="A77">
        <v>76</v>
      </c>
      <c r="B77" s="1">
        <v>44234</v>
      </c>
      <c r="C77" t="s">
        <v>4</v>
      </c>
      <c r="D77">
        <v>5920</v>
      </c>
      <c r="E77">
        <f t="shared" si="10"/>
        <v>7</v>
      </c>
      <c r="F77">
        <f t="shared" si="11"/>
        <v>5000</v>
      </c>
      <c r="G77">
        <f t="shared" si="18"/>
        <v>49510</v>
      </c>
      <c r="H77">
        <f t="shared" si="12"/>
        <v>5920</v>
      </c>
      <c r="I77">
        <f t="shared" si="13"/>
        <v>0</v>
      </c>
      <c r="J77">
        <f t="shared" si="19"/>
        <v>43590</v>
      </c>
      <c r="K77">
        <f t="shared" si="14"/>
        <v>379410</v>
      </c>
      <c r="L77">
        <f t="shared" si="15"/>
        <v>25</v>
      </c>
      <c r="M77">
        <f t="shared" si="16"/>
        <v>12</v>
      </c>
      <c r="N77">
        <f t="shared" si="17"/>
        <v>11576.4</v>
      </c>
    </row>
    <row r="78" spans="1:14" x14ac:dyDescent="0.25">
      <c r="A78">
        <v>77</v>
      </c>
      <c r="B78" s="1">
        <v>44234</v>
      </c>
      <c r="C78" t="s">
        <v>7</v>
      </c>
      <c r="D78">
        <v>8900</v>
      </c>
      <c r="E78">
        <f t="shared" si="10"/>
        <v>7</v>
      </c>
      <c r="F78">
        <f t="shared" si="11"/>
        <v>0</v>
      </c>
      <c r="G78">
        <f t="shared" si="18"/>
        <v>43590</v>
      </c>
      <c r="H78">
        <f t="shared" si="12"/>
        <v>8900</v>
      </c>
      <c r="I78">
        <f t="shared" si="13"/>
        <v>0</v>
      </c>
      <c r="J78">
        <f t="shared" si="19"/>
        <v>34690</v>
      </c>
      <c r="K78">
        <f t="shared" si="14"/>
        <v>388310</v>
      </c>
      <c r="L78">
        <f t="shared" si="15"/>
        <v>25</v>
      </c>
      <c r="M78">
        <f t="shared" si="16"/>
        <v>12</v>
      </c>
      <c r="N78">
        <f t="shared" si="17"/>
        <v>11932.4</v>
      </c>
    </row>
    <row r="79" spans="1:14" x14ac:dyDescent="0.25">
      <c r="A79">
        <v>78</v>
      </c>
      <c r="B79" s="1">
        <v>44235</v>
      </c>
      <c r="C79" t="s">
        <v>7</v>
      </c>
      <c r="D79">
        <v>7370</v>
      </c>
      <c r="E79">
        <f t="shared" si="10"/>
        <v>1</v>
      </c>
      <c r="F79">
        <f t="shared" si="11"/>
        <v>13320</v>
      </c>
      <c r="G79">
        <f t="shared" si="18"/>
        <v>48010</v>
      </c>
      <c r="H79">
        <f t="shared" si="12"/>
        <v>7370</v>
      </c>
      <c r="I79">
        <f t="shared" si="13"/>
        <v>0</v>
      </c>
      <c r="J79">
        <f t="shared" si="19"/>
        <v>40640</v>
      </c>
      <c r="K79">
        <f t="shared" si="14"/>
        <v>395680</v>
      </c>
      <c r="L79">
        <f t="shared" si="15"/>
        <v>26</v>
      </c>
      <c r="M79">
        <f t="shared" si="16"/>
        <v>12</v>
      </c>
      <c r="N79">
        <f t="shared" si="17"/>
        <v>11756.923076923076</v>
      </c>
    </row>
    <row r="80" spans="1:14" x14ac:dyDescent="0.25">
      <c r="A80">
        <v>79</v>
      </c>
      <c r="B80" s="1">
        <v>44235</v>
      </c>
      <c r="C80" t="s">
        <v>4</v>
      </c>
      <c r="D80">
        <v>1970</v>
      </c>
      <c r="E80">
        <f t="shared" si="10"/>
        <v>1</v>
      </c>
      <c r="F80">
        <f t="shared" si="11"/>
        <v>0</v>
      </c>
      <c r="G80">
        <f t="shared" si="18"/>
        <v>40640</v>
      </c>
      <c r="H80">
        <f t="shared" si="12"/>
        <v>1970</v>
      </c>
      <c r="I80">
        <f t="shared" si="13"/>
        <v>0</v>
      </c>
      <c r="J80">
        <f t="shared" si="19"/>
        <v>38670</v>
      </c>
      <c r="K80">
        <f t="shared" si="14"/>
        <v>397650</v>
      </c>
      <c r="L80">
        <f t="shared" si="15"/>
        <v>26</v>
      </c>
      <c r="M80">
        <f t="shared" si="16"/>
        <v>12</v>
      </c>
      <c r="N80">
        <f t="shared" si="17"/>
        <v>11832.692307692309</v>
      </c>
    </row>
    <row r="81" spans="1:14" x14ac:dyDescent="0.25">
      <c r="A81">
        <v>80</v>
      </c>
      <c r="B81" s="1">
        <v>44236</v>
      </c>
      <c r="C81" t="s">
        <v>7</v>
      </c>
      <c r="D81">
        <v>7030</v>
      </c>
      <c r="E81">
        <f t="shared" si="10"/>
        <v>2</v>
      </c>
      <c r="F81">
        <f t="shared" si="11"/>
        <v>13320</v>
      </c>
      <c r="G81">
        <f t="shared" si="18"/>
        <v>51990</v>
      </c>
      <c r="H81">
        <f t="shared" si="12"/>
        <v>7030</v>
      </c>
      <c r="I81">
        <f t="shared" si="13"/>
        <v>0</v>
      </c>
      <c r="J81">
        <f t="shared" si="19"/>
        <v>44960</v>
      </c>
      <c r="K81">
        <f t="shared" si="14"/>
        <v>404680</v>
      </c>
      <c r="L81">
        <f t="shared" si="15"/>
        <v>27</v>
      </c>
      <c r="M81">
        <f t="shared" si="16"/>
        <v>12</v>
      </c>
      <c r="N81">
        <f t="shared" si="17"/>
        <v>11654.814814814816</v>
      </c>
    </row>
    <row r="82" spans="1:14" x14ac:dyDescent="0.25">
      <c r="A82">
        <v>81</v>
      </c>
      <c r="B82" s="1">
        <v>44237</v>
      </c>
      <c r="C82" t="s">
        <v>7</v>
      </c>
      <c r="D82">
        <v>1000</v>
      </c>
      <c r="E82">
        <f t="shared" si="10"/>
        <v>3</v>
      </c>
      <c r="F82">
        <f t="shared" si="11"/>
        <v>13320</v>
      </c>
      <c r="G82">
        <f t="shared" si="18"/>
        <v>58280</v>
      </c>
      <c r="H82">
        <f t="shared" si="12"/>
        <v>1000</v>
      </c>
      <c r="I82">
        <f t="shared" si="13"/>
        <v>0</v>
      </c>
      <c r="J82">
        <f t="shared" si="19"/>
        <v>57280</v>
      </c>
      <c r="K82">
        <f t="shared" si="14"/>
        <v>405680</v>
      </c>
      <c r="L82">
        <f t="shared" si="15"/>
        <v>28</v>
      </c>
      <c r="M82">
        <f t="shared" si="16"/>
        <v>12</v>
      </c>
      <c r="N82">
        <f t="shared" si="17"/>
        <v>11274.285714285714</v>
      </c>
    </row>
    <row r="83" spans="1:14" x14ac:dyDescent="0.25">
      <c r="A83">
        <v>82</v>
      </c>
      <c r="B83" s="1">
        <v>44237</v>
      </c>
      <c r="C83" t="s">
        <v>4</v>
      </c>
      <c r="D83">
        <v>2620</v>
      </c>
      <c r="E83">
        <f t="shared" si="10"/>
        <v>3</v>
      </c>
      <c r="F83">
        <f t="shared" si="11"/>
        <v>0</v>
      </c>
      <c r="G83">
        <f t="shared" si="18"/>
        <v>57280</v>
      </c>
      <c r="H83">
        <f t="shared" si="12"/>
        <v>2620</v>
      </c>
      <c r="I83">
        <f t="shared" si="13"/>
        <v>0</v>
      </c>
      <c r="J83">
        <f t="shared" si="19"/>
        <v>54660</v>
      </c>
      <c r="K83">
        <f t="shared" si="14"/>
        <v>408300</v>
      </c>
      <c r="L83">
        <f t="shared" si="15"/>
        <v>28</v>
      </c>
      <c r="M83">
        <f t="shared" si="16"/>
        <v>12</v>
      </c>
      <c r="N83">
        <f t="shared" si="17"/>
        <v>11367.857142857143</v>
      </c>
    </row>
    <row r="84" spans="1:14" x14ac:dyDescent="0.25">
      <c r="A84">
        <v>83</v>
      </c>
      <c r="B84" s="1">
        <v>44238</v>
      </c>
      <c r="C84" t="s">
        <v>7</v>
      </c>
      <c r="D84">
        <v>9440</v>
      </c>
      <c r="E84">
        <f t="shared" si="10"/>
        <v>4</v>
      </c>
      <c r="F84">
        <f t="shared" si="11"/>
        <v>13320</v>
      </c>
      <c r="G84">
        <f t="shared" si="18"/>
        <v>67980</v>
      </c>
      <c r="H84">
        <f t="shared" si="12"/>
        <v>9440</v>
      </c>
      <c r="I84">
        <f t="shared" si="13"/>
        <v>0</v>
      </c>
      <c r="J84">
        <f t="shared" si="19"/>
        <v>58540</v>
      </c>
      <c r="K84">
        <f t="shared" si="14"/>
        <v>417740</v>
      </c>
      <c r="L84">
        <f t="shared" si="15"/>
        <v>29</v>
      </c>
      <c r="M84">
        <f t="shared" si="16"/>
        <v>12</v>
      </c>
      <c r="N84">
        <f t="shared" si="17"/>
        <v>11301.379310344828</v>
      </c>
    </row>
    <row r="85" spans="1:14" x14ac:dyDescent="0.25">
      <c r="A85">
        <v>84</v>
      </c>
      <c r="B85" s="1">
        <v>44238</v>
      </c>
      <c r="C85" t="s">
        <v>5</v>
      </c>
      <c r="D85">
        <v>8020</v>
      </c>
      <c r="E85">
        <f t="shared" si="10"/>
        <v>4</v>
      </c>
      <c r="F85">
        <f t="shared" si="11"/>
        <v>0</v>
      </c>
      <c r="G85">
        <f t="shared" si="18"/>
        <v>58540</v>
      </c>
      <c r="H85">
        <f t="shared" si="12"/>
        <v>8020</v>
      </c>
      <c r="I85">
        <f t="shared" si="13"/>
        <v>0</v>
      </c>
      <c r="J85">
        <f t="shared" si="19"/>
        <v>50520</v>
      </c>
      <c r="K85">
        <f t="shared" si="14"/>
        <v>425760</v>
      </c>
      <c r="L85">
        <f t="shared" si="15"/>
        <v>29</v>
      </c>
      <c r="M85">
        <f t="shared" si="16"/>
        <v>12</v>
      </c>
      <c r="N85">
        <f t="shared" si="17"/>
        <v>11577.931034482759</v>
      </c>
    </row>
    <row r="86" spans="1:14" x14ac:dyDescent="0.25">
      <c r="A86">
        <v>85</v>
      </c>
      <c r="B86" s="1">
        <v>44238</v>
      </c>
      <c r="C86" t="s">
        <v>6</v>
      </c>
      <c r="D86">
        <v>5820</v>
      </c>
      <c r="E86">
        <f t="shared" si="10"/>
        <v>4</v>
      </c>
      <c r="F86">
        <f t="shared" si="11"/>
        <v>0</v>
      </c>
      <c r="G86">
        <f t="shared" si="18"/>
        <v>50520</v>
      </c>
      <c r="H86">
        <f t="shared" si="12"/>
        <v>5820</v>
      </c>
      <c r="I86">
        <f t="shared" si="13"/>
        <v>0</v>
      </c>
      <c r="J86">
        <f t="shared" si="19"/>
        <v>44700</v>
      </c>
      <c r="K86">
        <f t="shared" si="14"/>
        <v>431580</v>
      </c>
      <c r="L86">
        <f t="shared" si="15"/>
        <v>29</v>
      </c>
      <c r="M86">
        <f t="shared" si="16"/>
        <v>12</v>
      </c>
      <c r="N86">
        <f t="shared" si="17"/>
        <v>11778.620689655172</v>
      </c>
    </row>
    <row r="87" spans="1:14" x14ac:dyDescent="0.25">
      <c r="A87">
        <v>86</v>
      </c>
      <c r="B87" s="1">
        <v>44239</v>
      </c>
      <c r="C87" t="s">
        <v>7</v>
      </c>
      <c r="D87">
        <v>4850</v>
      </c>
      <c r="E87">
        <f t="shared" si="10"/>
        <v>5</v>
      </c>
      <c r="F87">
        <f t="shared" si="11"/>
        <v>13320</v>
      </c>
      <c r="G87">
        <f t="shared" si="18"/>
        <v>58020</v>
      </c>
      <c r="H87">
        <f t="shared" si="12"/>
        <v>4850</v>
      </c>
      <c r="I87">
        <f t="shared" si="13"/>
        <v>0</v>
      </c>
      <c r="J87">
        <f t="shared" si="19"/>
        <v>53170</v>
      </c>
      <c r="K87">
        <f t="shared" si="14"/>
        <v>436430</v>
      </c>
      <c r="L87">
        <f t="shared" si="15"/>
        <v>30</v>
      </c>
      <c r="M87">
        <f t="shared" si="16"/>
        <v>12</v>
      </c>
      <c r="N87">
        <f t="shared" si="17"/>
        <v>11547.666666666666</v>
      </c>
    </row>
    <row r="88" spans="1:14" x14ac:dyDescent="0.25">
      <c r="A88">
        <v>87</v>
      </c>
      <c r="B88" s="1">
        <v>44239</v>
      </c>
      <c r="C88" t="s">
        <v>5</v>
      </c>
      <c r="D88">
        <v>4910</v>
      </c>
      <c r="E88">
        <f t="shared" si="10"/>
        <v>5</v>
      </c>
      <c r="F88">
        <f t="shared" si="11"/>
        <v>0</v>
      </c>
      <c r="G88">
        <f t="shared" si="18"/>
        <v>53170</v>
      </c>
      <c r="H88">
        <f t="shared" si="12"/>
        <v>4910</v>
      </c>
      <c r="I88">
        <f t="shared" si="13"/>
        <v>0</v>
      </c>
      <c r="J88">
        <f t="shared" si="19"/>
        <v>48260</v>
      </c>
      <c r="K88">
        <f t="shared" si="14"/>
        <v>441340</v>
      </c>
      <c r="L88">
        <f t="shared" si="15"/>
        <v>30</v>
      </c>
      <c r="M88">
        <f t="shared" si="16"/>
        <v>12</v>
      </c>
      <c r="N88">
        <f t="shared" si="17"/>
        <v>11711.333333333334</v>
      </c>
    </row>
    <row r="89" spans="1:14" x14ac:dyDescent="0.25">
      <c r="A89">
        <v>88</v>
      </c>
      <c r="B89" s="1">
        <v>44240</v>
      </c>
      <c r="C89" t="s">
        <v>5</v>
      </c>
      <c r="D89">
        <v>5690</v>
      </c>
      <c r="E89">
        <f t="shared" si="10"/>
        <v>6</v>
      </c>
      <c r="F89">
        <f t="shared" si="11"/>
        <v>5000</v>
      </c>
      <c r="G89">
        <f t="shared" si="18"/>
        <v>53260</v>
      </c>
      <c r="H89">
        <f t="shared" si="12"/>
        <v>5690</v>
      </c>
      <c r="I89">
        <f t="shared" si="13"/>
        <v>0</v>
      </c>
      <c r="J89">
        <f t="shared" si="19"/>
        <v>47570</v>
      </c>
      <c r="K89">
        <f t="shared" si="14"/>
        <v>447030</v>
      </c>
      <c r="L89">
        <f t="shared" si="15"/>
        <v>30</v>
      </c>
      <c r="M89">
        <f t="shared" si="16"/>
        <v>13</v>
      </c>
      <c r="N89">
        <f t="shared" si="17"/>
        <v>11734.333333333334</v>
      </c>
    </row>
    <row r="90" spans="1:14" x14ac:dyDescent="0.25">
      <c r="A90">
        <v>89</v>
      </c>
      <c r="B90" s="1">
        <v>44240</v>
      </c>
      <c r="C90" t="s">
        <v>4</v>
      </c>
      <c r="D90">
        <v>1870</v>
      </c>
      <c r="E90">
        <f t="shared" si="10"/>
        <v>6</v>
      </c>
      <c r="F90">
        <f t="shared" si="11"/>
        <v>0</v>
      </c>
      <c r="G90">
        <f t="shared" si="18"/>
        <v>47570</v>
      </c>
      <c r="H90">
        <f t="shared" si="12"/>
        <v>1870</v>
      </c>
      <c r="I90">
        <f t="shared" si="13"/>
        <v>0</v>
      </c>
      <c r="J90">
        <f t="shared" si="19"/>
        <v>45700</v>
      </c>
      <c r="K90">
        <f t="shared" si="14"/>
        <v>448900</v>
      </c>
      <c r="L90">
        <f t="shared" si="15"/>
        <v>30</v>
      </c>
      <c r="M90">
        <f t="shared" si="16"/>
        <v>13</v>
      </c>
      <c r="N90">
        <f t="shared" si="17"/>
        <v>11796.666666666666</v>
      </c>
    </row>
    <row r="91" spans="1:14" x14ac:dyDescent="0.25">
      <c r="A91">
        <v>90</v>
      </c>
      <c r="B91" s="1">
        <v>44241</v>
      </c>
      <c r="C91" t="s">
        <v>5</v>
      </c>
      <c r="D91">
        <v>1800</v>
      </c>
      <c r="E91">
        <f t="shared" si="10"/>
        <v>7</v>
      </c>
      <c r="F91">
        <f t="shared" si="11"/>
        <v>5000</v>
      </c>
      <c r="G91">
        <f t="shared" si="18"/>
        <v>50700</v>
      </c>
      <c r="H91">
        <f t="shared" si="12"/>
        <v>1800</v>
      </c>
      <c r="I91">
        <f t="shared" si="13"/>
        <v>0</v>
      </c>
      <c r="J91">
        <f t="shared" si="19"/>
        <v>48900</v>
      </c>
      <c r="K91">
        <f t="shared" si="14"/>
        <v>450700</v>
      </c>
      <c r="L91">
        <f t="shared" si="15"/>
        <v>30</v>
      </c>
      <c r="M91">
        <f t="shared" si="16"/>
        <v>14</v>
      </c>
      <c r="N91">
        <f t="shared" si="17"/>
        <v>11690</v>
      </c>
    </row>
    <row r="92" spans="1:14" x14ac:dyDescent="0.25">
      <c r="A92">
        <v>91</v>
      </c>
      <c r="B92" s="1">
        <v>44241</v>
      </c>
      <c r="C92" t="s">
        <v>6</v>
      </c>
      <c r="D92">
        <v>4150</v>
      </c>
      <c r="E92">
        <f t="shared" si="10"/>
        <v>7</v>
      </c>
      <c r="F92">
        <f t="shared" si="11"/>
        <v>0</v>
      </c>
      <c r="G92">
        <f t="shared" si="18"/>
        <v>48900</v>
      </c>
      <c r="H92">
        <f t="shared" si="12"/>
        <v>4150</v>
      </c>
      <c r="I92">
        <f t="shared" si="13"/>
        <v>0</v>
      </c>
      <c r="J92">
        <f t="shared" si="19"/>
        <v>44750</v>
      </c>
      <c r="K92">
        <f t="shared" si="14"/>
        <v>454850</v>
      </c>
      <c r="L92">
        <f t="shared" si="15"/>
        <v>30</v>
      </c>
      <c r="M92">
        <f t="shared" si="16"/>
        <v>14</v>
      </c>
      <c r="N92">
        <f t="shared" si="17"/>
        <v>11828.333333333334</v>
      </c>
    </row>
    <row r="93" spans="1:14" x14ac:dyDescent="0.25">
      <c r="A93">
        <v>92</v>
      </c>
      <c r="B93" s="1">
        <v>44242</v>
      </c>
      <c r="C93" t="s">
        <v>4</v>
      </c>
      <c r="D93">
        <v>3780</v>
      </c>
      <c r="E93">
        <f t="shared" si="10"/>
        <v>1</v>
      </c>
      <c r="F93">
        <f t="shared" si="11"/>
        <v>13320</v>
      </c>
      <c r="G93">
        <f t="shared" si="18"/>
        <v>58070</v>
      </c>
      <c r="H93">
        <f t="shared" si="12"/>
        <v>3780</v>
      </c>
      <c r="I93">
        <f t="shared" si="13"/>
        <v>0</v>
      </c>
      <c r="J93">
        <f t="shared" si="19"/>
        <v>54290</v>
      </c>
      <c r="K93">
        <f t="shared" si="14"/>
        <v>458630</v>
      </c>
      <c r="L93">
        <f t="shared" si="15"/>
        <v>31</v>
      </c>
      <c r="M93">
        <f t="shared" si="16"/>
        <v>14</v>
      </c>
      <c r="N93">
        <f t="shared" si="17"/>
        <v>11568.709677419354</v>
      </c>
    </row>
    <row r="94" spans="1:14" x14ac:dyDescent="0.25">
      <c r="A94">
        <v>93</v>
      </c>
      <c r="B94" s="1">
        <v>44243</v>
      </c>
      <c r="C94" t="s">
        <v>7</v>
      </c>
      <c r="D94">
        <v>3330</v>
      </c>
      <c r="E94">
        <f t="shared" si="10"/>
        <v>2</v>
      </c>
      <c r="F94">
        <f t="shared" si="11"/>
        <v>13320</v>
      </c>
      <c r="G94">
        <f t="shared" si="18"/>
        <v>67610</v>
      </c>
      <c r="H94">
        <f t="shared" si="12"/>
        <v>3330</v>
      </c>
      <c r="I94">
        <f t="shared" si="13"/>
        <v>0</v>
      </c>
      <c r="J94">
        <f t="shared" si="19"/>
        <v>64280</v>
      </c>
      <c r="K94">
        <f t="shared" si="14"/>
        <v>461960</v>
      </c>
      <c r="L94">
        <f t="shared" si="15"/>
        <v>32</v>
      </c>
      <c r="M94">
        <f t="shared" si="16"/>
        <v>14</v>
      </c>
      <c r="N94">
        <f t="shared" si="17"/>
        <v>11311.25</v>
      </c>
    </row>
    <row r="95" spans="1:14" x14ac:dyDescent="0.25">
      <c r="A95">
        <v>94</v>
      </c>
      <c r="B95" s="1">
        <v>44243</v>
      </c>
      <c r="C95" t="s">
        <v>4</v>
      </c>
      <c r="D95">
        <v>1570</v>
      </c>
      <c r="E95">
        <f t="shared" si="10"/>
        <v>2</v>
      </c>
      <c r="F95">
        <f t="shared" si="11"/>
        <v>0</v>
      </c>
      <c r="G95">
        <f t="shared" si="18"/>
        <v>64280</v>
      </c>
      <c r="H95">
        <f t="shared" si="12"/>
        <v>1570</v>
      </c>
      <c r="I95">
        <f t="shared" si="13"/>
        <v>0</v>
      </c>
      <c r="J95">
        <f t="shared" si="19"/>
        <v>62710</v>
      </c>
      <c r="K95">
        <f t="shared" si="14"/>
        <v>463530</v>
      </c>
      <c r="L95">
        <f t="shared" si="15"/>
        <v>32</v>
      </c>
      <c r="M95">
        <f t="shared" si="16"/>
        <v>14</v>
      </c>
      <c r="N95">
        <f t="shared" si="17"/>
        <v>11360.3125</v>
      </c>
    </row>
    <row r="96" spans="1:14" x14ac:dyDescent="0.25">
      <c r="A96">
        <v>95</v>
      </c>
      <c r="B96" s="1">
        <v>44243</v>
      </c>
      <c r="C96" t="s">
        <v>6</v>
      </c>
      <c r="D96">
        <v>1590</v>
      </c>
      <c r="E96">
        <f t="shared" si="10"/>
        <v>2</v>
      </c>
      <c r="F96">
        <f t="shared" si="11"/>
        <v>0</v>
      </c>
      <c r="G96">
        <f t="shared" si="18"/>
        <v>62710</v>
      </c>
      <c r="H96">
        <f t="shared" si="12"/>
        <v>1590</v>
      </c>
      <c r="I96">
        <f t="shared" si="13"/>
        <v>0</v>
      </c>
      <c r="J96">
        <f t="shared" si="19"/>
        <v>61120</v>
      </c>
      <c r="K96">
        <f t="shared" si="14"/>
        <v>465120</v>
      </c>
      <c r="L96">
        <f t="shared" si="15"/>
        <v>32</v>
      </c>
      <c r="M96">
        <f t="shared" si="16"/>
        <v>14</v>
      </c>
      <c r="N96">
        <f t="shared" si="17"/>
        <v>11410</v>
      </c>
    </row>
    <row r="97" spans="1:14" x14ac:dyDescent="0.25">
      <c r="A97">
        <v>96</v>
      </c>
      <c r="B97" s="1">
        <v>44244</v>
      </c>
      <c r="C97" t="s">
        <v>5</v>
      </c>
      <c r="D97">
        <v>7240</v>
      </c>
      <c r="E97">
        <f t="shared" si="10"/>
        <v>3</v>
      </c>
      <c r="F97">
        <f t="shared" si="11"/>
        <v>13320</v>
      </c>
      <c r="G97">
        <f t="shared" si="18"/>
        <v>74440</v>
      </c>
      <c r="H97">
        <f t="shared" si="12"/>
        <v>7240</v>
      </c>
      <c r="I97">
        <f t="shared" si="13"/>
        <v>0</v>
      </c>
      <c r="J97">
        <f t="shared" si="19"/>
        <v>67200</v>
      </c>
      <c r="K97">
        <f t="shared" si="14"/>
        <v>472360</v>
      </c>
      <c r="L97">
        <f t="shared" si="15"/>
        <v>33</v>
      </c>
      <c r="M97">
        <f t="shared" si="16"/>
        <v>14</v>
      </c>
      <c r="N97">
        <f t="shared" si="17"/>
        <v>11283.636363636364</v>
      </c>
    </row>
    <row r="98" spans="1:14" x14ac:dyDescent="0.25">
      <c r="A98">
        <v>97</v>
      </c>
      <c r="B98" s="1">
        <v>44244</v>
      </c>
      <c r="C98" t="s">
        <v>4</v>
      </c>
      <c r="D98">
        <v>9690</v>
      </c>
      <c r="E98">
        <f t="shared" si="10"/>
        <v>3</v>
      </c>
      <c r="F98">
        <f t="shared" si="11"/>
        <v>0</v>
      </c>
      <c r="G98">
        <f t="shared" si="18"/>
        <v>67200</v>
      </c>
      <c r="H98">
        <f t="shared" si="12"/>
        <v>9690</v>
      </c>
      <c r="I98">
        <f t="shared" si="13"/>
        <v>0</v>
      </c>
      <c r="J98">
        <f t="shared" si="19"/>
        <v>57510</v>
      </c>
      <c r="K98">
        <f t="shared" si="14"/>
        <v>482050</v>
      </c>
      <c r="L98">
        <f t="shared" si="15"/>
        <v>33</v>
      </c>
      <c r="M98">
        <f t="shared" si="16"/>
        <v>14</v>
      </c>
      <c r="N98">
        <f t="shared" si="17"/>
        <v>11577.272727272728</v>
      </c>
    </row>
    <row r="99" spans="1:14" x14ac:dyDescent="0.25">
      <c r="A99">
        <v>98</v>
      </c>
      <c r="B99" s="1">
        <v>44244</v>
      </c>
      <c r="C99" t="s">
        <v>7</v>
      </c>
      <c r="D99">
        <v>5600</v>
      </c>
      <c r="E99">
        <f t="shared" si="10"/>
        <v>3</v>
      </c>
      <c r="F99">
        <f t="shared" si="11"/>
        <v>0</v>
      </c>
      <c r="G99">
        <f t="shared" si="18"/>
        <v>57510</v>
      </c>
      <c r="H99">
        <f t="shared" si="12"/>
        <v>5600</v>
      </c>
      <c r="I99">
        <f t="shared" si="13"/>
        <v>0</v>
      </c>
      <c r="J99">
        <f t="shared" si="19"/>
        <v>51910</v>
      </c>
      <c r="K99">
        <f t="shared" si="14"/>
        <v>487650</v>
      </c>
      <c r="L99">
        <f t="shared" si="15"/>
        <v>33</v>
      </c>
      <c r="M99">
        <f t="shared" si="16"/>
        <v>14</v>
      </c>
      <c r="N99">
        <f t="shared" si="17"/>
        <v>11746.969696969696</v>
      </c>
    </row>
    <row r="100" spans="1:14" x14ac:dyDescent="0.25">
      <c r="A100">
        <v>99</v>
      </c>
      <c r="B100" s="1">
        <v>44245</v>
      </c>
      <c r="C100" t="s">
        <v>5</v>
      </c>
      <c r="D100">
        <v>1740</v>
      </c>
      <c r="E100">
        <f t="shared" si="10"/>
        <v>4</v>
      </c>
      <c r="F100">
        <f t="shared" si="11"/>
        <v>13320</v>
      </c>
      <c r="G100">
        <f t="shared" si="18"/>
        <v>65230</v>
      </c>
      <c r="H100">
        <f t="shared" si="12"/>
        <v>1740</v>
      </c>
      <c r="I100">
        <f t="shared" si="13"/>
        <v>0</v>
      </c>
      <c r="J100">
        <f t="shared" si="19"/>
        <v>63490</v>
      </c>
      <c r="K100">
        <f t="shared" si="14"/>
        <v>489390</v>
      </c>
      <c r="L100">
        <f t="shared" si="15"/>
        <v>34</v>
      </c>
      <c r="M100">
        <f t="shared" si="16"/>
        <v>14</v>
      </c>
      <c r="N100">
        <f t="shared" si="17"/>
        <v>11452.64705882353</v>
      </c>
    </row>
    <row r="101" spans="1:14" x14ac:dyDescent="0.25">
      <c r="A101">
        <v>100</v>
      </c>
      <c r="B101" s="1">
        <v>44246</v>
      </c>
      <c r="C101" t="s">
        <v>5</v>
      </c>
      <c r="D101">
        <v>5430</v>
      </c>
      <c r="E101">
        <f t="shared" si="10"/>
        <v>5</v>
      </c>
      <c r="F101">
        <f t="shared" si="11"/>
        <v>13320</v>
      </c>
      <c r="G101">
        <f t="shared" si="18"/>
        <v>76810</v>
      </c>
      <c r="H101">
        <f t="shared" si="12"/>
        <v>5430</v>
      </c>
      <c r="I101">
        <f t="shared" si="13"/>
        <v>0</v>
      </c>
      <c r="J101">
        <f t="shared" si="19"/>
        <v>71380</v>
      </c>
      <c r="K101">
        <f t="shared" si="14"/>
        <v>494820</v>
      </c>
      <c r="L101">
        <f t="shared" si="15"/>
        <v>35</v>
      </c>
      <c r="M101">
        <f t="shared" si="16"/>
        <v>14</v>
      </c>
      <c r="N101">
        <f t="shared" si="17"/>
        <v>11280.571428571429</v>
      </c>
    </row>
    <row r="102" spans="1:14" x14ac:dyDescent="0.25">
      <c r="A102">
        <v>101</v>
      </c>
      <c r="B102" s="1">
        <v>44247</v>
      </c>
      <c r="C102" t="s">
        <v>7</v>
      </c>
      <c r="D102">
        <v>8190</v>
      </c>
      <c r="E102">
        <f t="shared" si="10"/>
        <v>6</v>
      </c>
      <c r="F102">
        <f t="shared" si="11"/>
        <v>5000</v>
      </c>
      <c r="G102">
        <f t="shared" si="18"/>
        <v>76380</v>
      </c>
      <c r="H102">
        <f t="shared" si="12"/>
        <v>8190</v>
      </c>
      <c r="I102">
        <f t="shared" si="13"/>
        <v>0</v>
      </c>
      <c r="J102">
        <f t="shared" si="19"/>
        <v>68190</v>
      </c>
      <c r="K102">
        <f t="shared" si="14"/>
        <v>503010</v>
      </c>
      <c r="L102">
        <f t="shared" si="15"/>
        <v>35</v>
      </c>
      <c r="M102">
        <f t="shared" si="16"/>
        <v>15</v>
      </c>
      <c r="N102">
        <f t="shared" si="17"/>
        <v>11371.714285714286</v>
      </c>
    </row>
    <row r="103" spans="1:14" x14ac:dyDescent="0.25">
      <c r="A103">
        <v>102</v>
      </c>
      <c r="B103" s="1">
        <v>44247</v>
      </c>
      <c r="C103" t="s">
        <v>5</v>
      </c>
      <c r="D103">
        <v>1470</v>
      </c>
      <c r="E103">
        <f t="shared" si="10"/>
        <v>6</v>
      </c>
      <c r="F103">
        <f t="shared" si="11"/>
        <v>0</v>
      </c>
      <c r="G103">
        <f t="shared" si="18"/>
        <v>68190</v>
      </c>
      <c r="H103">
        <f t="shared" si="12"/>
        <v>1470</v>
      </c>
      <c r="I103">
        <f t="shared" si="13"/>
        <v>0</v>
      </c>
      <c r="J103">
        <f t="shared" si="19"/>
        <v>66720</v>
      </c>
      <c r="K103">
        <f t="shared" si="14"/>
        <v>504480</v>
      </c>
      <c r="L103">
        <f t="shared" si="15"/>
        <v>35</v>
      </c>
      <c r="M103">
        <f t="shared" si="16"/>
        <v>15</v>
      </c>
      <c r="N103">
        <f t="shared" si="17"/>
        <v>11413.714285714286</v>
      </c>
    </row>
    <row r="104" spans="1:14" x14ac:dyDescent="0.25">
      <c r="A104">
        <v>103</v>
      </c>
      <c r="B104" s="1">
        <v>44248</v>
      </c>
      <c r="C104" t="s">
        <v>6</v>
      </c>
      <c r="D104">
        <v>1620</v>
      </c>
      <c r="E104">
        <f t="shared" si="10"/>
        <v>7</v>
      </c>
      <c r="F104">
        <f t="shared" si="11"/>
        <v>5000</v>
      </c>
      <c r="G104">
        <f t="shared" si="18"/>
        <v>71720</v>
      </c>
      <c r="H104">
        <f t="shared" si="12"/>
        <v>1620</v>
      </c>
      <c r="I104">
        <f t="shared" si="13"/>
        <v>0</v>
      </c>
      <c r="J104">
        <f t="shared" si="19"/>
        <v>70100</v>
      </c>
      <c r="K104">
        <f t="shared" si="14"/>
        <v>506100</v>
      </c>
      <c r="L104">
        <f t="shared" si="15"/>
        <v>35</v>
      </c>
      <c r="M104">
        <f t="shared" si="16"/>
        <v>16</v>
      </c>
      <c r="N104">
        <f t="shared" si="17"/>
        <v>11317.142857142857</v>
      </c>
    </row>
    <row r="105" spans="1:14" x14ac:dyDescent="0.25">
      <c r="A105">
        <v>104</v>
      </c>
      <c r="B105" s="1">
        <v>44248</v>
      </c>
      <c r="C105" t="s">
        <v>4</v>
      </c>
      <c r="D105">
        <v>6700</v>
      </c>
      <c r="E105">
        <f t="shared" si="10"/>
        <v>7</v>
      </c>
      <c r="F105">
        <f t="shared" si="11"/>
        <v>0</v>
      </c>
      <c r="G105">
        <f t="shared" si="18"/>
        <v>70100</v>
      </c>
      <c r="H105">
        <f t="shared" si="12"/>
        <v>6700</v>
      </c>
      <c r="I105">
        <f t="shared" si="13"/>
        <v>0</v>
      </c>
      <c r="J105">
        <f t="shared" si="19"/>
        <v>63400</v>
      </c>
      <c r="K105">
        <f t="shared" si="14"/>
        <v>512800</v>
      </c>
      <c r="L105">
        <f t="shared" si="15"/>
        <v>35</v>
      </c>
      <c r="M105">
        <f t="shared" si="16"/>
        <v>16</v>
      </c>
      <c r="N105">
        <f t="shared" si="17"/>
        <v>11508.571428571429</v>
      </c>
    </row>
    <row r="106" spans="1:14" x14ac:dyDescent="0.25">
      <c r="A106">
        <v>105</v>
      </c>
      <c r="B106" s="1">
        <v>44249</v>
      </c>
      <c r="C106" t="s">
        <v>4</v>
      </c>
      <c r="D106">
        <v>5570</v>
      </c>
      <c r="E106">
        <f t="shared" si="10"/>
        <v>1</v>
      </c>
      <c r="F106">
        <f t="shared" si="11"/>
        <v>13320</v>
      </c>
      <c r="G106">
        <f t="shared" si="18"/>
        <v>76720</v>
      </c>
      <c r="H106">
        <f t="shared" si="12"/>
        <v>5570</v>
      </c>
      <c r="I106">
        <f t="shared" si="13"/>
        <v>0</v>
      </c>
      <c r="J106">
        <f t="shared" si="19"/>
        <v>71150</v>
      </c>
      <c r="K106">
        <f t="shared" si="14"/>
        <v>518370</v>
      </c>
      <c r="L106">
        <f t="shared" si="15"/>
        <v>36</v>
      </c>
      <c r="M106">
        <f t="shared" si="16"/>
        <v>16</v>
      </c>
      <c r="N106">
        <f t="shared" si="17"/>
        <v>11343.611111111111</v>
      </c>
    </row>
    <row r="107" spans="1:14" x14ac:dyDescent="0.25">
      <c r="A107">
        <v>106</v>
      </c>
      <c r="B107" s="1">
        <v>44249</v>
      </c>
      <c r="C107" t="s">
        <v>7</v>
      </c>
      <c r="D107">
        <v>4070</v>
      </c>
      <c r="E107">
        <f t="shared" si="10"/>
        <v>1</v>
      </c>
      <c r="F107">
        <f t="shared" si="11"/>
        <v>0</v>
      </c>
      <c r="G107">
        <f t="shared" si="18"/>
        <v>71150</v>
      </c>
      <c r="H107">
        <f t="shared" si="12"/>
        <v>4070</v>
      </c>
      <c r="I107">
        <f t="shared" si="13"/>
        <v>0</v>
      </c>
      <c r="J107">
        <f t="shared" si="19"/>
        <v>67080</v>
      </c>
      <c r="K107">
        <f t="shared" si="14"/>
        <v>522440</v>
      </c>
      <c r="L107">
        <f t="shared" si="15"/>
        <v>36</v>
      </c>
      <c r="M107">
        <f t="shared" si="16"/>
        <v>16</v>
      </c>
      <c r="N107">
        <f t="shared" si="17"/>
        <v>11456.666666666666</v>
      </c>
    </row>
    <row r="108" spans="1:14" x14ac:dyDescent="0.25">
      <c r="A108">
        <v>107</v>
      </c>
      <c r="B108" s="1">
        <v>44249</v>
      </c>
      <c r="C108" t="s">
        <v>6</v>
      </c>
      <c r="D108">
        <v>6500</v>
      </c>
      <c r="E108">
        <f t="shared" si="10"/>
        <v>1</v>
      </c>
      <c r="F108">
        <f t="shared" si="11"/>
        <v>0</v>
      </c>
      <c r="G108">
        <f t="shared" si="18"/>
        <v>67080</v>
      </c>
      <c r="H108">
        <f t="shared" si="12"/>
        <v>6500</v>
      </c>
      <c r="I108">
        <f t="shared" si="13"/>
        <v>0</v>
      </c>
      <c r="J108">
        <f t="shared" si="19"/>
        <v>60580</v>
      </c>
      <c r="K108">
        <f t="shared" si="14"/>
        <v>528940</v>
      </c>
      <c r="L108">
        <f t="shared" si="15"/>
        <v>36</v>
      </c>
      <c r="M108">
        <f t="shared" si="16"/>
        <v>16</v>
      </c>
      <c r="N108">
        <f t="shared" si="17"/>
        <v>11637.222222222223</v>
      </c>
    </row>
    <row r="109" spans="1:14" x14ac:dyDescent="0.25">
      <c r="A109">
        <v>108</v>
      </c>
      <c r="B109" s="1">
        <v>44250</v>
      </c>
      <c r="C109" t="s">
        <v>6</v>
      </c>
      <c r="D109">
        <v>6050</v>
      </c>
      <c r="E109">
        <f t="shared" si="10"/>
        <v>2</v>
      </c>
      <c r="F109">
        <f t="shared" si="11"/>
        <v>13320</v>
      </c>
      <c r="G109">
        <f t="shared" si="18"/>
        <v>73900</v>
      </c>
      <c r="H109">
        <f t="shared" si="12"/>
        <v>6050</v>
      </c>
      <c r="I109">
        <f t="shared" si="13"/>
        <v>0</v>
      </c>
      <c r="J109">
        <f t="shared" si="19"/>
        <v>67850</v>
      </c>
      <c r="K109">
        <f t="shared" si="14"/>
        <v>534990</v>
      </c>
      <c r="L109">
        <f t="shared" si="15"/>
        <v>37</v>
      </c>
      <c r="M109">
        <f t="shared" si="16"/>
        <v>16</v>
      </c>
      <c r="N109">
        <f t="shared" si="17"/>
        <v>11486.216216216217</v>
      </c>
    </row>
    <row r="110" spans="1:14" x14ac:dyDescent="0.25">
      <c r="A110">
        <v>109</v>
      </c>
      <c r="B110" s="1">
        <v>44250</v>
      </c>
      <c r="C110" t="s">
        <v>5</v>
      </c>
      <c r="D110">
        <v>6880</v>
      </c>
      <c r="E110">
        <f t="shared" si="10"/>
        <v>2</v>
      </c>
      <c r="F110">
        <f t="shared" si="11"/>
        <v>0</v>
      </c>
      <c r="G110">
        <f t="shared" si="18"/>
        <v>67850</v>
      </c>
      <c r="H110">
        <f t="shared" si="12"/>
        <v>6880</v>
      </c>
      <c r="I110">
        <f t="shared" si="13"/>
        <v>0</v>
      </c>
      <c r="J110">
        <f t="shared" si="19"/>
        <v>60970</v>
      </c>
      <c r="K110">
        <f t="shared" si="14"/>
        <v>541870</v>
      </c>
      <c r="L110">
        <f t="shared" si="15"/>
        <v>37</v>
      </c>
      <c r="M110">
        <f t="shared" si="16"/>
        <v>16</v>
      </c>
      <c r="N110">
        <f t="shared" si="17"/>
        <v>11672.162162162162</v>
      </c>
    </row>
    <row r="111" spans="1:14" x14ac:dyDescent="0.25">
      <c r="A111">
        <v>110</v>
      </c>
      <c r="B111" s="1">
        <v>44251</v>
      </c>
      <c r="C111" t="s">
        <v>5</v>
      </c>
      <c r="D111">
        <v>3790</v>
      </c>
      <c r="E111">
        <f t="shared" si="10"/>
        <v>3</v>
      </c>
      <c r="F111">
        <f t="shared" si="11"/>
        <v>13320</v>
      </c>
      <c r="G111">
        <f t="shared" si="18"/>
        <v>74290</v>
      </c>
      <c r="H111">
        <f t="shared" si="12"/>
        <v>3790</v>
      </c>
      <c r="I111">
        <f t="shared" si="13"/>
        <v>0</v>
      </c>
      <c r="J111">
        <f t="shared" si="19"/>
        <v>70500</v>
      </c>
      <c r="K111">
        <f t="shared" si="14"/>
        <v>545660</v>
      </c>
      <c r="L111">
        <f t="shared" si="15"/>
        <v>38</v>
      </c>
      <c r="M111">
        <f t="shared" si="16"/>
        <v>16</v>
      </c>
      <c r="N111">
        <f t="shared" si="17"/>
        <v>11464.736842105263</v>
      </c>
    </row>
    <row r="112" spans="1:14" x14ac:dyDescent="0.25">
      <c r="A112">
        <v>111</v>
      </c>
      <c r="B112" s="1">
        <v>44252</v>
      </c>
      <c r="C112" t="s">
        <v>5</v>
      </c>
      <c r="D112">
        <v>4560</v>
      </c>
      <c r="E112">
        <f t="shared" si="10"/>
        <v>4</v>
      </c>
      <c r="F112">
        <f t="shared" si="11"/>
        <v>13320</v>
      </c>
      <c r="G112">
        <f t="shared" si="18"/>
        <v>83820</v>
      </c>
      <c r="H112">
        <f t="shared" si="12"/>
        <v>4560</v>
      </c>
      <c r="I112">
        <f t="shared" si="13"/>
        <v>0</v>
      </c>
      <c r="J112">
        <f t="shared" si="19"/>
        <v>79260</v>
      </c>
      <c r="K112">
        <f t="shared" si="14"/>
        <v>550220</v>
      </c>
      <c r="L112">
        <f t="shared" si="15"/>
        <v>39</v>
      </c>
      <c r="M112">
        <f t="shared" si="16"/>
        <v>16</v>
      </c>
      <c r="N112">
        <f t="shared" si="17"/>
        <v>11287.692307692309</v>
      </c>
    </row>
    <row r="113" spans="1:14" x14ac:dyDescent="0.25">
      <c r="A113">
        <v>112</v>
      </c>
      <c r="B113" s="1">
        <v>44252</v>
      </c>
      <c r="C113" t="s">
        <v>6</v>
      </c>
      <c r="D113">
        <v>3910</v>
      </c>
      <c r="E113">
        <f t="shared" si="10"/>
        <v>4</v>
      </c>
      <c r="F113">
        <f t="shared" si="11"/>
        <v>0</v>
      </c>
      <c r="G113">
        <f t="shared" si="18"/>
        <v>79260</v>
      </c>
      <c r="H113">
        <f t="shared" si="12"/>
        <v>3910</v>
      </c>
      <c r="I113">
        <f t="shared" si="13"/>
        <v>0</v>
      </c>
      <c r="J113">
        <f t="shared" si="19"/>
        <v>75350</v>
      </c>
      <c r="K113">
        <f t="shared" si="14"/>
        <v>554130</v>
      </c>
      <c r="L113">
        <f t="shared" si="15"/>
        <v>39</v>
      </c>
      <c r="M113">
        <f t="shared" si="16"/>
        <v>16</v>
      </c>
      <c r="N113">
        <f t="shared" si="17"/>
        <v>11387.948717948719</v>
      </c>
    </row>
    <row r="114" spans="1:14" x14ac:dyDescent="0.25">
      <c r="A114">
        <v>113</v>
      </c>
      <c r="B114" s="1">
        <v>44252</v>
      </c>
      <c r="C114" t="s">
        <v>4</v>
      </c>
      <c r="D114">
        <v>5060</v>
      </c>
      <c r="E114">
        <f t="shared" si="10"/>
        <v>4</v>
      </c>
      <c r="F114">
        <f t="shared" si="11"/>
        <v>0</v>
      </c>
      <c r="G114">
        <f t="shared" si="18"/>
        <v>75350</v>
      </c>
      <c r="H114">
        <f t="shared" si="12"/>
        <v>5060</v>
      </c>
      <c r="I114">
        <f t="shared" si="13"/>
        <v>0</v>
      </c>
      <c r="J114">
        <f t="shared" si="19"/>
        <v>70290</v>
      </c>
      <c r="K114">
        <f t="shared" si="14"/>
        <v>559190</v>
      </c>
      <c r="L114">
        <f t="shared" si="15"/>
        <v>39</v>
      </c>
      <c r="M114">
        <f t="shared" si="16"/>
        <v>16</v>
      </c>
      <c r="N114">
        <f t="shared" si="17"/>
        <v>11517.692307692309</v>
      </c>
    </row>
    <row r="115" spans="1:14" x14ac:dyDescent="0.25">
      <c r="A115">
        <v>114</v>
      </c>
      <c r="B115" s="1">
        <v>44253</v>
      </c>
      <c r="C115" t="s">
        <v>7</v>
      </c>
      <c r="D115">
        <v>9440</v>
      </c>
      <c r="E115">
        <f t="shared" si="10"/>
        <v>5</v>
      </c>
      <c r="F115">
        <f t="shared" si="11"/>
        <v>13320</v>
      </c>
      <c r="G115">
        <f t="shared" si="18"/>
        <v>83610</v>
      </c>
      <c r="H115">
        <f t="shared" si="12"/>
        <v>9440</v>
      </c>
      <c r="I115">
        <f t="shared" si="13"/>
        <v>0</v>
      </c>
      <c r="J115">
        <f t="shared" si="19"/>
        <v>74170</v>
      </c>
      <c r="K115">
        <f t="shared" si="14"/>
        <v>568630</v>
      </c>
      <c r="L115">
        <f t="shared" si="15"/>
        <v>40</v>
      </c>
      <c r="M115">
        <f t="shared" si="16"/>
        <v>16</v>
      </c>
      <c r="N115">
        <f t="shared" si="17"/>
        <v>11465.75</v>
      </c>
    </row>
    <row r="116" spans="1:14" x14ac:dyDescent="0.25">
      <c r="A116">
        <v>115</v>
      </c>
      <c r="B116" s="1">
        <v>44253</v>
      </c>
      <c r="C116" t="s">
        <v>4</v>
      </c>
      <c r="D116">
        <v>5100</v>
      </c>
      <c r="E116">
        <f t="shared" si="10"/>
        <v>5</v>
      </c>
      <c r="F116">
        <f t="shared" si="11"/>
        <v>0</v>
      </c>
      <c r="G116">
        <f t="shared" si="18"/>
        <v>74170</v>
      </c>
      <c r="H116">
        <f t="shared" si="12"/>
        <v>5100</v>
      </c>
      <c r="I116">
        <f t="shared" si="13"/>
        <v>0</v>
      </c>
      <c r="J116">
        <f t="shared" si="19"/>
        <v>69070</v>
      </c>
      <c r="K116">
        <f t="shared" si="14"/>
        <v>573730</v>
      </c>
      <c r="L116">
        <f t="shared" si="15"/>
        <v>40</v>
      </c>
      <c r="M116">
        <f t="shared" si="16"/>
        <v>16</v>
      </c>
      <c r="N116">
        <f t="shared" si="17"/>
        <v>11593.25</v>
      </c>
    </row>
    <row r="117" spans="1:14" x14ac:dyDescent="0.25">
      <c r="A117">
        <v>116</v>
      </c>
      <c r="B117" s="1">
        <v>44254</v>
      </c>
      <c r="C117" t="s">
        <v>5</v>
      </c>
      <c r="D117">
        <v>4360</v>
      </c>
      <c r="E117">
        <f t="shared" si="10"/>
        <v>6</v>
      </c>
      <c r="F117">
        <f t="shared" si="11"/>
        <v>5000</v>
      </c>
      <c r="G117">
        <f t="shared" si="18"/>
        <v>74070</v>
      </c>
      <c r="H117">
        <f t="shared" si="12"/>
        <v>4360</v>
      </c>
      <c r="I117">
        <f t="shared" si="13"/>
        <v>0</v>
      </c>
      <c r="J117">
        <f t="shared" si="19"/>
        <v>69710</v>
      </c>
      <c r="K117">
        <f t="shared" si="14"/>
        <v>578090</v>
      </c>
      <c r="L117">
        <f t="shared" si="15"/>
        <v>40</v>
      </c>
      <c r="M117">
        <f t="shared" si="16"/>
        <v>17</v>
      </c>
      <c r="N117">
        <f t="shared" si="17"/>
        <v>11577.25</v>
      </c>
    </row>
    <row r="118" spans="1:14" x14ac:dyDescent="0.25">
      <c r="A118">
        <v>117</v>
      </c>
      <c r="B118" s="1">
        <v>44254</v>
      </c>
      <c r="C118" t="s">
        <v>6</v>
      </c>
      <c r="D118">
        <v>6220</v>
      </c>
      <c r="E118">
        <f t="shared" si="10"/>
        <v>6</v>
      </c>
      <c r="F118">
        <f t="shared" si="11"/>
        <v>0</v>
      </c>
      <c r="G118">
        <f t="shared" si="18"/>
        <v>69710</v>
      </c>
      <c r="H118">
        <f t="shared" si="12"/>
        <v>6220</v>
      </c>
      <c r="I118">
        <f t="shared" si="13"/>
        <v>0</v>
      </c>
      <c r="J118">
        <f t="shared" si="19"/>
        <v>63490</v>
      </c>
      <c r="K118">
        <f t="shared" si="14"/>
        <v>584310</v>
      </c>
      <c r="L118">
        <f t="shared" si="15"/>
        <v>40</v>
      </c>
      <c r="M118">
        <f t="shared" si="16"/>
        <v>17</v>
      </c>
      <c r="N118">
        <f t="shared" si="17"/>
        <v>11732.75</v>
      </c>
    </row>
    <row r="119" spans="1:14" x14ac:dyDescent="0.25">
      <c r="A119">
        <v>118</v>
      </c>
      <c r="B119" s="1">
        <v>44255</v>
      </c>
      <c r="C119" t="s">
        <v>4</v>
      </c>
      <c r="D119">
        <v>4290</v>
      </c>
      <c r="E119">
        <f t="shared" si="10"/>
        <v>7</v>
      </c>
      <c r="F119">
        <f t="shared" si="11"/>
        <v>5000</v>
      </c>
      <c r="G119">
        <f t="shared" si="18"/>
        <v>68490</v>
      </c>
      <c r="H119">
        <f t="shared" si="12"/>
        <v>4290</v>
      </c>
      <c r="I119">
        <f t="shared" si="13"/>
        <v>0</v>
      </c>
      <c r="J119">
        <f t="shared" si="19"/>
        <v>64200</v>
      </c>
      <c r="K119">
        <f t="shared" si="14"/>
        <v>588600</v>
      </c>
      <c r="L119">
        <f t="shared" si="15"/>
        <v>40</v>
      </c>
      <c r="M119">
        <f t="shared" si="16"/>
        <v>18</v>
      </c>
      <c r="N119">
        <f t="shared" si="17"/>
        <v>11715</v>
      </c>
    </row>
    <row r="120" spans="1:14" x14ac:dyDescent="0.25">
      <c r="A120">
        <v>119</v>
      </c>
      <c r="B120" s="1">
        <v>44255</v>
      </c>
      <c r="C120" t="s">
        <v>6</v>
      </c>
      <c r="D120">
        <v>1260</v>
      </c>
      <c r="E120">
        <f t="shared" si="10"/>
        <v>7</v>
      </c>
      <c r="F120">
        <f t="shared" si="11"/>
        <v>0</v>
      </c>
      <c r="G120">
        <f t="shared" si="18"/>
        <v>64200</v>
      </c>
      <c r="H120">
        <f t="shared" si="12"/>
        <v>1260</v>
      </c>
      <c r="I120">
        <f t="shared" si="13"/>
        <v>0</v>
      </c>
      <c r="J120">
        <f t="shared" si="19"/>
        <v>62940</v>
      </c>
      <c r="K120">
        <f t="shared" si="14"/>
        <v>589860</v>
      </c>
      <c r="L120">
        <f t="shared" si="15"/>
        <v>40</v>
      </c>
      <c r="M120">
        <f t="shared" si="16"/>
        <v>18</v>
      </c>
      <c r="N120">
        <f t="shared" si="17"/>
        <v>11746.5</v>
      </c>
    </row>
    <row r="121" spans="1:14" x14ac:dyDescent="0.25">
      <c r="A121">
        <v>120</v>
      </c>
      <c r="B121" s="1">
        <v>44256</v>
      </c>
      <c r="C121" t="s">
        <v>5</v>
      </c>
      <c r="D121">
        <v>9520</v>
      </c>
      <c r="E121">
        <f t="shared" si="10"/>
        <v>1</v>
      </c>
      <c r="F121">
        <f t="shared" si="11"/>
        <v>13320</v>
      </c>
      <c r="G121">
        <f t="shared" si="18"/>
        <v>76260</v>
      </c>
      <c r="H121">
        <f t="shared" si="12"/>
        <v>9520</v>
      </c>
      <c r="I121">
        <f t="shared" si="13"/>
        <v>0</v>
      </c>
      <c r="J121">
        <f t="shared" si="19"/>
        <v>66740</v>
      </c>
      <c r="K121">
        <f t="shared" si="14"/>
        <v>599380</v>
      </c>
      <c r="L121">
        <f t="shared" si="15"/>
        <v>41</v>
      </c>
      <c r="M121">
        <f t="shared" si="16"/>
        <v>18</v>
      </c>
      <c r="N121">
        <f t="shared" si="17"/>
        <v>11692.195121951219</v>
      </c>
    </row>
    <row r="122" spans="1:14" x14ac:dyDescent="0.25">
      <c r="A122">
        <v>121</v>
      </c>
      <c r="B122" s="1">
        <v>44256</v>
      </c>
      <c r="C122" t="s">
        <v>4</v>
      </c>
      <c r="D122">
        <v>8650</v>
      </c>
      <c r="E122">
        <f t="shared" si="10"/>
        <v>1</v>
      </c>
      <c r="F122">
        <f t="shared" si="11"/>
        <v>0</v>
      </c>
      <c r="G122">
        <f t="shared" si="18"/>
        <v>66740</v>
      </c>
      <c r="H122">
        <f t="shared" si="12"/>
        <v>8650</v>
      </c>
      <c r="I122">
        <f t="shared" si="13"/>
        <v>0</v>
      </c>
      <c r="J122">
        <f t="shared" si="19"/>
        <v>58090</v>
      </c>
      <c r="K122">
        <f t="shared" si="14"/>
        <v>608030</v>
      </c>
      <c r="L122">
        <f t="shared" si="15"/>
        <v>41</v>
      </c>
      <c r="M122">
        <f t="shared" si="16"/>
        <v>18</v>
      </c>
      <c r="N122">
        <f t="shared" si="17"/>
        <v>11903.170731707318</v>
      </c>
    </row>
    <row r="123" spans="1:14" x14ac:dyDescent="0.25">
      <c r="A123">
        <v>122</v>
      </c>
      <c r="B123" s="1">
        <v>44257</v>
      </c>
      <c r="C123" t="s">
        <v>6</v>
      </c>
      <c r="D123">
        <v>9080</v>
      </c>
      <c r="E123">
        <f t="shared" si="10"/>
        <v>2</v>
      </c>
      <c r="F123">
        <f t="shared" si="11"/>
        <v>13320</v>
      </c>
      <c r="G123">
        <f t="shared" si="18"/>
        <v>71410</v>
      </c>
      <c r="H123">
        <f t="shared" si="12"/>
        <v>9080</v>
      </c>
      <c r="I123">
        <f t="shared" si="13"/>
        <v>0</v>
      </c>
      <c r="J123">
        <f t="shared" si="19"/>
        <v>62330</v>
      </c>
      <c r="K123">
        <f t="shared" si="14"/>
        <v>617110</v>
      </c>
      <c r="L123">
        <f t="shared" si="15"/>
        <v>42</v>
      </c>
      <c r="M123">
        <f t="shared" si="16"/>
        <v>18</v>
      </c>
      <c r="N123">
        <f t="shared" si="17"/>
        <v>11835.952380952382</v>
      </c>
    </row>
    <row r="124" spans="1:14" x14ac:dyDescent="0.25">
      <c r="A124">
        <v>123</v>
      </c>
      <c r="B124" s="1">
        <v>44257</v>
      </c>
      <c r="C124" t="s">
        <v>5</v>
      </c>
      <c r="D124">
        <v>1510</v>
      </c>
      <c r="E124">
        <f t="shared" si="10"/>
        <v>2</v>
      </c>
      <c r="F124">
        <f t="shared" si="11"/>
        <v>0</v>
      </c>
      <c r="G124">
        <f t="shared" si="18"/>
        <v>62330</v>
      </c>
      <c r="H124">
        <f t="shared" si="12"/>
        <v>1510</v>
      </c>
      <c r="I124">
        <f t="shared" si="13"/>
        <v>0</v>
      </c>
      <c r="J124">
        <f t="shared" si="19"/>
        <v>60820</v>
      </c>
      <c r="K124">
        <f t="shared" si="14"/>
        <v>618620</v>
      </c>
      <c r="L124">
        <f t="shared" si="15"/>
        <v>42</v>
      </c>
      <c r="M124">
        <f t="shared" si="16"/>
        <v>18</v>
      </c>
      <c r="N124">
        <f t="shared" si="17"/>
        <v>11871.904761904761</v>
      </c>
    </row>
    <row r="125" spans="1:14" x14ac:dyDescent="0.25">
      <c r="A125">
        <v>124</v>
      </c>
      <c r="B125" s="1">
        <v>44258</v>
      </c>
      <c r="C125" t="s">
        <v>4</v>
      </c>
      <c r="D125">
        <v>6850</v>
      </c>
      <c r="E125">
        <f t="shared" si="10"/>
        <v>3</v>
      </c>
      <c r="F125">
        <f t="shared" si="11"/>
        <v>13320</v>
      </c>
      <c r="G125">
        <f t="shared" si="18"/>
        <v>74140</v>
      </c>
      <c r="H125">
        <f t="shared" si="12"/>
        <v>6850</v>
      </c>
      <c r="I125">
        <f t="shared" si="13"/>
        <v>0</v>
      </c>
      <c r="J125">
        <f t="shared" si="19"/>
        <v>67290</v>
      </c>
      <c r="K125">
        <f t="shared" si="14"/>
        <v>625470</v>
      </c>
      <c r="L125">
        <f t="shared" si="15"/>
        <v>43</v>
      </c>
      <c r="M125">
        <f t="shared" si="16"/>
        <v>18</v>
      </c>
      <c r="N125">
        <f t="shared" si="17"/>
        <v>11755.116279069767</v>
      </c>
    </row>
    <row r="126" spans="1:14" x14ac:dyDescent="0.25">
      <c r="A126">
        <v>125</v>
      </c>
      <c r="B126" s="1">
        <v>44259</v>
      </c>
      <c r="C126" t="s">
        <v>4</v>
      </c>
      <c r="D126">
        <v>6210</v>
      </c>
      <c r="E126">
        <f t="shared" si="10"/>
        <v>4</v>
      </c>
      <c r="F126">
        <f t="shared" si="11"/>
        <v>13320</v>
      </c>
      <c r="G126">
        <f t="shared" si="18"/>
        <v>80610</v>
      </c>
      <c r="H126">
        <f t="shared" si="12"/>
        <v>6210</v>
      </c>
      <c r="I126">
        <f t="shared" si="13"/>
        <v>0</v>
      </c>
      <c r="J126">
        <f t="shared" si="19"/>
        <v>74400</v>
      </c>
      <c r="K126">
        <f t="shared" si="14"/>
        <v>631680</v>
      </c>
      <c r="L126">
        <f t="shared" si="15"/>
        <v>44</v>
      </c>
      <c r="M126">
        <f t="shared" si="16"/>
        <v>18</v>
      </c>
      <c r="N126">
        <f t="shared" si="17"/>
        <v>11629.09090909091</v>
      </c>
    </row>
    <row r="127" spans="1:14" x14ac:dyDescent="0.25">
      <c r="A127">
        <v>126</v>
      </c>
      <c r="B127" s="1">
        <v>44260</v>
      </c>
      <c r="C127" t="s">
        <v>4</v>
      </c>
      <c r="D127">
        <v>3340</v>
      </c>
      <c r="E127">
        <f t="shared" si="10"/>
        <v>5</v>
      </c>
      <c r="F127">
        <f t="shared" si="11"/>
        <v>13320</v>
      </c>
      <c r="G127">
        <f t="shared" si="18"/>
        <v>87720</v>
      </c>
      <c r="H127">
        <f t="shared" si="12"/>
        <v>3340</v>
      </c>
      <c r="I127">
        <f t="shared" si="13"/>
        <v>0</v>
      </c>
      <c r="J127">
        <f t="shared" si="19"/>
        <v>84380</v>
      </c>
      <c r="K127">
        <f t="shared" si="14"/>
        <v>635020</v>
      </c>
      <c r="L127">
        <f t="shared" si="15"/>
        <v>45</v>
      </c>
      <c r="M127">
        <f t="shared" si="16"/>
        <v>18</v>
      </c>
      <c r="N127">
        <f t="shared" si="17"/>
        <v>11444.888888888889</v>
      </c>
    </row>
    <row r="128" spans="1:14" x14ac:dyDescent="0.25">
      <c r="A128">
        <v>127</v>
      </c>
      <c r="B128" s="1">
        <v>44260</v>
      </c>
      <c r="C128" t="s">
        <v>5</v>
      </c>
      <c r="D128">
        <v>3450</v>
      </c>
      <c r="E128">
        <f t="shared" si="10"/>
        <v>5</v>
      </c>
      <c r="F128">
        <f t="shared" si="11"/>
        <v>0</v>
      </c>
      <c r="G128">
        <f t="shared" si="18"/>
        <v>84380</v>
      </c>
      <c r="H128">
        <f t="shared" si="12"/>
        <v>3450</v>
      </c>
      <c r="I128">
        <f t="shared" si="13"/>
        <v>0</v>
      </c>
      <c r="J128">
        <f t="shared" si="19"/>
        <v>80930</v>
      </c>
      <c r="K128">
        <f t="shared" si="14"/>
        <v>638470</v>
      </c>
      <c r="L128">
        <f t="shared" si="15"/>
        <v>45</v>
      </c>
      <c r="M128">
        <f t="shared" si="16"/>
        <v>18</v>
      </c>
      <c r="N128">
        <f t="shared" si="17"/>
        <v>11521.555555555555</v>
      </c>
    </row>
    <row r="129" spans="1:14" x14ac:dyDescent="0.25">
      <c r="A129">
        <v>128</v>
      </c>
      <c r="B129" s="1">
        <v>44261</v>
      </c>
      <c r="C129" t="s">
        <v>7</v>
      </c>
      <c r="D129">
        <v>3270</v>
      </c>
      <c r="E129">
        <f t="shared" si="10"/>
        <v>6</v>
      </c>
      <c r="F129">
        <f t="shared" si="11"/>
        <v>5000</v>
      </c>
      <c r="G129">
        <f t="shared" si="18"/>
        <v>85930</v>
      </c>
      <c r="H129">
        <f t="shared" si="12"/>
        <v>3270</v>
      </c>
      <c r="I129">
        <f t="shared" si="13"/>
        <v>0</v>
      </c>
      <c r="J129">
        <f t="shared" si="19"/>
        <v>82660</v>
      </c>
      <c r="K129">
        <f t="shared" si="14"/>
        <v>641740</v>
      </c>
      <c r="L129">
        <f t="shared" si="15"/>
        <v>45</v>
      </c>
      <c r="M129">
        <f t="shared" si="16"/>
        <v>19</v>
      </c>
      <c r="N129">
        <f t="shared" si="17"/>
        <v>11483.111111111111</v>
      </c>
    </row>
    <row r="130" spans="1:14" x14ac:dyDescent="0.25">
      <c r="A130">
        <v>129</v>
      </c>
      <c r="B130" s="1">
        <v>44261</v>
      </c>
      <c r="C130" t="s">
        <v>6</v>
      </c>
      <c r="D130">
        <v>3580</v>
      </c>
      <c r="E130">
        <f t="shared" si="10"/>
        <v>6</v>
      </c>
      <c r="F130">
        <f t="shared" si="11"/>
        <v>0</v>
      </c>
      <c r="G130">
        <f t="shared" si="18"/>
        <v>82660</v>
      </c>
      <c r="H130">
        <f t="shared" si="12"/>
        <v>3580</v>
      </c>
      <c r="I130">
        <f t="shared" si="13"/>
        <v>0</v>
      </c>
      <c r="J130">
        <f t="shared" si="19"/>
        <v>79080</v>
      </c>
      <c r="K130">
        <f t="shared" si="14"/>
        <v>645320</v>
      </c>
      <c r="L130">
        <f t="shared" si="15"/>
        <v>45</v>
      </c>
      <c r="M130">
        <f t="shared" si="16"/>
        <v>19</v>
      </c>
      <c r="N130">
        <f t="shared" si="17"/>
        <v>11562.666666666666</v>
      </c>
    </row>
    <row r="131" spans="1:14" x14ac:dyDescent="0.25">
      <c r="A131">
        <v>130</v>
      </c>
      <c r="B131" s="1">
        <v>44261</v>
      </c>
      <c r="C131" t="s">
        <v>5</v>
      </c>
      <c r="D131">
        <v>9560</v>
      </c>
      <c r="E131">
        <f t="shared" ref="E131:E194" si="20">WEEKDAY(B131,2)</f>
        <v>6</v>
      </c>
      <c r="F131">
        <f t="shared" ref="F131:F194" si="21">IF(E131&lt;&gt;E130,IF(E131&lt;6,$Q$8,$Q$7),0)</f>
        <v>0</v>
      </c>
      <c r="G131">
        <f t="shared" si="18"/>
        <v>79080</v>
      </c>
      <c r="H131">
        <f t="shared" ref="H131:H194" si="22">IF(D131&lt;=G131,D131,0)</f>
        <v>9560</v>
      </c>
      <c r="I131">
        <f t="shared" ref="I131:I194" si="23">IF(H131=0,D131,0)</f>
        <v>0</v>
      </c>
      <c r="J131">
        <f t="shared" si="19"/>
        <v>69520</v>
      </c>
      <c r="K131">
        <f t="shared" ref="K131:K194" si="24">D131+K130</f>
        <v>654880</v>
      </c>
      <c r="L131">
        <f t="shared" ref="L131:L194" si="25">IF(AND(E131&lt;6,B130&lt;&gt;B131),L130+1,L130)</f>
        <v>45</v>
      </c>
      <c r="M131">
        <f t="shared" ref="M131:M194" si="26">IF(AND(E131&gt;5,B130&lt;&gt;B131),M130+1,M130)</f>
        <v>19</v>
      </c>
      <c r="N131">
        <f t="shared" ref="N131:N194" si="27">IF(L131=0,0,(K131-(M131*5000)-$O$5)/L131)</f>
        <v>11775.111111111111</v>
      </c>
    </row>
    <row r="132" spans="1:14" x14ac:dyDescent="0.25">
      <c r="A132">
        <v>131</v>
      </c>
      <c r="B132" s="1">
        <v>44262</v>
      </c>
      <c r="C132" t="s">
        <v>4</v>
      </c>
      <c r="D132">
        <v>5310</v>
      </c>
      <c r="E132">
        <f t="shared" si="20"/>
        <v>7</v>
      </c>
      <c r="F132">
        <f t="shared" si="21"/>
        <v>5000</v>
      </c>
      <c r="G132">
        <f t="shared" ref="G132:G195" si="28">J131+F132</f>
        <v>74520</v>
      </c>
      <c r="H132">
        <f t="shared" si="22"/>
        <v>5310</v>
      </c>
      <c r="I132">
        <f t="shared" si="23"/>
        <v>0</v>
      </c>
      <c r="J132">
        <f t="shared" ref="J132:J195" si="29">G132-H132</f>
        <v>69210</v>
      </c>
      <c r="K132">
        <f t="shared" si="24"/>
        <v>660190</v>
      </c>
      <c r="L132">
        <f t="shared" si="25"/>
        <v>45</v>
      </c>
      <c r="M132">
        <f t="shared" si="26"/>
        <v>20</v>
      </c>
      <c r="N132">
        <f t="shared" si="27"/>
        <v>11782</v>
      </c>
    </row>
    <row r="133" spans="1:14" x14ac:dyDescent="0.25">
      <c r="A133">
        <v>132</v>
      </c>
      <c r="B133" s="1">
        <v>44263</v>
      </c>
      <c r="C133" t="s">
        <v>4</v>
      </c>
      <c r="D133">
        <v>9130</v>
      </c>
      <c r="E133">
        <f t="shared" si="20"/>
        <v>1</v>
      </c>
      <c r="F133">
        <f t="shared" si="21"/>
        <v>13320</v>
      </c>
      <c r="G133">
        <f t="shared" si="28"/>
        <v>82530</v>
      </c>
      <c r="H133">
        <f t="shared" si="22"/>
        <v>9130</v>
      </c>
      <c r="I133">
        <f t="shared" si="23"/>
        <v>0</v>
      </c>
      <c r="J133">
        <f t="shared" si="29"/>
        <v>73400</v>
      </c>
      <c r="K133">
        <f t="shared" si="24"/>
        <v>669320</v>
      </c>
      <c r="L133">
        <f t="shared" si="25"/>
        <v>46</v>
      </c>
      <c r="M133">
        <f t="shared" si="26"/>
        <v>20</v>
      </c>
      <c r="N133">
        <f t="shared" si="27"/>
        <v>11724.347826086956</v>
      </c>
    </row>
    <row r="134" spans="1:14" x14ac:dyDescent="0.25">
      <c r="A134">
        <v>133</v>
      </c>
      <c r="B134" s="1">
        <v>44263</v>
      </c>
      <c r="C134" t="s">
        <v>5</v>
      </c>
      <c r="D134">
        <v>8710</v>
      </c>
      <c r="E134">
        <f t="shared" si="20"/>
        <v>1</v>
      </c>
      <c r="F134">
        <f t="shared" si="21"/>
        <v>0</v>
      </c>
      <c r="G134">
        <f t="shared" si="28"/>
        <v>73400</v>
      </c>
      <c r="H134">
        <f t="shared" si="22"/>
        <v>8710</v>
      </c>
      <c r="I134">
        <f t="shared" si="23"/>
        <v>0</v>
      </c>
      <c r="J134">
        <f t="shared" si="29"/>
        <v>64690</v>
      </c>
      <c r="K134">
        <f t="shared" si="24"/>
        <v>678030</v>
      </c>
      <c r="L134">
        <f t="shared" si="25"/>
        <v>46</v>
      </c>
      <c r="M134">
        <f t="shared" si="26"/>
        <v>20</v>
      </c>
      <c r="N134">
        <f t="shared" si="27"/>
        <v>11913.695652173914</v>
      </c>
    </row>
    <row r="135" spans="1:14" x14ac:dyDescent="0.25">
      <c r="A135">
        <v>134</v>
      </c>
      <c r="B135" s="1">
        <v>44264</v>
      </c>
      <c r="C135" t="s">
        <v>4</v>
      </c>
      <c r="D135">
        <v>1920</v>
      </c>
      <c r="E135">
        <f t="shared" si="20"/>
        <v>2</v>
      </c>
      <c r="F135">
        <f t="shared" si="21"/>
        <v>13320</v>
      </c>
      <c r="G135">
        <f t="shared" si="28"/>
        <v>78010</v>
      </c>
      <c r="H135">
        <f t="shared" si="22"/>
        <v>1920</v>
      </c>
      <c r="I135">
        <f t="shared" si="23"/>
        <v>0</v>
      </c>
      <c r="J135">
        <f t="shared" si="29"/>
        <v>76090</v>
      </c>
      <c r="K135">
        <f t="shared" si="24"/>
        <v>679950</v>
      </c>
      <c r="L135">
        <f t="shared" si="25"/>
        <v>47</v>
      </c>
      <c r="M135">
        <f t="shared" si="26"/>
        <v>20</v>
      </c>
      <c r="N135">
        <f t="shared" si="27"/>
        <v>11701.063829787234</v>
      </c>
    </row>
    <row r="136" spans="1:14" x14ac:dyDescent="0.25">
      <c r="A136">
        <v>135</v>
      </c>
      <c r="B136" s="1">
        <v>44264</v>
      </c>
      <c r="C136" t="s">
        <v>5</v>
      </c>
      <c r="D136">
        <v>4330</v>
      </c>
      <c r="E136">
        <f t="shared" si="20"/>
        <v>2</v>
      </c>
      <c r="F136">
        <f t="shared" si="21"/>
        <v>0</v>
      </c>
      <c r="G136">
        <f t="shared" si="28"/>
        <v>76090</v>
      </c>
      <c r="H136">
        <f t="shared" si="22"/>
        <v>4330</v>
      </c>
      <c r="I136">
        <f t="shared" si="23"/>
        <v>0</v>
      </c>
      <c r="J136">
        <f t="shared" si="29"/>
        <v>71760</v>
      </c>
      <c r="K136">
        <f t="shared" si="24"/>
        <v>684280</v>
      </c>
      <c r="L136">
        <f t="shared" si="25"/>
        <v>47</v>
      </c>
      <c r="M136">
        <f t="shared" si="26"/>
        <v>20</v>
      </c>
      <c r="N136">
        <f t="shared" si="27"/>
        <v>11793.191489361701</v>
      </c>
    </row>
    <row r="137" spans="1:14" x14ac:dyDescent="0.25">
      <c r="A137">
        <v>136</v>
      </c>
      <c r="B137" s="1">
        <v>44265</v>
      </c>
      <c r="C137" t="s">
        <v>6</v>
      </c>
      <c r="D137">
        <v>6010</v>
      </c>
      <c r="E137">
        <f t="shared" si="20"/>
        <v>3</v>
      </c>
      <c r="F137">
        <f t="shared" si="21"/>
        <v>13320</v>
      </c>
      <c r="G137">
        <f t="shared" si="28"/>
        <v>85080</v>
      </c>
      <c r="H137">
        <f t="shared" si="22"/>
        <v>6010</v>
      </c>
      <c r="I137">
        <f t="shared" si="23"/>
        <v>0</v>
      </c>
      <c r="J137">
        <f t="shared" si="29"/>
        <v>79070</v>
      </c>
      <c r="K137">
        <f t="shared" si="24"/>
        <v>690290</v>
      </c>
      <c r="L137">
        <f t="shared" si="25"/>
        <v>48</v>
      </c>
      <c r="M137">
        <f t="shared" si="26"/>
        <v>20</v>
      </c>
      <c r="N137">
        <f t="shared" si="27"/>
        <v>11672.708333333334</v>
      </c>
    </row>
    <row r="138" spans="1:14" x14ac:dyDescent="0.25">
      <c r="A138">
        <v>137</v>
      </c>
      <c r="B138" s="1">
        <v>44265</v>
      </c>
      <c r="C138" t="s">
        <v>5</v>
      </c>
      <c r="D138">
        <v>8680</v>
      </c>
      <c r="E138">
        <f t="shared" si="20"/>
        <v>3</v>
      </c>
      <c r="F138">
        <f t="shared" si="21"/>
        <v>0</v>
      </c>
      <c r="G138">
        <f t="shared" si="28"/>
        <v>79070</v>
      </c>
      <c r="H138">
        <f t="shared" si="22"/>
        <v>8680</v>
      </c>
      <c r="I138">
        <f t="shared" si="23"/>
        <v>0</v>
      </c>
      <c r="J138">
        <f t="shared" si="29"/>
        <v>70390</v>
      </c>
      <c r="K138">
        <f t="shared" si="24"/>
        <v>698970</v>
      </c>
      <c r="L138">
        <f t="shared" si="25"/>
        <v>48</v>
      </c>
      <c r="M138">
        <f t="shared" si="26"/>
        <v>20</v>
      </c>
      <c r="N138">
        <f t="shared" si="27"/>
        <v>11853.541666666666</v>
      </c>
    </row>
    <row r="139" spans="1:14" x14ac:dyDescent="0.25">
      <c r="A139">
        <v>138</v>
      </c>
      <c r="B139" s="1">
        <v>44265</v>
      </c>
      <c r="C139" t="s">
        <v>7</v>
      </c>
      <c r="D139">
        <v>6950</v>
      </c>
      <c r="E139">
        <f t="shared" si="20"/>
        <v>3</v>
      </c>
      <c r="F139">
        <f t="shared" si="21"/>
        <v>0</v>
      </c>
      <c r="G139">
        <f t="shared" si="28"/>
        <v>70390</v>
      </c>
      <c r="H139">
        <f t="shared" si="22"/>
        <v>6950</v>
      </c>
      <c r="I139">
        <f t="shared" si="23"/>
        <v>0</v>
      </c>
      <c r="J139">
        <f t="shared" si="29"/>
        <v>63440</v>
      </c>
      <c r="K139">
        <f t="shared" si="24"/>
        <v>705920</v>
      </c>
      <c r="L139">
        <f t="shared" si="25"/>
        <v>48</v>
      </c>
      <c r="M139">
        <f t="shared" si="26"/>
        <v>20</v>
      </c>
      <c r="N139">
        <f t="shared" si="27"/>
        <v>11998.333333333334</v>
      </c>
    </row>
    <row r="140" spans="1:14" x14ac:dyDescent="0.25">
      <c r="A140">
        <v>139</v>
      </c>
      <c r="B140" s="1">
        <v>44266</v>
      </c>
      <c r="C140" t="s">
        <v>5</v>
      </c>
      <c r="D140">
        <v>3280</v>
      </c>
      <c r="E140">
        <f t="shared" si="20"/>
        <v>4</v>
      </c>
      <c r="F140">
        <f t="shared" si="21"/>
        <v>13320</v>
      </c>
      <c r="G140">
        <f t="shared" si="28"/>
        <v>76760</v>
      </c>
      <c r="H140">
        <f t="shared" si="22"/>
        <v>3280</v>
      </c>
      <c r="I140">
        <f t="shared" si="23"/>
        <v>0</v>
      </c>
      <c r="J140">
        <f t="shared" si="29"/>
        <v>73480</v>
      </c>
      <c r="K140">
        <f t="shared" si="24"/>
        <v>709200</v>
      </c>
      <c r="L140">
        <f t="shared" si="25"/>
        <v>49</v>
      </c>
      <c r="M140">
        <f t="shared" si="26"/>
        <v>20</v>
      </c>
      <c r="N140">
        <f t="shared" si="27"/>
        <v>11820.408163265307</v>
      </c>
    </row>
    <row r="141" spans="1:14" x14ac:dyDescent="0.25">
      <c r="A141">
        <v>140</v>
      </c>
      <c r="B141" s="1">
        <v>44267</v>
      </c>
      <c r="C141" t="s">
        <v>6</v>
      </c>
      <c r="D141">
        <v>9590</v>
      </c>
      <c r="E141">
        <f t="shared" si="20"/>
        <v>5</v>
      </c>
      <c r="F141">
        <f t="shared" si="21"/>
        <v>13320</v>
      </c>
      <c r="G141">
        <f t="shared" si="28"/>
        <v>86800</v>
      </c>
      <c r="H141">
        <f t="shared" si="22"/>
        <v>9590</v>
      </c>
      <c r="I141">
        <f t="shared" si="23"/>
        <v>0</v>
      </c>
      <c r="J141">
        <f t="shared" si="29"/>
        <v>77210</v>
      </c>
      <c r="K141">
        <f t="shared" si="24"/>
        <v>718790</v>
      </c>
      <c r="L141">
        <f t="shared" si="25"/>
        <v>50</v>
      </c>
      <c r="M141">
        <f t="shared" si="26"/>
        <v>20</v>
      </c>
      <c r="N141">
        <f t="shared" si="27"/>
        <v>11775.8</v>
      </c>
    </row>
    <row r="142" spans="1:14" x14ac:dyDescent="0.25">
      <c r="A142">
        <v>141</v>
      </c>
      <c r="B142" s="1">
        <v>44267</v>
      </c>
      <c r="C142" t="s">
        <v>4</v>
      </c>
      <c r="D142">
        <v>820</v>
      </c>
      <c r="E142">
        <f t="shared" si="20"/>
        <v>5</v>
      </c>
      <c r="F142">
        <f t="shared" si="21"/>
        <v>0</v>
      </c>
      <c r="G142">
        <f t="shared" si="28"/>
        <v>77210</v>
      </c>
      <c r="H142">
        <f t="shared" si="22"/>
        <v>820</v>
      </c>
      <c r="I142">
        <f t="shared" si="23"/>
        <v>0</v>
      </c>
      <c r="J142">
        <f t="shared" si="29"/>
        <v>76390</v>
      </c>
      <c r="K142">
        <f t="shared" si="24"/>
        <v>719610</v>
      </c>
      <c r="L142">
        <f t="shared" si="25"/>
        <v>50</v>
      </c>
      <c r="M142">
        <f t="shared" si="26"/>
        <v>20</v>
      </c>
      <c r="N142">
        <f t="shared" si="27"/>
        <v>11792.2</v>
      </c>
    </row>
    <row r="143" spans="1:14" x14ac:dyDescent="0.25">
      <c r="A143">
        <v>142</v>
      </c>
      <c r="B143" s="1">
        <v>44268</v>
      </c>
      <c r="C143" t="s">
        <v>4</v>
      </c>
      <c r="D143">
        <v>5220</v>
      </c>
      <c r="E143">
        <f t="shared" si="20"/>
        <v>6</v>
      </c>
      <c r="F143">
        <f t="shared" si="21"/>
        <v>5000</v>
      </c>
      <c r="G143">
        <f t="shared" si="28"/>
        <v>81390</v>
      </c>
      <c r="H143">
        <f t="shared" si="22"/>
        <v>5220</v>
      </c>
      <c r="I143">
        <f t="shared" si="23"/>
        <v>0</v>
      </c>
      <c r="J143">
        <f t="shared" si="29"/>
        <v>76170</v>
      </c>
      <c r="K143">
        <f t="shared" si="24"/>
        <v>724830</v>
      </c>
      <c r="L143">
        <f t="shared" si="25"/>
        <v>50</v>
      </c>
      <c r="M143">
        <f t="shared" si="26"/>
        <v>21</v>
      </c>
      <c r="N143">
        <f t="shared" si="27"/>
        <v>11796.6</v>
      </c>
    </row>
    <row r="144" spans="1:14" x14ac:dyDescent="0.25">
      <c r="A144">
        <v>143</v>
      </c>
      <c r="B144" s="1">
        <v>44269</v>
      </c>
      <c r="C144" t="s">
        <v>6</v>
      </c>
      <c r="D144">
        <v>6210</v>
      </c>
      <c r="E144">
        <f t="shared" si="20"/>
        <v>7</v>
      </c>
      <c r="F144">
        <f t="shared" si="21"/>
        <v>5000</v>
      </c>
      <c r="G144">
        <f t="shared" si="28"/>
        <v>81170</v>
      </c>
      <c r="H144">
        <f t="shared" si="22"/>
        <v>6210</v>
      </c>
      <c r="I144">
        <f t="shared" si="23"/>
        <v>0</v>
      </c>
      <c r="J144">
        <f t="shared" si="29"/>
        <v>74960</v>
      </c>
      <c r="K144">
        <f t="shared" si="24"/>
        <v>731040</v>
      </c>
      <c r="L144">
        <f t="shared" si="25"/>
        <v>50</v>
      </c>
      <c r="M144">
        <f t="shared" si="26"/>
        <v>22</v>
      </c>
      <c r="N144">
        <f t="shared" si="27"/>
        <v>11820.8</v>
      </c>
    </row>
    <row r="145" spans="1:14" x14ac:dyDescent="0.25">
      <c r="A145">
        <v>144</v>
      </c>
      <c r="B145" s="1">
        <v>44269</v>
      </c>
      <c r="C145" t="s">
        <v>5</v>
      </c>
      <c r="D145">
        <v>3180</v>
      </c>
      <c r="E145">
        <f t="shared" si="20"/>
        <v>7</v>
      </c>
      <c r="F145">
        <f t="shared" si="21"/>
        <v>0</v>
      </c>
      <c r="G145">
        <f t="shared" si="28"/>
        <v>74960</v>
      </c>
      <c r="H145">
        <f t="shared" si="22"/>
        <v>3180</v>
      </c>
      <c r="I145">
        <f t="shared" si="23"/>
        <v>0</v>
      </c>
      <c r="J145">
        <f t="shared" si="29"/>
        <v>71780</v>
      </c>
      <c r="K145">
        <f t="shared" si="24"/>
        <v>734220</v>
      </c>
      <c r="L145">
        <f t="shared" si="25"/>
        <v>50</v>
      </c>
      <c r="M145">
        <f t="shared" si="26"/>
        <v>22</v>
      </c>
      <c r="N145">
        <f t="shared" si="27"/>
        <v>11884.4</v>
      </c>
    </row>
    <row r="146" spans="1:14" x14ac:dyDescent="0.25">
      <c r="A146">
        <v>145</v>
      </c>
      <c r="B146" s="1">
        <v>44270</v>
      </c>
      <c r="C146" t="s">
        <v>4</v>
      </c>
      <c r="D146">
        <v>6860</v>
      </c>
      <c r="E146">
        <f t="shared" si="20"/>
        <v>1</v>
      </c>
      <c r="F146">
        <f t="shared" si="21"/>
        <v>13320</v>
      </c>
      <c r="G146">
        <f t="shared" si="28"/>
        <v>85100</v>
      </c>
      <c r="H146">
        <f t="shared" si="22"/>
        <v>6860</v>
      </c>
      <c r="I146">
        <f t="shared" si="23"/>
        <v>0</v>
      </c>
      <c r="J146">
        <f t="shared" si="29"/>
        <v>78240</v>
      </c>
      <c r="K146">
        <f t="shared" si="24"/>
        <v>741080</v>
      </c>
      <c r="L146">
        <f t="shared" si="25"/>
        <v>51</v>
      </c>
      <c r="M146">
        <f t="shared" si="26"/>
        <v>22</v>
      </c>
      <c r="N146">
        <f t="shared" si="27"/>
        <v>11785.882352941177</v>
      </c>
    </row>
    <row r="147" spans="1:14" x14ac:dyDescent="0.25">
      <c r="A147">
        <v>146</v>
      </c>
      <c r="B147" s="1">
        <v>44271</v>
      </c>
      <c r="C147" t="s">
        <v>4</v>
      </c>
      <c r="D147">
        <v>2020</v>
      </c>
      <c r="E147">
        <f t="shared" si="20"/>
        <v>2</v>
      </c>
      <c r="F147">
        <f t="shared" si="21"/>
        <v>13320</v>
      </c>
      <c r="G147">
        <f t="shared" si="28"/>
        <v>91560</v>
      </c>
      <c r="H147">
        <f t="shared" si="22"/>
        <v>2020</v>
      </c>
      <c r="I147">
        <f t="shared" si="23"/>
        <v>0</v>
      </c>
      <c r="J147">
        <f t="shared" si="29"/>
        <v>89540</v>
      </c>
      <c r="K147">
        <f t="shared" si="24"/>
        <v>743100</v>
      </c>
      <c r="L147">
        <f t="shared" si="25"/>
        <v>52</v>
      </c>
      <c r="M147">
        <f t="shared" si="26"/>
        <v>22</v>
      </c>
      <c r="N147">
        <f t="shared" si="27"/>
        <v>11598.076923076924</v>
      </c>
    </row>
    <row r="148" spans="1:14" x14ac:dyDescent="0.25">
      <c r="A148">
        <v>147</v>
      </c>
      <c r="B148" s="1">
        <v>44271</v>
      </c>
      <c r="C148" t="s">
        <v>5</v>
      </c>
      <c r="D148">
        <v>3650</v>
      </c>
      <c r="E148">
        <f t="shared" si="20"/>
        <v>2</v>
      </c>
      <c r="F148">
        <f t="shared" si="21"/>
        <v>0</v>
      </c>
      <c r="G148">
        <f t="shared" si="28"/>
        <v>89540</v>
      </c>
      <c r="H148">
        <f t="shared" si="22"/>
        <v>3650</v>
      </c>
      <c r="I148">
        <f t="shared" si="23"/>
        <v>0</v>
      </c>
      <c r="J148">
        <f t="shared" si="29"/>
        <v>85890</v>
      </c>
      <c r="K148">
        <f t="shared" si="24"/>
        <v>746750</v>
      </c>
      <c r="L148">
        <f t="shared" si="25"/>
        <v>52</v>
      </c>
      <c r="M148">
        <f t="shared" si="26"/>
        <v>22</v>
      </c>
      <c r="N148">
        <f t="shared" si="27"/>
        <v>11668.26923076923</v>
      </c>
    </row>
    <row r="149" spans="1:14" x14ac:dyDescent="0.25">
      <c r="A149">
        <v>148</v>
      </c>
      <c r="B149" s="1">
        <v>44272</v>
      </c>
      <c r="C149" t="s">
        <v>4</v>
      </c>
      <c r="D149">
        <v>9720</v>
      </c>
      <c r="E149">
        <f t="shared" si="20"/>
        <v>3</v>
      </c>
      <c r="F149">
        <f t="shared" si="21"/>
        <v>13320</v>
      </c>
      <c r="G149">
        <f t="shared" si="28"/>
        <v>99210</v>
      </c>
      <c r="H149">
        <f t="shared" si="22"/>
        <v>9720</v>
      </c>
      <c r="I149">
        <f t="shared" si="23"/>
        <v>0</v>
      </c>
      <c r="J149">
        <f t="shared" si="29"/>
        <v>89490</v>
      </c>
      <c r="K149">
        <f t="shared" si="24"/>
        <v>756470</v>
      </c>
      <c r="L149">
        <f t="shared" si="25"/>
        <v>53</v>
      </c>
      <c r="M149">
        <f t="shared" si="26"/>
        <v>22</v>
      </c>
      <c r="N149">
        <f t="shared" si="27"/>
        <v>11631.509433962265</v>
      </c>
    </row>
    <row r="150" spans="1:14" x14ac:dyDescent="0.25">
      <c r="A150">
        <v>149</v>
      </c>
      <c r="B150" s="1">
        <v>44273</v>
      </c>
      <c r="C150" t="s">
        <v>5</v>
      </c>
      <c r="D150">
        <v>7840</v>
      </c>
      <c r="E150">
        <f t="shared" si="20"/>
        <v>4</v>
      </c>
      <c r="F150">
        <f t="shared" si="21"/>
        <v>13320</v>
      </c>
      <c r="G150">
        <f t="shared" si="28"/>
        <v>102810</v>
      </c>
      <c r="H150">
        <f t="shared" si="22"/>
        <v>7840</v>
      </c>
      <c r="I150">
        <f t="shared" si="23"/>
        <v>0</v>
      </c>
      <c r="J150">
        <f t="shared" si="29"/>
        <v>94970</v>
      </c>
      <c r="K150">
        <f t="shared" si="24"/>
        <v>764310</v>
      </c>
      <c r="L150">
        <f t="shared" si="25"/>
        <v>54</v>
      </c>
      <c r="M150">
        <f t="shared" si="26"/>
        <v>22</v>
      </c>
      <c r="N150">
        <f t="shared" si="27"/>
        <v>11561.296296296296</v>
      </c>
    </row>
    <row r="151" spans="1:14" x14ac:dyDescent="0.25">
      <c r="A151">
        <v>150</v>
      </c>
      <c r="B151" s="1">
        <v>44273</v>
      </c>
      <c r="C151" t="s">
        <v>4</v>
      </c>
      <c r="D151">
        <v>6780</v>
      </c>
      <c r="E151">
        <f t="shared" si="20"/>
        <v>4</v>
      </c>
      <c r="F151">
        <f t="shared" si="21"/>
        <v>0</v>
      </c>
      <c r="G151">
        <f t="shared" si="28"/>
        <v>94970</v>
      </c>
      <c r="H151">
        <f t="shared" si="22"/>
        <v>6780</v>
      </c>
      <c r="I151">
        <f t="shared" si="23"/>
        <v>0</v>
      </c>
      <c r="J151">
        <f t="shared" si="29"/>
        <v>88190</v>
      </c>
      <c r="K151">
        <f t="shared" si="24"/>
        <v>771090</v>
      </c>
      <c r="L151">
        <f t="shared" si="25"/>
        <v>54</v>
      </c>
      <c r="M151">
        <f t="shared" si="26"/>
        <v>22</v>
      </c>
      <c r="N151">
        <f t="shared" si="27"/>
        <v>11686.851851851852</v>
      </c>
    </row>
    <row r="152" spans="1:14" x14ac:dyDescent="0.25">
      <c r="A152">
        <v>151</v>
      </c>
      <c r="B152" s="1">
        <v>44273</v>
      </c>
      <c r="C152" t="s">
        <v>6</v>
      </c>
      <c r="D152">
        <v>3490</v>
      </c>
      <c r="E152">
        <f t="shared" si="20"/>
        <v>4</v>
      </c>
      <c r="F152">
        <f t="shared" si="21"/>
        <v>0</v>
      </c>
      <c r="G152">
        <f t="shared" si="28"/>
        <v>88190</v>
      </c>
      <c r="H152">
        <f t="shared" si="22"/>
        <v>3490</v>
      </c>
      <c r="I152">
        <f t="shared" si="23"/>
        <v>0</v>
      </c>
      <c r="J152">
        <f t="shared" si="29"/>
        <v>84700</v>
      </c>
      <c r="K152">
        <f t="shared" si="24"/>
        <v>774580</v>
      </c>
      <c r="L152">
        <f t="shared" si="25"/>
        <v>54</v>
      </c>
      <c r="M152">
        <f t="shared" si="26"/>
        <v>22</v>
      </c>
      <c r="N152">
        <f t="shared" si="27"/>
        <v>11751.481481481482</v>
      </c>
    </row>
    <row r="153" spans="1:14" x14ac:dyDescent="0.25">
      <c r="A153">
        <v>152</v>
      </c>
      <c r="B153" s="1">
        <v>44273</v>
      </c>
      <c r="C153" t="s">
        <v>7</v>
      </c>
      <c r="D153">
        <v>9980</v>
      </c>
      <c r="E153">
        <f t="shared" si="20"/>
        <v>4</v>
      </c>
      <c r="F153">
        <f t="shared" si="21"/>
        <v>0</v>
      </c>
      <c r="G153">
        <f t="shared" si="28"/>
        <v>84700</v>
      </c>
      <c r="H153">
        <f t="shared" si="22"/>
        <v>9980</v>
      </c>
      <c r="I153">
        <f t="shared" si="23"/>
        <v>0</v>
      </c>
      <c r="J153">
        <f t="shared" si="29"/>
        <v>74720</v>
      </c>
      <c r="K153">
        <f t="shared" si="24"/>
        <v>784560</v>
      </c>
      <c r="L153">
        <f t="shared" si="25"/>
        <v>54</v>
      </c>
      <c r="M153">
        <f t="shared" si="26"/>
        <v>22</v>
      </c>
      <c r="N153">
        <f t="shared" si="27"/>
        <v>11936.296296296296</v>
      </c>
    </row>
    <row r="154" spans="1:14" x14ac:dyDescent="0.25">
      <c r="A154">
        <v>153</v>
      </c>
      <c r="B154" s="1">
        <v>44274</v>
      </c>
      <c r="C154" t="s">
        <v>7</v>
      </c>
      <c r="D154">
        <v>7850</v>
      </c>
      <c r="E154">
        <f t="shared" si="20"/>
        <v>5</v>
      </c>
      <c r="F154">
        <f t="shared" si="21"/>
        <v>13320</v>
      </c>
      <c r="G154">
        <f t="shared" si="28"/>
        <v>88040</v>
      </c>
      <c r="H154">
        <f t="shared" si="22"/>
        <v>7850</v>
      </c>
      <c r="I154">
        <f t="shared" si="23"/>
        <v>0</v>
      </c>
      <c r="J154">
        <f t="shared" si="29"/>
        <v>80190</v>
      </c>
      <c r="K154">
        <f t="shared" si="24"/>
        <v>792410</v>
      </c>
      <c r="L154">
        <f t="shared" si="25"/>
        <v>55</v>
      </c>
      <c r="M154">
        <f t="shared" si="26"/>
        <v>22</v>
      </c>
      <c r="N154">
        <f t="shared" si="27"/>
        <v>11862</v>
      </c>
    </row>
    <row r="155" spans="1:14" x14ac:dyDescent="0.25">
      <c r="A155">
        <v>154</v>
      </c>
      <c r="B155" s="1">
        <v>44274</v>
      </c>
      <c r="C155" t="s">
        <v>6</v>
      </c>
      <c r="D155">
        <v>9770</v>
      </c>
      <c r="E155">
        <f t="shared" si="20"/>
        <v>5</v>
      </c>
      <c r="F155">
        <f t="shared" si="21"/>
        <v>0</v>
      </c>
      <c r="G155">
        <f t="shared" si="28"/>
        <v>80190</v>
      </c>
      <c r="H155">
        <f t="shared" si="22"/>
        <v>9770</v>
      </c>
      <c r="I155">
        <f t="shared" si="23"/>
        <v>0</v>
      </c>
      <c r="J155">
        <f t="shared" si="29"/>
        <v>70420</v>
      </c>
      <c r="K155">
        <f t="shared" si="24"/>
        <v>802180</v>
      </c>
      <c r="L155">
        <f t="shared" si="25"/>
        <v>55</v>
      </c>
      <c r="M155">
        <f t="shared" si="26"/>
        <v>22</v>
      </c>
      <c r="N155">
        <f t="shared" si="27"/>
        <v>12039.636363636364</v>
      </c>
    </row>
    <row r="156" spans="1:14" x14ac:dyDescent="0.25">
      <c r="A156">
        <v>155</v>
      </c>
      <c r="B156" s="1">
        <v>44275</v>
      </c>
      <c r="C156" t="s">
        <v>6</v>
      </c>
      <c r="D156">
        <v>750</v>
      </c>
      <c r="E156">
        <f t="shared" si="20"/>
        <v>6</v>
      </c>
      <c r="F156">
        <f t="shared" si="21"/>
        <v>5000</v>
      </c>
      <c r="G156">
        <f t="shared" si="28"/>
        <v>75420</v>
      </c>
      <c r="H156">
        <f t="shared" si="22"/>
        <v>750</v>
      </c>
      <c r="I156">
        <f t="shared" si="23"/>
        <v>0</v>
      </c>
      <c r="J156">
        <f t="shared" si="29"/>
        <v>74670</v>
      </c>
      <c r="K156">
        <f t="shared" si="24"/>
        <v>802930</v>
      </c>
      <c r="L156">
        <f t="shared" si="25"/>
        <v>55</v>
      </c>
      <c r="M156">
        <f t="shared" si="26"/>
        <v>23</v>
      </c>
      <c r="N156">
        <f t="shared" si="27"/>
        <v>11962.363636363636</v>
      </c>
    </row>
    <row r="157" spans="1:14" x14ac:dyDescent="0.25">
      <c r="A157">
        <v>156</v>
      </c>
      <c r="B157" s="1">
        <v>44275</v>
      </c>
      <c r="C157" t="s">
        <v>7</v>
      </c>
      <c r="D157">
        <v>8900</v>
      </c>
      <c r="E157">
        <f t="shared" si="20"/>
        <v>6</v>
      </c>
      <c r="F157">
        <f t="shared" si="21"/>
        <v>0</v>
      </c>
      <c r="G157">
        <f t="shared" si="28"/>
        <v>74670</v>
      </c>
      <c r="H157">
        <f t="shared" si="22"/>
        <v>8900</v>
      </c>
      <c r="I157">
        <f t="shared" si="23"/>
        <v>0</v>
      </c>
      <c r="J157">
        <f t="shared" si="29"/>
        <v>65770</v>
      </c>
      <c r="K157">
        <f t="shared" si="24"/>
        <v>811830</v>
      </c>
      <c r="L157">
        <f t="shared" si="25"/>
        <v>55</v>
      </c>
      <c r="M157">
        <f t="shared" si="26"/>
        <v>23</v>
      </c>
      <c r="N157">
        <f t="shared" si="27"/>
        <v>12124.181818181818</v>
      </c>
    </row>
    <row r="158" spans="1:14" x14ac:dyDescent="0.25">
      <c r="A158">
        <v>157</v>
      </c>
      <c r="B158" s="1">
        <v>44275</v>
      </c>
      <c r="C158" t="s">
        <v>4</v>
      </c>
      <c r="D158">
        <v>9410</v>
      </c>
      <c r="E158">
        <f t="shared" si="20"/>
        <v>6</v>
      </c>
      <c r="F158">
        <f t="shared" si="21"/>
        <v>0</v>
      </c>
      <c r="G158">
        <f t="shared" si="28"/>
        <v>65770</v>
      </c>
      <c r="H158">
        <f t="shared" si="22"/>
        <v>9410</v>
      </c>
      <c r="I158">
        <f t="shared" si="23"/>
        <v>0</v>
      </c>
      <c r="J158">
        <f t="shared" si="29"/>
        <v>56360</v>
      </c>
      <c r="K158">
        <f t="shared" si="24"/>
        <v>821240</v>
      </c>
      <c r="L158">
        <f t="shared" si="25"/>
        <v>55</v>
      </c>
      <c r="M158">
        <f t="shared" si="26"/>
        <v>23</v>
      </c>
      <c r="N158">
        <f t="shared" si="27"/>
        <v>12295.272727272728</v>
      </c>
    </row>
    <row r="159" spans="1:14" x14ac:dyDescent="0.25">
      <c r="A159">
        <v>158</v>
      </c>
      <c r="B159" s="1">
        <v>44276</v>
      </c>
      <c r="C159" t="s">
        <v>6</v>
      </c>
      <c r="D159">
        <v>9310</v>
      </c>
      <c r="E159">
        <f t="shared" si="20"/>
        <v>7</v>
      </c>
      <c r="F159">
        <f t="shared" si="21"/>
        <v>5000</v>
      </c>
      <c r="G159">
        <f t="shared" si="28"/>
        <v>61360</v>
      </c>
      <c r="H159">
        <f t="shared" si="22"/>
        <v>9310</v>
      </c>
      <c r="I159">
        <f t="shared" si="23"/>
        <v>0</v>
      </c>
      <c r="J159">
        <f t="shared" si="29"/>
        <v>52050</v>
      </c>
      <c r="K159">
        <f t="shared" si="24"/>
        <v>830550</v>
      </c>
      <c r="L159">
        <f t="shared" si="25"/>
        <v>55</v>
      </c>
      <c r="M159">
        <f t="shared" si="26"/>
        <v>24</v>
      </c>
      <c r="N159">
        <f t="shared" si="27"/>
        <v>12373.636363636364</v>
      </c>
    </row>
    <row r="160" spans="1:14" x14ac:dyDescent="0.25">
      <c r="A160">
        <v>159</v>
      </c>
      <c r="B160" s="1">
        <v>44276</v>
      </c>
      <c r="C160" t="s">
        <v>4</v>
      </c>
      <c r="D160">
        <v>2480</v>
      </c>
      <c r="E160">
        <f t="shared" si="20"/>
        <v>7</v>
      </c>
      <c r="F160">
        <f t="shared" si="21"/>
        <v>0</v>
      </c>
      <c r="G160">
        <f t="shared" si="28"/>
        <v>52050</v>
      </c>
      <c r="H160">
        <f t="shared" si="22"/>
        <v>2480</v>
      </c>
      <c r="I160">
        <f t="shared" si="23"/>
        <v>0</v>
      </c>
      <c r="J160">
        <f t="shared" si="29"/>
        <v>49570</v>
      </c>
      <c r="K160">
        <f t="shared" si="24"/>
        <v>833030</v>
      </c>
      <c r="L160">
        <f t="shared" si="25"/>
        <v>55</v>
      </c>
      <c r="M160">
        <f t="shared" si="26"/>
        <v>24</v>
      </c>
      <c r="N160">
        <f t="shared" si="27"/>
        <v>12418.727272727272</v>
      </c>
    </row>
    <row r="161" spans="1:14" x14ac:dyDescent="0.25">
      <c r="A161">
        <v>160</v>
      </c>
      <c r="B161" s="1">
        <v>44276</v>
      </c>
      <c r="C161" t="s">
        <v>5</v>
      </c>
      <c r="D161">
        <v>1740</v>
      </c>
      <c r="E161">
        <f t="shared" si="20"/>
        <v>7</v>
      </c>
      <c r="F161">
        <f t="shared" si="21"/>
        <v>0</v>
      </c>
      <c r="G161">
        <f t="shared" si="28"/>
        <v>49570</v>
      </c>
      <c r="H161">
        <f t="shared" si="22"/>
        <v>1740</v>
      </c>
      <c r="I161">
        <f t="shared" si="23"/>
        <v>0</v>
      </c>
      <c r="J161">
        <f t="shared" si="29"/>
        <v>47830</v>
      </c>
      <c r="K161">
        <f t="shared" si="24"/>
        <v>834770</v>
      </c>
      <c r="L161">
        <f t="shared" si="25"/>
        <v>55</v>
      </c>
      <c r="M161">
        <f t="shared" si="26"/>
        <v>24</v>
      </c>
      <c r="N161">
        <f t="shared" si="27"/>
        <v>12450.363636363636</v>
      </c>
    </row>
    <row r="162" spans="1:14" x14ac:dyDescent="0.25">
      <c r="A162">
        <v>161</v>
      </c>
      <c r="B162" s="1">
        <v>44277</v>
      </c>
      <c r="C162" t="s">
        <v>4</v>
      </c>
      <c r="D162">
        <v>860</v>
      </c>
      <c r="E162">
        <f t="shared" si="20"/>
        <v>1</v>
      </c>
      <c r="F162">
        <f t="shared" si="21"/>
        <v>13320</v>
      </c>
      <c r="G162">
        <f t="shared" si="28"/>
        <v>61150</v>
      </c>
      <c r="H162">
        <f t="shared" si="22"/>
        <v>860</v>
      </c>
      <c r="I162">
        <f t="shared" si="23"/>
        <v>0</v>
      </c>
      <c r="J162">
        <f t="shared" si="29"/>
        <v>60290</v>
      </c>
      <c r="K162">
        <f t="shared" si="24"/>
        <v>835630</v>
      </c>
      <c r="L162">
        <f t="shared" si="25"/>
        <v>56</v>
      </c>
      <c r="M162">
        <f t="shared" si="26"/>
        <v>24</v>
      </c>
      <c r="N162">
        <f t="shared" si="27"/>
        <v>12243.392857142857</v>
      </c>
    </row>
    <row r="163" spans="1:14" x14ac:dyDescent="0.25">
      <c r="A163">
        <v>162</v>
      </c>
      <c r="B163" s="1">
        <v>44278</v>
      </c>
      <c r="C163" t="s">
        <v>5</v>
      </c>
      <c r="D163">
        <v>1830</v>
      </c>
      <c r="E163">
        <f t="shared" si="20"/>
        <v>2</v>
      </c>
      <c r="F163">
        <f t="shared" si="21"/>
        <v>13320</v>
      </c>
      <c r="G163">
        <f t="shared" si="28"/>
        <v>73610</v>
      </c>
      <c r="H163">
        <f t="shared" si="22"/>
        <v>1830</v>
      </c>
      <c r="I163">
        <f t="shared" si="23"/>
        <v>0</v>
      </c>
      <c r="J163">
        <f t="shared" si="29"/>
        <v>71780</v>
      </c>
      <c r="K163">
        <f t="shared" si="24"/>
        <v>837460</v>
      </c>
      <c r="L163">
        <f t="shared" si="25"/>
        <v>57</v>
      </c>
      <c r="M163">
        <f t="shared" si="26"/>
        <v>24</v>
      </c>
      <c r="N163">
        <f t="shared" si="27"/>
        <v>12060.701754385966</v>
      </c>
    </row>
    <row r="164" spans="1:14" x14ac:dyDescent="0.25">
      <c r="A164">
        <v>163</v>
      </c>
      <c r="B164" s="1">
        <v>44279</v>
      </c>
      <c r="C164" t="s">
        <v>6</v>
      </c>
      <c r="D164">
        <v>1770</v>
      </c>
      <c r="E164">
        <f t="shared" si="20"/>
        <v>3</v>
      </c>
      <c r="F164">
        <f t="shared" si="21"/>
        <v>13320</v>
      </c>
      <c r="G164">
        <f t="shared" si="28"/>
        <v>85100</v>
      </c>
      <c r="H164">
        <f t="shared" si="22"/>
        <v>1770</v>
      </c>
      <c r="I164">
        <f t="shared" si="23"/>
        <v>0</v>
      </c>
      <c r="J164">
        <f t="shared" si="29"/>
        <v>83330</v>
      </c>
      <c r="K164">
        <f t="shared" si="24"/>
        <v>839230</v>
      </c>
      <c r="L164">
        <f t="shared" si="25"/>
        <v>58</v>
      </c>
      <c r="M164">
        <f t="shared" si="26"/>
        <v>24</v>
      </c>
      <c r="N164">
        <f t="shared" si="27"/>
        <v>11883.275862068966</v>
      </c>
    </row>
    <row r="165" spans="1:14" x14ac:dyDescent="0.25">
      <c r="A165">
        <v>164</v>
      </c>
      <c r="B165" s="1">
        <v>44279</v>
      </c>
      <c r="C165" t="s">
        <v>7</v>
      </c>
      <c r="D165">
        <v>7830</v>
      </c>
      <c r="E165">
        <f t="shared" si="20"/>
        <v>3</v>
      </c>
      <c r="F165">
        <f t="shared" si="21"/>
        <v>0</v>
      </c>
      <c r="G165">
        <f t="shared" si="28"/>
        <v>83330</v>
      </c>
      <c r="H165">
        <f t="shared" si="22"/>
        <v>7830</v>
      </c>
      <c r="I165">
        <f t="shared" si="23"/>
        <v>0</v>
      </c>
      <c r="J165">
        <f t="shared" si="29"/>
        <v>75500</v>
      </c>
      <c r="K165">
        <f t="shared" si="24"/>
        <v>847060</v>
      </c>
      <c r="L165">
        <f t="shared" si="25"/>
        <v>58</v>
      </c>
      <c r="M165">
        <f t="shared" si="26"/>
        <v>24</v>
      </c>
      <c r="N165">
        <f t="shared" si="27"/>
        <v>12018.275862068966</v>
      </c>
    </row>
    <row r="166" spans="1:14" x14ac:dyDescent="0.25">
      <c r="A166">
        <v>165</v>
      </c>
      <c r="B166" s="1">
        <v>44279</v>
      </c>
      <c r="C166" t="s">
        <v>4</v>
      </c>
      <c r="D166">
        <v>8300</v>
      </c>
      <c r="E166">
        <f t="shared" si="20"/>
        <v>3</v>
      </c>
      <c r="F166">
        <f t="shared" si="21"/>
        <v>0</v>
      </c>
      <c r="G166">
        <f t="shared" si="28"/>
        <v>75500</v>
      </c>
      <c r="H166">
        <f t="shared" si="22"/>
        <v>8300</v>
      </c>
      <c r="I166">
        <f t="shared" si="23"/>
        <v>0</v>
      </c>
      <c r="J166">
        <f t="shared" si="29"/>
        <v>67200</v>
      </c>
      <c r="K166">
        <f t="shared" si="24"/>
        <v>855360</v>
      </c>
      <c r="L166">
        <f t="shared" si="25"/>
        <v>58</v>
      </c>
      <c r="M166">
        <f t="shared" si="26"/>
        <v>24</v>
      </c>
      <c r="N166">
        <f t="shared" si="27"/>
        <v>12161.379310344828</v>
      </c>
    </row>
    <row r="167" spans="1:14" x14ac:dyDescent="0.25">
      <c r="A167">
        <v>166</v>
      </c>
      <c r="B167" s="1">
        <v>44280</v>
      </c>
      <c r="C167" t="s">
        <v>5</v>
      </c>
      <c r="D167">
        <v>1050</v>
      </c>
      <c r="E167">
        <f t="shared" si="20"/>
        <v>4</v>
      </c>
      <c r="F167">
        <f t="shared" si="21"/>
        <v>13320</v>
      </c>
      <c r="G167">
        <f t="shared" si="28"/>
        <v>80520</v>
      </c>
      <c r="H167">
        <f t="shared" si="22"/>
        <v>1050</v>
      </c>
      <c r="I167">
        <f t="shared" si="23"/>
        <v>0</v>
      </c>
      <c r="J167">
        <f t="shared" si="29"/>
        <v>79470</v>
      </c>
      <c r="K167">
        <f t="shared" si="24"/>
        <v>856410</v>
      </c>
      <c r="L167">
        <f t="shared" si="25"/>
        <v>59</v>
      </c>
      <c r="M167">
        <f t="shared" si="26"/>
        <v>24</v>
      </c>
      <c r="N167">
        <f t="shared" si="27"/>
        <v>11973.050847457627</v>
      </c>
    </row>
    <row r="168" spans="1:14" x14ac:dyDescent="0.25">
      <c r="A168">
        <v>167</v>
      </c>
      <c r="B168" s="1">
        <v>44280</v>
      </c>
      <c r="C168" t="s">
        <v>7</v>
      </c>
      <c r="D168">
        <v>5150</v>
      </c>
      <c r="E168">
        <f t="shared" si="20"/>
        <v>4</v>
      </c>
      <c r="F168">
        <f t="shared" si="21"/>
        <v>0</v>
      </c>
      <c r="G168">
        <f t="shared" si="28"/>
        <v>79470</v>
      </c>
      <c r="H168">
        <f t="shared" si="22"/>
        <v>5150</v>
      </c>
      <c r="I168">
        <f t="shared" si="23"/>
        <v>0</v>
      </c>
      <c r="J168">
        <f t="shared" si="29"/>
        <v>74320</v>
      </c>
      <c r="K168">
        <f t="shared" si="24"/>
        <v>861560</v>
      </c>
      <c r="L168">
        <f t="shared" si="25"/>
        <v>59</v>
      </c>
      <c r="M168">
        <f t="shared" si="26"/>
        <v>24</v>
      </c>
      <c r="N168">
        <f t="shared" si="27"/>
        <v>12060.338983050848</v>
      </c>
    </row>
    <row r="169" spans="1:14" x14ac:dyDescent="0.25">
      <c r="A169">
        <v>168</v>
      </c>
      <c r="B169" s="1">
        <v>44280</v>
      </c>
      <c r="C169" t="s">
        <v>6</v>
      </c>
      <c r="D169">
        <v>6860</v>
      </c>
      <c r="E169">
        <f t="shared" si="20"/>
        <v>4</v>
      </c>
      <c r="F169">
        <f t="shared" si="21"/>
        <v>0</v>
      </c>
      <c r="G169">
        <f t="shared" si="28"/>
        <v>74320</v>
      </c>
      <c r="H169">
        <f t="shared" si="22"/>
        <v>6860</v>
      </c>
      <c r="I169">
        <f t="shared" si="23"/>
        <v>0</v>
      </c>
      <c r="J169">
        <f t="shared" si="29"/>
        <v>67460</v>
      </c>
      <c r="K169">
        <f t="shared" si="24"/>
        <v>868420</v>
      </c>
      <c r="L169">
        <f t="shared" si="25"/>
        <v>59</v>
      </c>
      <c r="M169">
        <f t="shared" si="26"/>
        <v>24</v>
      </c>
      <c r="N169">
        <f t="shared" si="27"/>
        <v>12176.610169491525</v>
      </c>
    </row>
    <row r="170" spans="1:14" x14ac:dyDescent="0.25">
      <c r="A170">
        <v>169</v>
      </c>
      <c r="B170" s="1">
        <v>44281</v>
      </c>
      <c r="C170" t="s">
        <v>4</v>
      </c>
      <c r="D170">
        <v>1300</v>
      </c>
      <c r="E170">
        <f t="shared" si="20"/>
        <v>5</v>
      </c>
      <c r="F170">
        <f t="shared" si="21"/>
        <v>13320</v>
      </c>
      <c r="G170">
        <f t="shared" si="28"/>
        <v>80780</v>
      </c>
      <c r="H170">
        <f t="shared" si="22"/>
        <v>1300</v>
      </c>
      <c r="I170">
        <f t="shared" si="23"/>
        <v>0</v>
      </c>
      <c r="J170">
        <f t="shared" si="29"/>
        <v>79480</v>
      </c>
      <c r="K170">
        <f t="shared" si="24"/>
        <v>869720</v>
      </c>
      <c r="L170">
        <f t="shared" si="25"/>
        <v>60</v>
      </c>
      <c r="M170">
        <f t="shared" si="26"/>
        <v>24</v>
      </c>
      <c r="N170">
        <f t="shared" si="27"/>
        <v>11995.333333333334</v>
      </c>
    </row>
    <row r="171" spans="1:14" x14ac:dyDescent="0.25">
      <c r="A171">
        <v>170</v>
      </c>
      <c r="B171" s="1">
        <v>44281</v>
      </c>
      <c r="C171" t="s">
        <v>5</v>
      </c>
      <c r="D171">
        <v>8800</v>
      </c>
      <c r="E171">
        <f t="shared" si="20"/>
        <v>5</v>
      </c>
      <c r="F171">
        <f t="shared" si="21"/>
        <v>0</v>
      </c>
      <c r="G171">
        <f t="shared" si="28"/>
        <v>79480</v>
      </c>
      <c r="H171">
        <f t="shared" si="22"/>
        <v>8800</v>
      </c>
      <c r="I171">
        <f t="shared" si="23"/>
        <v>0</v>
      </c>
      <c r="J171">
        <f t="shared" si="29"/>
        <v>70680</v>
      </c>
      <c r="K171">
        <f t="shared" si="24"/>
        <v>878520</v>
      </c>
      <c r="L171">
        <f t="shared" si="25"/>
        <v>60</v>
      </c>
      <c r="M171">
        <f t="shared" si="26"/>
        <v>24</v>
      </c>
      <c r="N171">
        <f t="shared" si="27"/>
        <v>12142</v>
      </c>
    </row>
    <row r="172" spans="1:14" x14ac:dyDescent="0.25">
      <c r="A172">
        <v>171</v>
      </c>
      <c r="B172" s="1">
        <v>44282</v>
      </c>
      <c r="C172" t="s">
        <v>6</v>
      </c>
      <c r="D172">
        <v>1250</v>
      </c>
      <c r="E172">
        <f t="shared" si="20"/>
        <v>6</v>
      </c>
      <c r="F172">
        <f t="shared" si="21"/>
        <v>5000</v>
      </c>
      <c r="G172">
        <f t="shared" si="28"/>
        <v>75680</v>
      </c>
      <c r="H172">
        <f t="shared" si="22"/>
        <v>1250</v>
      </c>
      <c r="I172">
        <f t="shared" si="23"/>
        <v>0</v>
      </c>
      <c r="J172">
        <f t="shared" si="29"/>
        <v>74430</v>
      </c>
      <c r="K172">
        <f t="shared" si="24"/>
        <v>879770</v>
      </c>
      <c r="L172">
        <f t="shared" si="25"/>
        <v>60</v>
      </c>
      <c r="M172">
        <f t="shared" si="26"/>
        <v>25</v>
      </c>
      <c r="N172">
        <f t="shared" si="27"/>
        <v>12079.5</v>
      </c>
    </row>
    <row r="173" spans="1:14" x14ac:dyDescent="0.25">
      <c r="A173">
        <v>172</v>
      </c>
      <c r="B173" s="1">
        <v>44283</v>
      </c>
      <c r="C173" t="s">
        <v>5</v>
      </c>
      <c r="D173">
        <v>3910</v>
      </c>
      <c r="E173">
        <f t="shared" si="20"/>
        <v>7</v>
      </c>
      <c r="F173">
        <f t="shared" si="21"/>
        <v>5000</v>
      </c>
      <c r="G173">
        <f t="shared" si="28"/>
        <v>79430</v>
      </c>
      <c r="H173">
        <f t="shared" si="22"/>
        <v>3910</v>
      </c>
      <c r="I173">
        <f t="shared" si="23"/>
        <v>0</v>
      </c>
      <c r="J173">
        <f t="shared" si="29"/>
        <v>75520</v>
      </c>
      <c r="K173">
        <f t="shared" si="24"/>
        <v>883680</v>
      </c>
      <c r="L173">
        <f t="shared" si="25"/>
        <v>60</v>
      </c>
      <c r="M173">
        <f t="shared" si="26"/>
        <v>26</v>
      </c>
      <c r="N173">
        <f t="shared" si="27"/>
        <v>12061.333333333334</v>
      </c>
    </row>
    <row r="174" spans="1:14" x14ac:dyDescent="0.25">
      <c r="A174">
        <v>173</v>
      </c>
      <c r="B174" s="1">
        <v>44283</v>
      </c>
      <c r="C174" t="s">
        <v>4</v>
      </c>
      <c r="D174">
        <v>1460</v>
      </c>
      <c r="E174">
        <f t="shared" si="20"/>
        <v>7</v>
      </c>
      <c r="F174">
        <f t="shared" si="21"/>
        <v>0</v>
      </c>
      <c r="G174">
        <f t="shared" si="28"/>
        <v>75520</v>
      </c>
      <c r="H174">
        <f t="shared" si="22"/>
        <v>1460</v>
      </c>
      <c r="I174">
        <f t="shared" si="23"/>
        <v>0</v>
      </c>
      <c r="J174">
        <f t="shared" si="29"/>
        <v>74060</v>
      </c>
      <c r="K174">
        <f t="shared" si="24"/>
        <v>885140</v>
      </c>
      <c r="L174">
        <f t="shared" si="25"/>
        <v>60</v>
      </c>
      <c r="M174">
        <f t="shared" si="26"/>
        <v>26</v>
      </c>
      <c r="N174">
        <f t="shared" si="27"/>
        <v>12085.666666666666</v>
      </c>
    </row>
    <row r="175" spans="1:14" x14ac:dyDescent="0.25">
      <c r="A175">
        <v>174</v>
      </c>
      <c r="B175" s="1">
        <v>44283</v>
      </c>
      <c r="C175" t="s">
        <v>7</v>
      </c>
      <c r="D175">
        <v>6470</v>
      </c>
      <c r="E175">
        <f t="shared" si="20"/>
        <v>7</v>
      </c>
      <c r="F175">
        <f t="shared" si="21"/>
        <v>0</v>
      </c>
      <c r="G175">
        <f t="shared" si="28"/>
        <v>74060</v>
      </c>
      <c r="H175">
        <f t="shared" si="22"/>
        <v>6470</v>
      </c>
      <c r="I175">
        <f t="shared" si="23"/>
        <v>0</v>
      </c>
      <c r="J175">
        <f t="shared" si="29"/>
        <v>67590</v>
      </c>
      <c r="K175">
        <f t="shared" si="24"/>
        <v>891610</v>
      </c>
      <c r="L175">
        <f t="shared" si="25"/>
        <v>60</v>
      </c>
      <c r="M175">
        <f t="shared" si="26"/>
        <v>26</v>
      </c>
      <c r="N175">
        <f t="shared" si="27"/>
        <v>12193.5</v>
      </c>
    </row>
    <row r="176" spans="1:14" x14ac:dyDescent="0.25">
      <c r="A176">
        <v>175</v>
      </c>
      <c r="B176" s="1">
        <v>44283</v>
      </c>
      <c r="C176" t="s">
        <v>6</v>
      </c>
      <c r="D176">
        <v>6580</v>
      </c>
      <c r="E176">
        <f t="shared" si="20"/>
        <v>7</v>
      </c>
      <c r="F176">
        <f t="shared" si="21"/>
        <v>0</v>
      </c>
      <c r="G176">
        <f t="shared" si="28"/>
        <v>67590</v>
      </c>
      <c r="H176">
        <f t="shared" si="22"/>
        <v>6580</v>
      </c>
      <c r="I176">
        <f t="shared" si="23"/>
        <v>0</v>
      </c>
      <c r="J176">
        <f t="shared" si="29"/>
        <v>61010</v>
      </c>
      <c r="K176">
        <f t="shared" si="24"/>
        <v>898190</v>
      </c>
      <c r="L176">
        <f t="shared" si="25"/>
        <v>60</v>
      </c>
      <c r="M176">
        <f t="shared" si="26"/>
        <v>26</v>
      </c>
      <c r="N176">
        <f t="shared" si="27"/>
        <v>12303.166666666666</v>
      </c>
    </row>
    <row r="177" spans="1:14" x14ac:dyDescent="0.25">
      <c r="A177">
        <v>176</v>
      </c>
      <c r="B177" s="1">
        <v>44284</v>
      </c>
      <c r="C177" t="s">
        <v>4</v>
      </c>
      <c r="D177">
        <v>8090</v>
      </c>
      <c r="E177">
        <f t="shared" si="20"/>
        <v>1</v>
      </c>
      <c r="F177">
        <f t="shared" si="21"/>
        <v>13320</v>
      </c>
      <c r="G177">
        <f t="shared" si="28"/>
        <v>74330</v>
      </c>
      <c r="H177">
        <f t="shared" si="22"/>
        <v>8090</v>
      </c>
      <c r="I177">
        <f t="shared" si="23"/>
        <v>0</v>
      </c>
      <c r="J177">
        <f t="shared" si="29"/>
        <v>66240</v>
      </c>
      <c r="K177">
        <f t="shared" si="24"/>
        <v>906280</v>
      </c>
      <c r="L177">
        <f t="shared" si="25"/>
        <v>61</v>
      </c>
      <c r="M177">
        <f t="shared" si="26"/>
        <v>26</v>
      </c>
      <c r="N177">
        <f t="shared" si="27"/>
        <v>12234.098360655738</v>
      </c>
    </row>
    <row r="178" spans="1:14" x14ac:dyDescent="0.25">
      <c r="A178">
        <v>177</v>
      </c>
      <c r="B178" s="1">
        <v>44285</v>
      </c>
      <c r="C178" t="s">
        <v>4</v>
      </c>
      <c r="D178">
        <v>4230</v>
      </c>
      <c r="E178">
        <f t="shared" si="20"/>
        <v>2</v>
      </c>
      <c r="F178">
        <f t="shared" si="21"/>
        <v>13320</v>
      </c>
      <c r="G178">
        <f t="shared" si="28"/>
        <v>79560</v>
      </c>
      <c r="H178">
        <f t="shared" si="22"/>
        <v>4230</v>
      </c>
      <c r="I178">
        <f t="shared" si="23"/>
        <v>0</v>
      </c>
      <c r="J178">
        <f t="shared" si="29"/>
        <v>75330</v>
      </c>
      <c r="K178">
        <f t="shared" si="24"/>
        <v>910510</v>
      </c>
      <c r="L178">
        <f t="shared" si="25"/>
        <v>62</v>
      </c>
      <c r="M178">
        <f t="shared" si="26"/>
        <v>26</v>
      </c>
      <c r="N178">
        <f t="shared" si="27"/>
        <v>12105</v>
      </c>
    </row>
    <row r="179" spans="1:14" x14ac:dyDescent="0.25">
      <c r="A179">
        <v>178</v>
      </c>
      <c r="B179" s="1">
        <v>44286</v>
      </c>
      <c r="C179" t="s">
        <v>7</v>
      </c>
      <c r="D179">
        <v>2750</v>
      </c>
      <c r="E179">
        <f t="shared" si="20"/>
        <v>3</v>
      </c>
      <c r="F179">
        <f t="shared" si="21"/>
        <v>13320</v>
      </c>
      <c r="G179">
        <f t="shared" si="28"/>
        <v>88650</v>
      </c>
      <c r="H179">
        <f t="shared" si="22"/>
        <v>2750</v>
      </c>
      <c r="I179">
        <f t="shared" si="23"/>
        <v>0</v>
      </c>
      <c r="J179">
        <f t="shared" si="29"/>
        <v>85900</v>
      </c>
      <c r="K179">
        <f t="shared" si="24"/>
        <v>913260</v>
      </c>
      <c r="L179">
        <f t="shared" si="25"/>
        <v>63</v>
      </c>
      <c r="M179">
        <f t="shared" si="26"/>
        <v>26</v>
      </c>
      <c r="N179">
        <f t="shared" si="27"/>
        <v>11956.507936507936</v>
      </c>
    </row>
    <row r="180" spans="1:14" x14ac:dyDescent="0.25">
      <c r="A180">
        <v>179</v>
      </c>
      <c r="B180" s="1">
        <v>44286</v>
      </c>
      <c r="C180" t="s">
        <v>5</v>
      </c>
      <c r="D180">
        <v>5660</v>
      </c>
      <c r="E180">
        <f t="shared" si="20"/>
        <v>3</v>
      </c>
      <c r="F180">
        <f t="shared" si="21"/>
        <v>0</v>
      </c>
      <c r="G180">
        <f t="shared" si="28"/>
        <v>85900</v>
      </c>
      <c r="H180">
        <f t="shared" si="22"/>
        <v>5660</v>
      </c>
      <c r="I180">
        <f t="shared" si="23"/>
        <v>0</v>
      </c>
      <c r="J180">
        <f t="shared" si="29"/>
        <v>80240</v>
      </c>
      <c r="K180">
        <f t="shared" si="24"/>
        <v>918920</v>
      </c>
      <c r="L180">
        <f t="shared" si="25"/>
        <v>63</v>
      </c>
      <c r="M180">
        <f t="shared" si="26"/>
        <v>26</v>
      </c>
      <c r="N180">
        <f t="shared" si="27"/>
        <v>12046.349206349207</v>
      </c>
    </row>
    <row r="181" spans="1:14" x14ac:dyDescent="0.25">
      <c r="A181">
        <v>180</v>
      </c>
      <c r="B181" s="1">
        <v>44287</v>
      </c>
      <c r="C181" t="s">
        <v>4</v>
      </c>
      <c r="D181">
        <v>3540</v>
      </c>
      <c r="E181">
        <f t="shared" si="20"/>
        <v>4</v>
      </c>
      <c r="F181">
        <f t="shared" si="21"/>
        <v>13320</v>
      </c>
      <c r="G181">
        <f t="shared" si="28"/>
        <v>93560</v>
      </c>
      <c r="H181">
        <f t="shared" si="22"/>
        <v>3540</v>
      </c>
      <c r="I181">
        <f t="shared" si="23"/>
        <v>0</v>
      </c>
      <c r="J181">
        <f t="shared" si="29"/>
        <v>90020</v>
      </c>
      <c r="K181">
        <f t="shared" si="24"/>
        <v>922460</v>
      </c>
      <c r="L181">
        <f t="shared" si="25"/>
        <v>64</v>
      </c>
      <c r="M181">
        <f t="shared" si="26"/>
        <v>26</v>
      </c>
      <c r="N181">
        <f t="shared" si="27"/>
        <v>11913.4375</v>
      </c>
    </row>
    <row r="182" spans="1:14" x14ac:dyDescent="0.25">
      <c r="A182">
        <v>181</v>
      </c>
      <c r="B182" s="1">
        <v>44287</v>
      </c>
      <c r="C182" t="s">
        <v>7</v>
      </c>
      <c r="D182">
        <v>2630</v>
      </c>
      <c r="E182">
        <f t="shared" si="20"/>
        <v>4</v>
      </c>
      <c r="F182">
        <f t="shared" si="21"/>
        <v>0</v>
      </c>
      <c r="G182">
        <f t="shared" si="28"/>
        <v>90020</v>
      </c>
      <c r="H182">
        <f t="shared" si="22"/>
        <v>2630</v>
      </c>
      <c r="I182">
        <f t="shared" si="23"/>
        <v>0</v>
      </c>
      <c r="J182">
        <f t="shared" si="29"/>
        <v>87390</v>
      </c>
      <c r="K182">
        <f t="shared" si="24"/>
        <v>925090</v>
      </c>
      <c r="L182">
        <f t="shared" si="25"/>
        <v>64</v>
      </c>
      <c r="M182">
        <f t="shared" si="26"/>
        <v>26</v>
      </c>
      <c r="N182">
        <f t="shared" si="27"/>
        <v>11954.53125</v>
      </c>
    </row>
    <row r="183" spans="1:14" x14ac:dyDescent="0.25">
      <c r="A183">
        <v>182</v>
      </c>
      <c r="B183" s="1">
        <v>44288</v>
      </c>
      <c r="C183" t="s">
        <v>6</v>
      </c>
      <c r="D183">
        <v>1030</v>
      </c>
      <c r="E183">
        <f t="shared" si="20"/>
        <v>5</v>
      </c>
      <c r="F183">
        <f t="shared" si="21"/>
        <v>13320</v>
      </c>
      <c r="G183">
        <f t="shared" si="28"/>
        <v>100710</v>
      </c>
      <c r="H183">
        <f t="shared" si="22"/>
        <v>1030</v>
      </c>
      <c r="I183">
        <f t="shared" si="23"/>
        <v>0</v>
      </c>
      <c r="J183">
        <f t="shared" si="29"/>
        <v>99680</v>
      </c>
      <c r="K183">
        <f t="shared" si="24"/>
        <v>926120</v>
      </c>
      <c r="L183">
        <f t="shared" si="25"/>
        <v>65</v>
      </c>
      <c r="M183">
        <f t="shared" si="26"/>
        <v>26</v>
      </c>
      <c r="N183">
        <f t="shared" si="27"/>
        <v>11786.461538461539</v>
      </c>
    </row>
    <row r="184" spans="1:14" x14ac:dyDescent="0.25">
      <c r="A184">
        <v>183</v>
      </c>
      <c r="B184" s="1">
        <v>44288</v>
      </c>
      <c r="C184" t="s">
        <v>4</v>
      </c>
      <c r="D184">
        <v>4560</v>
      </c>
      <c r="E184">
        <f t="shared" si="20"/>
        <v>5</v>
      </c>
      <c r="F184">
        <f t="shared" si="21"/>
        <v>0</v>
      </c>
      <c r="G184">
        <f t="shared" si="28"/>
        <v>99680</v>
      </c>
      <c r="H184">
        <f t="shared" si="22"/>
        <v>4560</v>
      </c>
      <c r="I184">
        <f t="shared" si="23"/>
        <v>0</v>
      </c>
      <c r="J184">
        <f t="shared" si="29"/>
        <v>95120</v>
      </c>
      <c r="K184">
        <f t="shared" si="24"/>
        <v>930680</v>
      </c>
      <c r="L184">
        <f t="shared" si="25"/>
        <v>65</v>
      </c>
      <c r="M184">
        <f t="shared" si="26"/>
        <v>26</v>
      </c>
      <c r="N184">
        <f t="shared" si="27"/>
        <v>11856.615384615385</v>
      </c>
    </row>
    <row r="185" spans="1:14" x14ac:dyDescent="0.25">
      <c r="A185">
        <v>184</v>
      </c>
      <c r="B185" s="1">
        <v>44289</v>
      </c>
      <c r="C185" t="s">
        <v>5</v>
      </c>
      <c r="D185">
        <v>6400</v>
      </c>
      <c r="E185">
        <f t="shared" si="20"/>
        <v>6</v>
      </c>
      <c r="F185">
        <f t="shared" si="21"/>
        <v>5000</v>
      </c>
      <c r="G185">
        <f t="shared" si="28"/>
        <v>100120</v>
      </c>
      <c r="H185">
        <f t="shared" si="22"/>
        <v>6400</v>
      </c>
      <c r="I185">
        <f t="shared" si="23"/>
        <v>0</v>
      </c>
      <c r="J185">
        <f t="shared" si="29"/>
        <v>93720</v>
      </c>
      <c r="K185">
        <f t="shared" si="24"/>
        <v>937080</v>
      </c>
      <c r="L185">
        <f t="shared" si="25"/>
        <v>65</v>
      </c>
      <c r="M185">
        <f t="shared" si="26"/>
        <v>27</v>
      </c>
      <c r="N185">
        <f t="shared" si="27"/>
        <v>11878.153846153846</v>
      </c>
    </row>
    <row r="186" spans="1:14" x14ac:dyDescent="0.25">
      <c r="A186">
        <v>185</v>
      </c>
      <c r="B186" s="1">
        <v>44290</v>
      </c>
      <c r="C186" t="s">
        <v>5</v>
      </c>
      <c r="D186">
        <v>3040</v>
      </c>
      <c r="E186">
        <f t="shared" si="20"/>
        <v>7</v>
      </c>
      <c r="F186">
        <f t="shared" si="21"/>
        <v>5000</v>
      </c>
      <c r="G186">
        <f t="shared" si="28"/>
        <v>98720</v>
      </c>
      <c r="H186">
        <f t="shared" si="22"/>
        <v>3040</v>
      </c>
      <c r="I186">
        <f t="shared" si="23"/>
        <v>0</v>
      </c>
      <c r="J186">
        <f t="shared" si="29"/>
        <v>95680</v>
      </c>
      <c r="K186">
        <f t="shared" si="24"/>
        <v>940120</v>
      </c>
      <c r="L186">
        <f t="shared" si="25"/>
        <v>65</v>
      </c>
      <c r="M186">
        <f t="shared" si="26"/>
        <v>28</v>
      </c>
      <c r="N186">
        <f t="shared" si="27"/>
        <v>11848</v>
      </c>
    </row>
    <row r="187" spans="1:14" x14ac:dyDescent="0.25">
      <c r="A187">
        <v>186</v>
      </c>
      <c r="B187" s="1">
        <v>44290</v>
      </c>
      <c r="C187" t="s">
        <v>6</v>
      </c>
      <c r="D187">
        <v>6450</v>
      </c>
      <c r="E187">
        <f t="shared" si="20"/>
        <v>7</v>
      </c>
      <c r="F187">
        <f t="shared" si="21"/>
        <v>0</v>
      </c>
      <c r="G187">
        <f t="shared" si="28"/>
        <v>95680</v>
      </c>
      <c r="H187">
        <f t="shared" si="22"/>
        <v>6450</v>
      </c>
      <c r="I187">
        <f t="shared" si="23"/>
        <v>0</v>
      </c>
      <c r="J187">
        <f t="shared" si="29"/>
        <v>89230</v>
      </c>
      <c r="K187">
        <f t="shared" si="24"/>
        <v>946570</v>
      </c>
      <c r="L187">
        <f t="shared" si="25"/>
        <v>65</v>
      </c>
      <c r="M187">
        <f t="shared" si="26"/>
        <v>28</v>
      </c>
      <c r="N187">
        <f t="shared" si="27"/>
        <v>11947.23076923077</v>
      </c>
    </row>
    <row r="188" spans="1:14" x14ac:dyDescent="0.25">
      <c r="A188">
        <v>187</v>
      </c>
      <c r="B188" s="1">
        <v>44291</v>
      </c>
      <c r="C188" t="s">
        <v>6</v>
      </c>
      <c r="D188">
        <v>7650</v>
      </c>
      <c r="E188">
        <f t="shared" si="20"/>
        <v>1</v>
      </c>
      <c r="F188">
        <f t="shared" si="21"/>
        <v>13320</v>
      </c>
      <c r="G188">
        <f t="shared" si="28"/>
        <v>102550</v>
      </c>
      <c r="H188">
        <f t="shared" si="22"/>
        <v>7650</v>
      </c>
      <c r="I188">
        <f t="shared" si="23"/>
        <v>0</v>
      </c>
      <c r="J188">
        <f t="shared" si="29"/>
        <v>94900</v>
      </c>
      <c r="K188">
        <f t="shared" si="24"/>
        <v>954220</v>
      </c>
      <c r="L188">
        <f t="shared" si="25"/>
        <v>66</v>
      </c>
      <c r="M188">
        <f t="shared" si="26"/>
        <v>28</v>
      </c>
      <c r="N188">
        <f t="shared" si="27"/>
        <v>11882.121212121212</v>
      </c>
    </row>
    <row r="189" spans="1:14" x14ac:dyDescent="0.25">
      <c r="A189">
        <v>188</v>
      </c>
      <c r="B189" s="1">
        <v>44292</v>
      </c>
      <c r="C189" t="s">
        <v>5</v>
      </c>
      <c r="D189">
        <v>7190</v>
      </c>
      <c r="E189">
        <f t="shared" si="20"/>
        <v>2</v>
      </c>
      <c r="F189">
        <f t="shared" si="21"/>
        <v>13320</v>
      </c>
      <c r="G189">
        <f t="shared" si="28"/>
        <v>108220</v>
      </c>
      <c r="H189">
        <f t="shared" si="22"/>
        <v>7190</v>
      </c>
      <c r="I189">
        <f t="shared" si="23"/>
        <v>0</v>
      </c>
      <c r="J189">
        <f t="shared" si="29"/>
        <v>101030</v>
      </c>
      <c r="K189">
        <f t="shared" si="24"/>
        <v>961410</v>
      </c>
      <c r="L189">
        <f t="shared" si="25"/>
        <v>67</v>
      </c>
      <c r="M189">
        <f t="shared" si="26"/>
        <v>28</v>
      </c>
      <c r="N189">
        <f t="shared" si="27"/>
        <v>11812.089552238805</v>
      </c>
    </row>
    <row r="190" spans="1:14" x14ac:dyDescent="0.25">
      <c r="A190">
        <v>189</v>
      </c>
      <c r="B190" s="1">
        <v>44292</v>
      </c>
      <c r="C190" t="s">
        <v>4</v>
      </c>
      <c r="D190">
        <v>7100</v>
      </c>
      <c r="E190">
        <f t="shared" si="20"/>
        <v>2</v>
      </c>
      <c r="F190">
        <f t="shared" si="21"/>
        <v>0</v>
      </c>
      <c r="G190">
        <f t="shared" si="28"/>
        <v>101030</v>
      </c>
      <c r="H190">
        <f t="shared" si="22"/>
        <v>7100</v>
      </c>
      <c r="I190">
        <f t="shared" si="23"/>
        <v>0</v>
      </c>
      <c r="J190">
        <f t="shared" si="29"/>
        <v>93930</v>
      </c>
      <c r="K190">
        <f t="shared" si="24"/>
        <v>968510</v>
      </c>
      <c r="L190">
        <f t="shared" si="25"/>
        <v>67</v>
      </c>
      <c r="M190">
        <f t="shared" si="26"/>
        <v>28</v>
      </c>
      <c r="N190">
        <f t="shared" si="27"/>
        <v>11918.059701492537</v>
      </c>
    </row>
    <row r="191" spans="1:14" x14ac:dyDescent="0.25">
      <c r="A191">
        <v>190</v>
      </c>
      <c r="B191" s="1">
        <v>44292</v>
      </c>
      <c r="C191" t="s">
        <v>7</v>
      </c>
      <c r="D191">
        <v>8950</v>
      </c>
      <c r="E191">
        <f t="shared" si="20"/>
        <v>2</v>
      </c>
      <c r="F191">
        <f t="shared" si="21"/>
        <v>0</v>
      </c>
      <c r="G191">
        <f t="shared" si="28"/>
        <v>93930</v>
      </c>
      <c r="H191">
        <f t="shared" si="22"/>
        <v>8950</v>
      </c>
      <c r="I191">
        <f t="shared" si="23"/>
        <v>0</v>
      </c>
      <c r="J191">
        <f t="shared" si="29"/>
        <v>84980</v>
      </c>
      <c r="K191">
        <f t="shared" si="24"/>
        <v>977460</v>
      </c>
      <c r="L191">
        <f t="shared" si="25"/>
        <v>67</v>
      </c>
      <c r="M191">
        <f t="shared" si="26"/>
        <v>28</v>
      </c>
      <c r="N191">
        <f t="shared" si="27"/>
        <v>12051.641791044776</v>
      </c>
    </row>
    <row r="192" spans="1:14" x14ac:dyDescent="0.25">
      <c r="A192">
        <v>191</v>
      </c>
      <c r="B192" s="1">
        <v>44293</v>
      </c>
      <c r="C192" t="s">
        <v>4</v>
      </c>
      <c r="D192">
        <v>7650</v>
      </c>
      <c r="E192">
        <f t="shared" si="20"/>
        <v>3</v>
      </c>
      <c r="F192">
        <f t="shared" si="21"/>
        <v>13320</v>
      </c>
      <c r="G192">
        <f t="shared" si="28"/>
        <v>98300</v>
      </c>
      <c r="H192">
        <f t="shared" si="22"/>
        <v>7650</v>
      </c>
      <c r="I192">
        <f t="shared" si="23"/>
        <v>0</v>
      </c>
      <c r="J192">
        <f t="shared" si="29"/>
        <v>90650</v>
      </c>
      <c r="K192">
        <f t="shared" si="24"/>
        <v>985110</v>
      </c>
      <c r="L192">
        <f t="shared" si="25"/>
        <v>68</v>
      </c>
      <c r="M192">
        <f t="shared" si="26"/>
        <v>28</v>
      </c>
      <c r="N192">
        <f t="shared" si="27"/>
        <v>11986.911764705883</v>
      </c>
    </row>
    <row r="193" spans="1:14" x14ac:dyDescent="0.25">
      <c r="A193">
        <v>192</v>
      </c>
      <c r="B193" s="1">
        <v>44293</v>
      </c>
      <c r="C193" t="s">
        <v>6</v>
      </c>
      <c r="D193">
        <v>3350</v>
      </c>
      <c r="E193">
        <f t="shared" si="20"/>
        <v>3</v>
      </c>
      <c r="F193">
        <f t="shared" si="21"/>
        <v>0</v>
      </c>
      <c r="G193">
        <f t="shared" si="28"/>
        <v>90650</v>
      </c>
      <c r="H193">
        <f t="shared" si="22"/>
        <v>3350</v>
      </c>
      <c r="I193">
        <f t="shared" si="23"/>
        <v>0</v>
      </c>
      <c r="J193">
        <f t="shared" si="29"/>
        <v>87300</v>
      </c>
      <c r="K193">
        <f t="shared" si="24"/>
        <v>988460</v>
      </c>
      <c r="L193">
        <f t="shared" si="25"/>
        <v>68</v>
      </c>
      <c r="M193">
        <f t="shared" si="26"/>
        <v>28</v>
      </c>
      <c r="N193">
        <f t="shared" si="27"/>
        <v>12036.176470588236</v>
      </c>
    </row>
    <row r="194" spans="1:14" x14ac:dyDescent="0.25">
      <c r="A194">
        <v>193</v>
      </c>
      <c r="B194" s="1">
        <v>44294</v>
      </c>
      <c r="C194" t="s">
        <v>4</v>
      </c>
      <c r="D194">
        <v>8230</v>
      </c>
      <c r="E194">
        <f t="shared" si="20"/>
        <v>4</v>
      </c>
      <c r="F194">
        <f t="shared" si="21"/>
        <v>13320</v>
      </c>
      <c r="G194">
        <f t="shared" si="28"/>
        <v>100620</v>
      </c>
      <c r="H194">
        <f t="shared" si="22"/>
        <v>8230</v>
      </c>
      <c r="I194">
        <f t="shared" si="23"/>
        <v>0</v>
      </c>
      <c r="J194">
        <f t="shared" si="29"/>
        <v>92390</v>
      </c>
      <c r="K194">
        <f t="shared" si="24"/>
        <v>996690</v>
      </c>
      <c r="L194">
        <f t="shared" si="25"/>
        <v>69</v>
      </c>
      <c r="M194">
        <f t="shared" si="26"/>
        <v>28</v>
      </c>
      <c r="N194">
        <f t="shared" si="27"/>
        <v>11981.014492753624</v>
      </c>
    </row>
    <row r="195" spans="1:14" x14ac:dyDescent="0.25">
      <c r="A195">
        <v>194</v>
      </c>
      <c r="B195" s="1">
        <v>44294</v>
      </c>
      <c r="C195" t="s">
        <v>7</v>
      </c>
      <c r="D195">
        <v>4860</v>
      </c>
      <c r="E195">
        <f t="shared" ref="E195:E258" si="30">WEEKDAY(B195,2)</f>
        <v>4</v>
      </c>
      <c r="F195">
        <f t="shared" ref="F195:F258" si="31">IF(E195&lt;&gt;E194,IF(E195&lt;6,$Q$8,$Q$7),0)</f>
        <v>0</v>
      </c>
      <c r="G195">
        <f t="shared" si="28"/>
        <v>92390</v>
      </c>
      <c r="H195">
        <f t="shared" ref="H195:H258" si="32">IF(D195&lt;=G195,D195,0)</f>
        <v>4860</v>
      </c>
      <c r="I195">
        <f t="shared" ref="I195:I258" si="33">IF(H195=0,D195,0)</f>
        <v>0</v>
      </c>
      <c r="J195">
        <f t="shared" si="29"/>
        <v>87530</v>
      </c>
      <c r="K195">
        <f t="shared" ref="K195:K258" si="34">D195+K194</f>
        <v>1001550</v>
      </c>
      <c r="L195">
        <f t="shared" ref="L195:L258" si="35">IF(AND(E195&lt;6,B194&lt;&gt;B195),L194+1,L194)</f>
        <v>69</v>
      </c>
      <c r="M195">
        <f t="shared" ref="M195:M258" si="36">IF(AND(E195&gt;5,B194&lt;&gt;B195),M194+1,M194)</f>
        <v>28</v>
      </c>
      <c r="N195">
        <f t="shared" ref="N195:N258" si="37">IF(L195=0,0,(K195-(M195*5000)-$O$5)/L195)</f>
        <v>12051.449275362318</v>
      </c>
    </row>
    <row r="196" spans="1:14" x14ac:dyDescent="0.25">
      <c r="A196">
        <v>195</v>
      </c>
      <c r="B196" s="1">
        <v>44294</v>
      </c>
      <c r="C196" t="s">
        <v>6</v>
      </c>
      <c r="D196">
        <v>2250</v>
      </c>
      <c r="E196">
        <f t="shared" si="30"/>
        <v>4</v>
      </c>
      <c r="F196">
        <f t="shared" si="31"/>
        <v>0</v>
      </c>
      <c r="G196">
        <f t="shared" ref="G196:G259" si="38">J195+F196</f>
        <v>87530</v>
      </c>
      <c r="H196">
        <f t="shared" si="32"/>
        <v>2250</v>
      </c>
      <c r="I196">
        <f t="shared" si="33"/>
        <v>0</v>
      </c>
      <c r="J196">
        <f t="shared" ref="J196:J259" si="39">G196-H196</f>
        <v>85280</v>
      </c>
      <c r="K196">
        <f t="shared" si="34"/>
        <v>1003800</v>
      </c>
      <c r="L196">
        <f t="shared" si="35"/>
        <v>69</v>
      </c>
      <c r="M196">
        <f t="shared" si="36"/>
        <v>28</v>
      </c>
      <c r="N196">
        <f t="shared" si="37"/>
        <v>12084.057971014492</v>
      </c>
    </row>
    <row r="197" spans="1:14" x14ac:dyDescent="0.25">
      <c r="A197">
        <v>196</v>
      </c>
      <c r="B197" s="1">
        <v>44295</v>
      </c>
      <c r="C197" t="s">
        <v>4</v>
      </c>
      <c r="D197">
        <v>9980</v>
      </c>
      <c r="E197">
        <f t="shared" si="30"/>
        <v>5</v>
      </c>
      <c r="F197">
        <f t="shared" si="31"/>
        <v>13320</v>
      </c>
      <c r="G197">
        <f t="shared" si="38"/>
        <v>98600</v>
      </c>
      <c r="H197">
        <f t="shared" si="32"/>
        <v>9980</v>
      </c>
      <c r="I197">
        <f t="shared" si="33"/>
        <v>0</v>
      </c>
      <c r="J197">
        <f t="shared" si="39"/>
        <v>88620</v>
      </c>
      <c r="K197">
        <f t="shared" si="34"/>
        <v>1013780</v>
      </c>
      <c r="L197">
        <f t="shared" si="35"/>
        <v>70</v>
      </c>
      <c r="M197">
        <f t="shared" si="36"/>
        <v>28</v>
      </c>
      <c r="N197">
        <f t="shared" si="37"/>
        <v>12054</v>
      </c>
    </row>
    <row r="198" spans="1:14" x14ac:dyDescent="0.25">
      <c r="A198">
        <v>197</v>
      </c>
      <c r="B198" s="1">
        <v>44295</v>
      </c>
      <c r="C198" t="s">
        <v>6</v>
      </c>
      <c r="D198">
        <v>6320</v>
      </c>
      <c r="E198">
        <f t="shared" si="30"/>
        <v>5</v>
      </c>
      <c r="F198">
        <f t="shared" si="31"/>
        <v>0</v>
      </c>
      <c r="G198">
        <f t="shared" si="38"/>
        <v>88620</v>
      </c>
      <c r="H198">
        <f t="shared" si="32"/>
        <v>6320</v>
      </c>
      <c r="I198">
        <f t="shared" si="33"/>
        <v>0</v>
      </c>
      <c r="J198">
        <f t="shared" si="39"/>
        <v>82300</v>
      </c>
      <c r="K198">
        <f t="shared" si="34"/>
        <v>1020100</v>
      </c>
      <c r="L198">
        <f t="shared" si="35"/>
        <v>70</v>
      </c>
      <c r="M198">
        <f t="shared" si="36"/>
        <v>28</v>
      </c>
      <c r="N198">
        <f t="shared" si="37"/>
        <v>12144.285714285714</v>
      </c>
    </row>
    <row r="199" spans="1:14" x14ac:dyDescent="0.25">
      <c r="A199">
        <v>198</v>
      </c>
      <c r="B199" s="1">
        <v>44295</v>
      </c>
      <c r="C199" t="s">
        <v>7</v>
      </c>
      <c r="D199">
        <v>4600</v>
      </c>
      <c r="E199">
        <f t="shared" si="30"/>
        <v>5</v>
      </c>
      <c r="F199">
        <f t="shared" si="31"/>
        <v>0</v>
      </c>
      <c r="G199">
        <f t="shared" si="38"/>
        <v>82300</v>
      </c>
      <c r="H199">
        <f t="shared" si="32"/>
        <v>4600</v>
      </c>
      <c r="I199">
        <f t="shared" si="33"/>
        <v>0</v>
      </c>
      <c r="J199">
        <f t="shared" si="39"/>
        <v>77700</v>
      </c>
      <c r="K199">
        <f t="shared" si="34"/>
        <v>1024700</v>
      </c>
      <c r="L199">
        <f t="shared" si="35"/>
        <v>70</v>
      </c>
      <c r="M199">
        <f t="shared" si="36"/>
        <v>28</v>
      </c>
      <c r="N199">
        <f t="shared" si="37"/>
        <v>12210</v>
      </c>
    </row>
    <row r="200" spans="1:14" x14ac:dyDescent="0.25">
      <c r="A200">
        <v>199</v>
      </c>
      <c r="B200" s="1">
        <v>44296</v>
      </c>
      <c r="C200" t="s">
        <v>5</v>
      </c>
      <c r="D200">
        <v>9150</v>
      </c>
      <c r="E200">
        <f t="shared" si="30"/>
        <v>6</v>
      </c>
      <c r="F200">
        <f t="shared" si="31"/>
        <v>5000</v>
      </c>
      <c r="G200">
        <f t="shared" si="38"/>
        <v>82700</v>
      </c>
      <c r="H200">
        <f t="shared" si="32"/>
        <v>9150</v>
      </c>
      <c r="I200">
        <f t="shared" si="33"/>
        <v>0</v>
      </c>
      <c r="J200">
        <f t="shared" si="39"/>
        <v>73550</v>
      </c>
      <c r="K200">
        <f t="shared" si="34"/>
        <v>1033850</v>
      </c>
      <c r="L200">
        <f t="shared" si="35"/>
        <v>70</v>
      </c>
      <c r="M200">
        <f t="shared" si="36"/>
        <v>29</v>
      </c>
      <c r="N200">
        <f t="shared" si="37"/>
        <v>12269.285714285714</v>
      </c>
    </row>
    <row r="201" spans="1:14" x14ac:dyDescent="0.25">
      <c r="A201">
        <v>200</v>
      </c>
      <c r="B201" s="1">
        <v>44297</v>
      </c>
      <c r="C201" t="s">
        <v>7</v>
      </c>
      <c r="D201">
        <v>4940</v>
      </c>
      <c r="E201">
        <f t="shared" si="30"/>
        <v>7</v>
      </c>
      <c r="F201">
        <f t="shared" si="31"/>
        <v>5000</v>
      </c>
      <c r="G201">
        <f t="shared" si="38"/>
        <v>78550</v>
      </c>
      <c r="H201">
        <f t="shared" si="32"/>
        <v>4940</v>
      </c>
      <c r="I201">
        <f t="shared" si="33"/>
        <v>0</v>
      </c>
      <c r="J201">
        <f t="shared" si="39"/>
        <v>73610</v>
      </c>
      <c r="K201">
        <f t="shared" si="34"/>
        <v>1038790</v>
      </c>
      <c r="L201">
        <f t="shared" si="35"/>
        <v>70</v>
      </c>
      <c r="M201">
        <f t="shared" si="36"/>
        <v>30</v>
      </c>
      <c r="N201">
        <f t="shared" si="37"/>
        <v>12268.428571428571</v>
      </c>
    </row>
    <row r="202" spans="1:14" x14ac:dyDescent="0.25">
      <c r="A202">
        <v>201</v>
      </c>
      <c r="B202" s="1">
        <v>44298</v>
      </c>
      <c r="C202" t="s">
        <v>5</v>
      </c>
      <c r="D202">
        <v>7550</v>
      </c>
      <c r="E202">
        <f t="shared" si="30"/>
        <v>1</v>
      </c>
      <c r="F202">
        <f t="shared" si="31"/>
        <v>13320</v>
      </c>
      <c r="G202">
        <f t="shared" si="38"/>
        <v>86930</v>
      </c>
      <c r="H202">
        <f t="shared" si="32"/>
        <v>7550</v>
      </c>
      <c r="I202">
        <f t="shared" si="33"/>
        <v>0</v>
      </c>
      <c r="J202">
        <f t="shared" si="39"/>
        <v>79380</v>
      </c>
      <c r="K202">
        <f t="shared" si="34"/>
        <v>1046340</v>
      </c>
      <c r="L202">
        <f t="shared" si="35"/>
        <v>71</v>
      </c>
      <c r="M202">
        <f t="shared" si="36"/>
        <v>30</v>
      </c>
      <c r="N202">
        <f t="shared" si="37"/>
        <v>12201.971830985916</v>
      </c>
    </row>
    <row r="203" spans="1:14" x14ac:dyDescent="0.25">
      <c r="A203">
        <v>202</v>
      </c>
      <c r="B203" s="1">
        <v>44298</v>
      </c>
      <c r="C203" t="s">
        <v>4</v>
      </c>
      <c r="D203">
        <v>4460</v>
      </c>
      <c r="E203">
        <f t="shared" si="30"/>
        <v>1</v>
      </c>
      <c r="F203">
        <f t="shared" si="31"/>
        <v>0</v>
      </c>
      <c r="G203">
        <f t="shared" si="38"/>
        <v>79380</v>
      </c>
      <c r="H203">
        <f t="shared" si="32"/>
        <v>4460</v>
      </c>
      <c r="I203">
        <f t="shared" si="33"/>
        <v>0</v>
      </c>
      <c r="J203">
        <f t="shared" si="39"/>
        <v>74920</v>
      </c>
      <c r="K203">
        <f t="shared" si="34"/>
        <v>1050800</v>
      </c>
      <c r="L203">
        <f t="shared" si="35"/>
        <v>71</v>
      </c>
      <c r="M203">
        <f t="shared" si="36"/>
        <v>30</v>
      </c>
      <c r="N203">
        <f t="shared" si="37"/>
        <v>12264.788732394367</v>
      </c>
    </row>
    <row r="204" spans="1:14" x14ac:dyDescent="0.25">
      <c r="A204">
        <v>203</v>
      </c>
      <c r="B204" s="1">
        <v>44299</v>
      </c>
      <c r="C204" t="s">
        <v>5</v>
      </c>
      <c r="D204">
        <v>1680</v>
      </c>
      <c r="E204">
        <f t="shared" si="30"/>
        <v>2</v>
      </c>
      <c r="F204">
        <f t="shared" si="31"/>
        <v>13320</v>
      </c>
      <c r="G204">
        <f t="shared" si="38"/>
        <v>88240</v>
      </c>
      <c r="H204">
        <f t="shared" si="32"/>
        <v>1680</v>
      </c>
      <c r="I204">
        <f t="shared" si="33"/>
        <v>0</v>
      </c>
      <c r="J204">
        <f t="shared" si="39"/>
        <v>86560</v>
      </c>
      <c r="K204">
        <f t="shared" si="34"/>
        <v>1052480</v>
      </c>
      <c r="L204">
        <f t="shared" si="35"/>
        <v>72</v>
      </c>
      <c r="M204">
        <f t="shared" si="36"/>
        <v>30</v>
      </c>
      <c r="N204">
        <f t="shared" si="37"/>
        <v>12117.777777777777</v>
      </c>
    </row>
    <row r="205" spans="1:14" x14ac:dyDescent="0.25">
      <c r="A205">
        <v>204</v>
      </c>
      <c r="B205" s="1">
        <v>44299</v>
      </c>
      <c r="C205" t="s">
        <v>7</v>
      </c>
      <c r="D205">
        <v>5220</v>
      </c>
      <c r="E205">
        <f t="shared" si="30"/>
        <v>2</v>
      </c>
      <c r="F205">
        <f t="shared" si="31"/>
        <v>0</v>
      </c>
      <c r="G205">
        <f t="shared" si="38"/>
        <v>86560</v>
      </c>
      <c r="H205">
        <f t="shared" si="32"/>
        <v>5220</v>
      </c>
      <c r="I205">
        <f t="shared" si="33"/>
        <v>0</v>
      </c>
      <c r="J205">
        <f t="shared" si="39"/>
        <v>81340</v>
      </c>
      <c r="K205">
        <f t="shared" si="34"/>
        <v>1057700</v>
      </c>
      <c r="L205">
        <f t="shared" si="35"/>
        <v>72</v>
      </c>
      <c r="M205">
        <f t="shared" si="36"/>
        <v>30</v>
      </c>
      <c r="N205">
        <f t="shared" si="37"/>
        <v>12190.277777777777</v>
      </c>
    </row>
    <row r="206" spans="1:14" x14ac:dyDescent="0.25">
      <c r="A206">
        <v>205</v>
      </c>
      <c r="B206" s="1">
        <v>44299</v>
      </c>
      <c r="C206" t="s">
        <v>6</v>
      </c>
      <c r="D206">
        <v>6180</v>
      </c>
      <c r="E206">
        <f t="shared" si="30"/>
        <v>2</v>
      </c>
      <c r="F206">
        <f t="shared" si="31"/>
        <v>0</v>
      </c>
      <c r="G206">
        <f t="shared" si="38"/>
        <v>81340</v>
      </c>
      <c r="H206">
        <f t="shared" si="32"/>
        <v>6180</v>
      </c>
      <c r="I206">
        <f t="shared" si="33"/>
        <v>0</v>
      </c>
      <c r="J206">
        <f t="shared" si="39"/>
        <v>75160</v>
      </c>
      <c r="K206">
        <f t="shared" si="34"/>
        <v>1063880</v>
      </c>
      <c r="L206">
        <f t="shared" si="35"/>
        <v>72</v>
      </c>
      <c r="M206">
        <f t="shared" si="36"/>
        <v>30</v>
      </c>
      <c r="N206">
        <f t="shared" si="37"/>
        <v>12276.111111111111</v>
      </c>
    </row>
    <row r="207" spans="1:14" x14ac:dyDescent="0.25">
      <c r="A207">
        <v>206</v>
      </c>
      <c r="B207" s="1">
        <v>44300</v>
      </c>
      <c r="C207" t="s">
        <v>4</v>
      </c>
      <c r="D207">
        <v>6780</v>
      </c>
      <c r="E207">
        <f t="shared" si="30"/>
        <v>3</v>
      </c>
      <c r="F207">
        <f t="shared" si="31"/>
        <v>13320</v>
      </c>
      <c r="G207">
        <f t="shared" si="38"/>
        <v>88480</v>
      </c>
      <c r="H207">
        <f t="shared" si="32"/>
        <v>6780</v>
      </c>
      <c r="I207">
        <f t="shared" si="33"/>
        <v>0</v>
      </c>
      <c r="J207">
        <f t="shared" si="39"/>
        <v>81700</v>
      </c>
      <c r="K207">
        <f t="shared" si="34"/>
        <v>1070660</v>
      </c>
      <c r="L207">
        <f t="shared" si="35"/>
        <v>73</v>
      </c>
      <c r="M207">
        <f t="shared" si="36"/>
        <v>30</v>
      </c>
      <c r="N207">
        <f t="shared" si="37"/>
        <v>12200.82191780822</v>
      </c>
    </row>
    <row r="208" spans="1:14" x14ac:dyDescent="0.25">
      <c r="A208">
        <v>207</v>
      </c>
      <c r="B208" s="1">
        <v>44300</v>
      </c>
      <c r="C208" t="s">
        <v>6</v>
      </c>
      <c r="D208">
        <v>6770</v>
      </c>
      <c r="E208">
        <f t="shared" si="30"/>
        <v>3</v>
      </c>
      <c r="F208">
        <f t="shared" si="31"/>
        <v>0</v>
      </c>
      <c r="G208">
        <f t="shared" si="38"/>
        <v>81700</v>
      </c>
      <c r="H208">
        <f t="shared" si="32"/>
        <v>6770</v>
      </c>
      <c r="I208">
        <f t="shared" si="33"/>
        <v>0</v>
      </c>
      <c r="J208">
        <f t="shared" si="39"/>
        <v>74930</v>
      </c>
      <c r="K208">
        <f t="shared" si="34"/>
        <v>1077430</v>
      </c>
      <c r="L208">
        <f t="shared" si="35"/>
        <v>73</v>
      </c>
      <c r="M208">
        <f t="shared" si="36"/>
        <v>30</v>
      </c>
      <c r="N208">
        <f t="shared" si="37"/>
        <v>12293.561643835616</v>
      </c>
    </row>
    <row r="209" spans="1:14" x14ac:dyDescent="0.25">
      <c r="A209">
        <v>208</v>
      </c>
      <c r="B209" s="1">
        <v>44300</v>
      </c>
      <c r="C209" t="s">
        <v>7</v>
      </c>
      <c r="D209">
        <v>2070</v>
      </c>
      <c r="E209">
        <f t="shared" si="30"/>
        <v>3</v>
      </c>
      <c r="F209">
        <f t="shared" si="31"/>
        <v>0</v>
      </c>
      <c r="G209">
        <f t="shared" si="38"/>
        <v>74930</v>
      </c>
      <c r="H209">
        <f t="shared" si="32"/>
        <v>2070</v>
      </c>
      <c r="I209">
        <f t="shared" si="33"/>
        <v>0</v>
      </c>
      <c r="J209">
        <f t="shared" si="39"/>
        <v>72860</v>
      </c>
      <c r="K209">
        <f t="shared" si="34"/>
        <v>1079500</v>
      </c>
      <c r="L209">
        <f t="shared" si="35"/>
        <v>73</v>
      </c>
      <c r="M209">
        <f t="shared" si="36"/>
        <v>30</v>
      </c>
      <c r="N209">
        <f t="shared" si="37"/>
        <v>12321.917808219177</v>
      </c>
    </row>
    <row r="210" spans="1:14" x14ac:dyDescent="0.25">
      <c r="A210">
        <v>209</v>
      </c>
      <c r="B210" s="1">
        <v>44301</v>
      </c>
      <c r="C210" t="s">
        <v>4</v>
      </c>
      <c r="D210">
        <v>6720</v>
      </c>
      <c r="E210">
        <f t="shared" si="30"/>
        <v>4</v>
      </c>
      <c r="F210">
        <f t="shared" si="31"/>
        <v>13320</v>
      </c>
      <c r="G210">
        <f t="shared" si="38"/>
        <v>86180</v>
      </c>
      <c r="H210">
        <f t="shared" si="32"/>
        <v>6720</v>
      </c>
      <c r="I210">
        <f t="shared" si="33"/>
        <v>0</v>
      </c>
      <c r="J210">
        <f t="shared" si="39"/>
        <v>79460</v>
      </c>
      <c r="K210">
        <f t="shared" si="34"/>
        <v>1086220</v>
      </c>
      <c r="L210">
        <f t="shared" si="35"/>
        <v>74</v>
      </c>
      <c r="M210">
        <f t="shared" si="36"/>
        <v>30</v>
      </c>
      <c r="N210">
        <f t="shared" si="37"/>
        <v>12246.216216216217</v>
      </c>
    </row>
    <row r="211" spans="1:14" x14ac:dyDescent="0.25">
      <c r="A211">
        <v>210</v>
      </c>
      <c r="B211" s="1">
        <v>44301</v>
      </c>
      <c r="C211" t="s">
        <v>6</v>
      </c>
      <c r="D211">
        <v>5160</v>
      </c>
      <c r="E211">
        <f t="shared" si="30"/>
        <v>4</v>
      </c>
      <c r="F211">
        <f t="shared" si="31"/>
        <v>0</v>
      </c>
      <c r="G211">
        <f t="shared" si="38"/>
        <v>79460</v>
      </c>
      <c r="H211">
        <f t="shared" si="32"/>
        <v>5160</v>
      </c>
      <c r="I211">
        <f t="shared" si="33"/>
        <v>0</v>
      </c>
      <c r="J211">
        <f t="shared" si="39"/>
        <v>74300</v>
      </c>
      <c r="K211">
        <f t="shared" si="34"/>
        <v>1091380</v>
      </c>
      <c r="L211">
        <f t="shared" si="35"/>
        <v>74</v>
      </c>
      <c r="M211">
        <f t="shared" si="36"/>
        <v>30</v>
      </c>
      <c r="N211">
        <f t="shared" si="37"/>
        <v>12315.945945945947</v>
      </c>
    </row>
    <row r="212" spans="1:14" x14ac:dyDescent="0.25">
      <c r="A212">
        <v>211</v>
      </c>
      <c r="B212" s="1">
        <v>44301</v>
      </c>
      <c r="C212" t="s">
        <v>7</v>
      </c>
      <c r="D212">
        <v>3130</v>
      </c>
      <c r="E212">
        <f t="shared" si="30"/>
        <v>4</v>
      </c>
      <c r="F212">
        <f t="shared" si="31"/>
        <v>0</v>
      </c>
      <c r="G212">
        <f t="shared" si="38"/>
        <v>74300</v>
      </c>
      <c r="H212">
        <f t="shared" si="32"/>
        <v>3130</v>
      </c>
      <c r="I212">
        <f t="shared" si="33"/>
        <v>0</v>
      </c>
      <c r="J212">
        <f t="shared" si="39"/>
        <v>71170</v>
      </c>
      <c r="K212">
        <f t="shared" si="34"/>
        <v>1094510</v>
      </c>
      <c r="L212">
        <f t="shared" si="35"/>
        <v>74</v>
      </c>
      <c r="M212">
        <f t="shared" si="36"/>
        <v>30</v>
      </c>
      <c r="N212">
        <f t="shared" si="37"/>
        <v>12358.243243243243</v>
      </c>
    </row>
    <row r="213" spans="1:14" x14ac:dyDescent="0.25">
      <c r="A213">
        <v>212</v>
      </c>
      <c r="B213" s="1">
        <v>44302</v>
      </c>
      <c r="C213" t="s">
        <v>5</v>
      </c>
      <c r="D213">
        <v>6560</v>
      </c>
      <c r="E213">
        <f t="shared" si="30"/>
        <v>5</v>
      </c>
      <c r="F213">
        <f t="shared" si="31"/>
        <v>13320</v>
      </c>
      <c r="G213">
        <f t="shared" si="38"/>
        <v>84490</v>
      </c>
      <c r="H213">
        <f t="shared" si="32"/>
        <v>6560</v>
      </c>
      <c r="I213">
        <f t="shared" si="33"/>
        <v>0</v>
      </c>
      <c r="J213">
        <f t="shared" si="39"/>
        <v>77930</v>
      </c>
      <c r="K213">
        <f t="shared" si="34"/>
        <v>1101070</v>
      </c>
      <c r="L213">
        <f t="shared" si="35"/>
        <v>75</v>
      </c>
      <c r="M213">
        <f t="shared" si="36"/>
        <v>30</v>
      </c>
      <c r="N213">
        <f t="shared" si="37"/>
        <v>12280.933333333332</v>
      </c>
    </row>
    <row r="214" spans="1:14" x14ac:dyDescent="0.25">
      <c r="A214">
        <v>213</v>
      </c>
      <c r="B214" s="1">
        <v>44302</v>
      </c>
      <c r="C214" t="s">
        <v>4</v>
      </c>
      <c r="D214">
        <v>1000</v>
      </c>
      <c r="E214">
        <f t="shared" si="30"/>
        <v>5</v>
      </c>
      <c r="F214">
        <f t="shared" si="31"/>
        <v>0</v>
      </c>
      <c r="G214">
        <f t="shared" si="38"/>
        <v>77930</v>
      </c>
      <c r="H214">
        <f t="shared" si="32"/>
        <v>1000</v>
      </c>
      <c r="I214">
        <f t="shared" si="33"/>
        <v>0</v>
      </c>
      <c r="J214">
        <f t="shared" si="39"/>
        <v>76930</v>
      </c>
      <c r="K214">
        <f t="shared" si="34"/>
        <v>1102070</v>
      </c>
      <c r="L214">
        <f t="shared" si="35"/>
        <v>75</v>
      </c>
      <c r="M214">
        <f t="shared" si="36"/>
        <v>30</v>
      </c>
      <c r="N214">
        <f t="shared" si="37"/>
        <v>12294.266666666666</v>
      </c>
    </row>
    <row r="215" spans="1:14" x14ac:dyDescent="0.25">
      <c r="A215">
        <v>214</v>
      </c>
      <c r="B215" s="1">
        <v>44303</v>
      </c>
      <c r="C215" t="s">
        <v>7</v>
      </c>
      <c r="D215">
        <v>2660</v>
      </c>
      <c r="E215">
        <f t="shared" si="30"/>
        <v>6</v>
      </c>
      <c r="F215">
        <f t="shared" si="31"/>
        <v>5000</v>
      </c>
      <c r="G215">
        <f t="shared" si="38"/>
        <v>81930</v>
      </c>
      <c r="H215">
        <f t="shared" si="32"/>
        <v>2660</v>
      </c>
      <c r="I215">
        <f t="shared" si="33"/>
        <v>0</v>
      </c>
      <c r="J215">
        <f t="shared" si="39"/>
        <v>79270</v>
      </c>
      <c r="K215">
        <f t="shared" si="34"/>
        <v>1104730</v>
      </c>
      <c r="L215">
        <f t="shared" si="35"/>
        <v>75</v>
      </c>
      <c r="M215">
        <f t="shared" si="36"/>
        <v>31</v>
      </c>
      <c r="N215">
        <f t="shared" si="37"/>
        <v>12263.066666666668</v>
      </c>
    </row>
    <row r="216" spans="1:14" x14ac:dyDescent="0.25">
      <c r="A216">
        <v>215</v>
      </c>
      <c r="B216" s="1">
        <v>44303</v>
      </c>
      <c r="C216" t="s">
        <v>6</v>
      </c>
      <c r="D216">
        <v>8880</v>
      </c>
      <c r="E216">
        <f t="shared" si="30"/>
        <v>6</v>
      </c>
      <c r="F216">
        <f t="shared" si="31"/>
        <v>0</v>
      </c>
      <c r="G216">
        <f t="shared" si="38"/>
        <v>79270</v>
      </c>
      <c r="H216">
        <f t="shared" si="32"/>
        <v>8880</v>
      </c>
      <c r="I216">
        <f t="shared" si="33"/>
        <v>0</v>
      </c>
      <c r="J216">
        <f t="shared" si="39"/>
        <v>70390</v>
      </c>
      <c r="K216">
        <f t="shared" si="34"/>
        <v>1113610</v>
      </c>
      <c r="L216">
        <f t="shared" si="35"/>
        <v>75</v>
      </c>
      <c r="M216">
        <f t="shared" si="36"/>
        <v>31</v>
      </c>
      <c r="N216">
        <f t="shared" si="37"/>
        <v>12381.466666666667</v>
      </c>
    </row>
    <row r="217" spans="1:14" x14ac:dyDescent="0.25">
      <c r="A217">
        <v>216</v>
      </c>
      <c r="B217" s="1">
        <v>44303</v>
      </c>
      <c r="C217" t="s">
        <v>4</v>
      </c>
      <c r="D217">
        <v>1800</v>
      </c>
      <c r="E217">
        <f t="shared" si="30"/>
        <v>6</v>
      </c>
      <c r="F217">
        <f t="shared" si="31"/>
        <v>0</v>
      </c>
      <c r="G217">
        <f t="shared" si="38"/>
        <v>70390</v>
      </c>
      <c r="H217">
        <f t="shared" si="32"/>
        <v>1800</v>
      </c>
      <c r="I217">
        <f t="shared" si="33"/>
        <v>0</v>
      </c>
      <c r="J217">
        <f t="shared" si="39"/>
        <v>68590</v>
      </c>
      <c r="K217">
        <f t="shared" si="34"/>
        <v>1115410</v>
      </c>
      <c r="L217">
        <f t="shared" si="35"/>
        <v>75</v>
      </c>
      <c r="M217">
        <f t="shared" si="36"/>
        <v>31</v>
      </c>
      <c r="N217">
        <f t="shared" si="37"/>
        <v>12405.466666666667</v>
      </c>
    </row>
    <row r="218" spans="1:14" x14ac:dyDescent="0.25">
      <c r="A218">
        <v>217</v>
      </c>
      <c r="B218" s="1">
        <v>44304</v>
      </c>
      <c r="C218" t="s">
        <v>6</v>
      </c>
      <c r="D218">
        <v>6820</v>
      </c>
      <c r="E218">
        <f t="shared" si="30"/>
        <v>7</v>
      </c>
      <c r="F218">
        <f t="shared" si="31"/>
        <v>5000</v>
      </c>
      <c r="G218">
        <f t="shared" si="38"/>
        <v>73590</v>
      </c>
      <c r="H218">
        <f t="shared" si="32"/>
        <v>6820</v>
      </c>
      <c r="I218">
        <f t="shared" si="33"/>
        <v>0</v>
      </c>
      <c r="J218">
        <f t="shared" si="39"/>
        <v>66770</v>
      </c>
      <c r="K218">
        <f t="shared" si="34"/>
        <v>1122230</v>
      </c>
      <c r="L218">
        <f t="shared" si="35"/>
        <v>75</v>
      </c>
      <c r="M218">
        <f t="shared" si="36"/>
        <v>32</v>
      </c>
      <c r="N218">
        <f t="shared" si="37"/>
        <v>12429.733333333334</v>
      </c>
    </row>
    <row r="219" spans="1:14" x14ac:dyDescent="0.25">
      <c r="A219">
        <v>218</v>
      </c>
      <c r="B219" s="1">
        <v>44304</v>
      </c>
      <c r="C219" t="s">
        <v>7</v>
      </c>
      <c r="D219">
        <v>3860</v>
      </c>
      <c r="E219">
        <f t="shared" si="30"/>
        <v>7</v>
      </c>
      <c r="F219">
        <f t="shared" si="31"/>
        <v>0</v>
      </c>
      <c r="G219">
        <f t="shared" si="38"/>
        <v>66770</v>
      </c>
      <c r="H219">
        <f t="shared" si="32"/>
        <v>3860</v>
      </c>
      <c r="I219">
        <f t="shared" si="33"/>
        <v>0</v>
      </c>
      <c r="J219">
        <f t="shared" si="39"/>
        <v>62910</v>
      </c>
      <c r="K219">
        <f t="shared" si="34"/>
        <v>1126090</v>
      </c>
      <c r="L219">
        <f t="shared" si="35"/>
        <v>75</v>
      </c>
      <c r="M219">
        <f t="shared" si="36"/>
        <v>32</v>
      </c>
      <c r="N219">
        <f t="shared" si="37"/>
        <v>12481.2</v>
      </c>
    </row>
    <row r="220" spans="1:14" x14ac:dyDescent="0.25">
      <c r="A220">
        <v>219</v>
      </c>
      <c r="B220" s="1">
        <v>44304</v>
      </c>
      <c r="C220" t="s">
        <v>4</v>
      </c>
      <c r="D220">
        <v>6470</v>
      </c>
      <c r="E220">
        <f t="shared" si="30"/>
        <v>7</v>
      </c>
      <c r="F220">
        <f t="shared" si="31"/>
        <v>0</v>
      </c>
      <c r="G220">
        <f t="shared" si="38"/>
        <v>62910</v>
      </c>
      <c r="H220">
        <f t="shared" si="32"/>
        <v>6470</v>
      </c>
      <c r="I220">
        <f t="shared" si="33"/>
        <v>0</v>
      </c>
      <c r="J220">
        <f t="shared" si="39"/>
        <v>56440</v>
      </c>
      <c r="K220">
        <f t="shared" si="34"/>
        <v>1132560</v>
      </c>
      <c r="L220">
        <f t="shared" si="35"/>
        <v>75</v>
      </c>
      <c r="M220">
        <f t="shared" si="36"/>
        <v>32</v>
      </c>
      <c r="N220">
        <f t="shared" si="37"/>
        <v>12567.466666666667</v>
      </c>
    </row>
    <row r="221" spans="1:14" x14ac:dyDescent="0.25">
      <c r="A221">
        <v>220</v>
      </c>
      <c r="B221" s="1">
        <v>44305</v>
      </c>
      <c r="C221" t="s">
        <v>6</v>
      </c>
      <c r="D221">
        <v>1560</v>
      </c>
      <c r="E221">
        <f t="shared" si="30"/>
        <v>1</v>
      </c>
      <c r="F221">
        <f t="shared" si="31"/>
        <v>13320</v>
      </c>
      <c r="G221">
        <f t="shared" si="38"/>
        <v>69760</v>
      </c>
      <c r="H221">
        <f t="shared" si="32"/>
        <v>1560</v>
      </c>
      <c r="I221">
        <f t="shared" si="33"/>
        <v>0</v>
      </c>
      <c r="J221">
        <f t="shared" si="39"/>
        <v>68200</v>
      </c>
      <c r="K221">
        <f t="shared" si="34"/>
        <v>1134120</v>
      </c>
      <c r="L221">
        <f t="shared" si="35"/>
        <v>76</v>
      </c>
      <c r="M221">
        <f t="shared" si="36"/>
        <v>32</v>
      </c>
      <c r="N221">
        <f t="shared" si="37"/>
        <v>12422.631578947368</v>
      </c>
    </row>
    <row r="222" spans="1:14" x14ac:dyDescent="0.25">
      <c r="A222">
        <v>221</v>
      </c>
      <c r="B222" s="1">
        <v>44305</v>
      </c>
      <c r="C222" t="s">
        <v>7</v>
      </c>
      <c r="D222">
        <v>3420</v>
      </c>
      <c r="E222">
        <f t="shared" si="30"/>
        <v>1</v>
      </c>
      <c r="F222">
        <f t="shared" si="31"/>
        <v>0</v>
      </c>
      <c r="G222">
        <f t="shared" si="38"/>
        <v>68200</v>
      </c>
      <c r="H222">
        <f t="shared" si="32"/>
        <v>3420</v>
      </c>
      <c r="I222">
        <f t="shared" si="33"/>
        <v>0</v>
      </c>
      <c r="J222">
        <f t="shared" si="39"/>
        <v>64780</v>
      </c>
      <c r="K222">
        <f t="shared" si="34"/>
        <v>1137540</v>
      </c>
      <c r="L222">
        <f t="shared" si="35"/>
        <v>76</v>
      </c>
      <c r="M222">
        <f t="shared" si="36"/>
        <v>32</v>
      </c>
      <c r="N222">
        <f t="shared" si="37"/>
        <v>12467.631578947368</v>
      </c>
    </row>
    <row r="223" spans="1:14" x14ac:dyDescent="0.25">
      <c r="A223">
        <v>222</v>
      </c>
      <c r="B223" s="1">
        <v>44305</v>
      </c>
      <c r="C223" t="s">
        <v>4</v>
      </c>
      <c r="D223">
        <v>5220</v>
      </c>
      <c r="E223">
        <f t="shared" si="30"/>
        <v>1</v>
      </c>
      <c r="F223">
        <f t="shared" si="31"/>
        <v>0</v>
      </c>
      <c r="G223">
        <f t="shared" si="38"/>
        <v>64780</v>
      </c>
      <c r="H223">
        <f t="shared" si="32"/>
        <v>5220</v>
      </c>
      <c r="I223">
        <f t="shared" si="33"/>
        <v>0</v>
      </c>
      <c r="J223">
        <f t="shared" si="39"/>
        <v>59560</v>
      </c>
      <c r="K223">
        <f t="shared" si="34"/>
        <v>1142760</v>
      </c>
      <c r="L223">
        <f t="shared" si="35"/>
        <v>76</v>
      </c>
      <c r="M223">
        <f t="shared" si="36"/>
        <v>32</v>
      </c>
      <c r="N223">
        <f t="shared" si="37"/>
        <v>12536.315789473685</v>
      </c>
    </row>
    <row r="224" spans="1:14" x14ac:dyDescent="0.25">
      <c r="A224">
        <v>223</v>
      </c>
      <c r="B224" s="1">
        <v>44306</v>
      </c>
      <c r="C224" t="s">
        <v>7</v>
      </c>
      <c r="D224">
        <v>6100</v>
      </c>
      <c r="E224">
        <f t="shared" si="30"/>
        <v>2</v>
      </c>
      <c r="F224">
        <f t="shared" si="31"/>
        <v>13320</v>
      </c>
      <c r="G224">
        <f t="shared" si="38"/>
        <v>72880</v>
      </c>
      <c r="H224">
        <f t="shared" si="32"/>
        <v>6100</v>
      </c>
      <c r="I224">
        <f t="shared" si="33"/>
        <v>0</v>
      </c>
      <c r="J224">
        <f t="shared" si="39"/>
        <v>66780</v>
      </c>
      <c r="K224">
        <f t="shared" si="34"/>
        <v>1148860</v>
      </c>
      <c r="L224">
        <f t="shared" si="35"/>
        <v>77</v>
      </c>
      <c r="M224">
        <f t="shared" si="36"/>
        <v>32</v>
      </c>
      <c r="N224">
        <f t="shared" si="37"/>
        <v>12452.727272727272</v>
      </c>
    </row>
    <row r="225" spans="1:14" x14ac:dyDescent="0.25">
      <c r="A225">
        <v>224</v>
      </c>
      <c r="B225" s="1">
        <v>44306</v>
      </c>
      <c r="C225" t="s">
        <v>5</v>
      </c>
      <c r="D225">
        <v>3800</v>
      </c>
      <c r="E225">
        <f t="shared" si="30"/>
        <v>2</v>
      </c>
      <c r="F225">
        <f t="shared" si="31"/>
        <v>0</v>
      </c>
      <c r="G225">
        <f t="shared" si="38"/>
        <v>66780</v>
      </c>
      <c r="H225">
        <f t="shared" si="32"/>
        <v>3800</v>
      </c>
      <c r="I225">
        <f t="shared" si="33"/>
        <v>0</v>
      </c>
      <c r="J225">
        <f t="shared" si="39"/>
        <v>62980</v>
      </c>
      <c r="K225">
        <f t="shared" si="34"/>
        <v>1152660</v>
      </c>
      <c r="L225">
        <f t="shared" si="35"/>
        <v>77</v>
      </c>
      <c r="M225">
        <f t="shared" si="36"/>
        <v>32</v>
      </c>
      <c r="N225">
        <f t="shared" si="37"/>
        <v>12502.077922077922</v>
      </c>
    </row>
    <row r="226" spans="1:14" x14ac:dyDescent="0.25">
      <c r="A226">
        <v>225</v>
      </c>
      <c r="B226" s="1">
        <v>44307</v>
      </c>
      <c r="C226" t="s">
        <v>7</v>
      </c>
      <c r="D226">
        <v>3170</v>
      </c>
      <c r="E226">
        <f t="shared" si="30"/>
        <v>3</v>
      </c>
      <c r="F226">
        <f t="shared" si="31"/>
        <v>13320</v>
      </c>
      <c r="G226">
        <f t="shared" si="38"/>
        <v>76300</v>
      </c>
      <c r="H226">
        <f t="shared" si="32"/>
        <v>3170</v>
      </c>
      <c r="I226">
        <f t="shared" si="33"/>
        <v>0</v>
      </c>
      <c r="J226">
        <f t="shared" si="39"/>
        <v>73130</v>
      </c>
      <c r="K226">
        <f t="shared" si="34"/>
        <v>1155830</v>
      </c>
      <c r="L226">
        <f t="shared" si="35"/>
        <v>78</v>
      </c>
      <c r="M226">
        <f t="shared" si="36"/>
        <v>32</v>
      </c>
      <c r="N226">
        <f t="shared" si="37"/>
        <v>12382.435897435897</v>
      </c>
    </row>
    <row r="227" spans="1:14" x14ac:dyDescent="0.25">
      <c r="A227">
        <v>226</v>
      </c>
      <c r="B227" s="1">
        <v>44307</v>
      </c>
      <c r="C227" t="s">
        <v>4</v>
      </c>
      <c r="D227">
        <v>4140</v>
      </c>
      <c r="E227">
        <f t="shared" si="30"/>
        <v>3</v>
      </c>
      <c r="F227">
        <f t="shared" si="31"/>
        <v>0</v>
      </c>
      <c r="G227">
        <f t="shared" si="38"/>
        <v>73130</v>
      </c>
      <c r="H227">
        <f t="shared" si="32"/>
        <v>4140</v>
      </c>
      <c r="I227">
        <f t="shared" si="33"/>
        <v>0</v>
      </c>
      <c r="J227">
        <f t="shared" si="39"/>
        <v>68990</v>
      </c>
      <c r="K227">
        <f t="shared" si="34"/>
        <v>1159970</v>
      </c>
      <c r="L227">
        <f t="shared" si="35"/>
        <v>78</v>
      </c>
      <c r="M227">
        <f t="shared" si="36"/>
        <v>32</v>
      </c>
      <c r="N227">
        <f t="shared" si="37"/>
        <v>12435.51282051282</v>
      </c>
    </row>
    <row r="228" spans="1:14" x14ac:dyDescent="0.25">
      <c r="A228">
        <v>227</v>
      </c>
      <c r="B228" s="1">
        <v>44307</v>
      </c>
      <c r="C228" t="s">
        <v>5</v>
      </c>
      <c r="D228">
        <v>2060</v>
      </c>
      <c r="E228">
        <f t="shared" si="30"/>
        <v>3</v>
      </c>
      <c r="F228">
        <f t="shared" si="31"/>
        <v>0</v>
      </c>
      <c r="G228">
        <f t="shared" si="38"/>
        <v>68990</v>
      </c>
      <c r="H228">
        <f t="shared" si="32"/>
        <v>2060</v>
      </c>
      <c r="I228">
        <f t="shared" si="33"/>
        <v>0</v>
      </c>
      <c r="J228">
        <f t="shared" si="39"/>
        <v>66930</v>
      </c>
      <c r="K228">
        <f t="shared" si="34"/>
        <v>1162030</v>
      </c>
      <c r="L228">
        <f t="shared" si="35"/>
        <v>78</v>
      </c>
      <c r="M228">
        <f t="shared" si="36"/>
        <v>32</v>
      </c>
      <c r="N228">
        <f t="shared" si="37"/>
        <v>12461.923076923076</v>
      </c>
    </row>
    <row r="229" spans="1:14" x14ac:dyDescent="0.25">
      <c r="A229">
        <v>228</v>
      </c>
      <c r="B229" s="1">
        <v>44308</v>
      </c>
      <c r="C229" t="s">
        <v>5</v>
      </c>
      <c r="D229">
        <v>8220</v>
      </c>
      <c r="E229">
        <f t="shared" si="30"/>
        <v>4</v>
      </c>
      <c r="F229">
        <f t="shared" si="31"/>
        <v>13320</v>
      </c>
      <c r="G229">
        <f t="shared" si="38"/>
        <v>80250</v>
      </c>
      <c r="H229">
        <f t="shared" si="32"/>
        <v>8220</v>
      </c>
      <c r="I229">
        <f t="shared" si="33"/>
        <v>0</v>
      </c>
      <c r="J229">
        <f t="shared" si="39"/>
        <v>72030</v>
      </c>
      <c r="K229">
        <f t="shared" si="34"/>
        <v>1170250</v>
      </c>
      <c r="L229">
        <f t="shared" si="35"/>
        <v>79</v>
      </c>
      <c r="M229">
        <f t="shared" si="36"/>
        <v>32</v>
      </c>
      <c r="N229">
        <f t="shared" si="37"/>
        <v>12408.227848101265</v>
      </c>
    </row>
    <row r="230" spans="1:14" x14ac:dyDescent="0.25">
      <c r="A230">
        <v>229</v>
      </c>
      <c r="B230" s="1">
        <v>44309</v>
      </c>
      <c r="C230" t="s">
        <v>7</v>
      </c>
      <c r="D230">
        <v>9490</v>
      </c>
      <c r="E230">
        <f t="shared" si="30"/>
        <v>5</v>
      </c>
      <c r="F230">
        <f t="shared" si="31"/>
        <v>13320</v>
      </c>
      <c r="G230">
        <f t="shared" si="38"/>
        <v>85350</v>
      </c>
      <c r="H230">
        <f t="shared" si="32"/>
        <v>9490</v>
      </c>
      <c r="I230">
        <f t="shared" si="33"/>
        <v>0</v>
      </c>
      <c r="J230">
        <f t="shared" si="39"/>
        <v>75860</v>
      </c>
      <c r="K230">
        <f t="shared" si="34"/>
        <v>1179740</v>
      </c>
      <c r="L230">
        <f t="shared" si="35"/>
        <v>80</v>
      </c>
      <c r="M230">
        <f t="shared" si="36"/>
        <v>32</v>
      </c>
      <c r="N230">
        <f t="shared" si="37"/>
        <v>12371.75</v>
      </c>
    </row>
    <row r="231" spans="1:14" x14ac:dyDescent="0.25">
      <c r="A231">
        <v>230</v>
      </c>
      <c r="B231" s="1">
        <v>44309</v>
      </c>
      <c r="C231" t="s">
        <v>4</v>
      </c>
      <c r="D231">
        <v>950</v>
      </c>
      <c r="E231">
        <f t="shared" si="30"/>
        <v>5</v>
      </c>
      <c r="F231">
        <f t="shared" si="31"/>
        <v>0</v>
      </c>
      <c r="G231">
        <f t="shared" si="38"/>
        <v>75860</v>
      </c>
      <c r="H231">
        <f t="shared" si="32"/>
        <v>950</v>
      </c>
      <c r="I231">
        <f t="shared" si="33"/>
        <v>0</v>
      </c>
      <c r="J231">
        <f t="shared" si="39"/>
        <v>74910</v>
      </c>
      <c r="K231">
        <f t="shared" si="34"/>
        <v>1180690</v>
      </c>
      <c r="L231">
        <f t="shared" si="35"/>
        <v>80</v>
      </c>
      <c r="M231">
        <f t="shared" si="36"/>
        <v>32</v>
      </c>
      <c r="N231">
        <f t="shared" si="37"/>
        <v>12383.625</v>
      </c>
    </row>
    <row r="232" spans="1:14" x14ac:dyDescent="0.25">
      <c r="A232">
        <v>231</v>
      </c>
      <c r="B232" s="1">
        <v>44310</v>
      </c>
      <c r="C232" t="s">
        <v>5</v>
      </c>
      <c r="D232">
        <v>3110</v>
      </c>
      <c r="E232">
        <f t="shared" si="30"/>
        <v>6</v>
      </c>
      <c r="F232">
        <f t="shared" si="31"/>
        <v>5000</v>
      </c>
      <c r="G232">
        <f t="shared" si="38"/>
        <v>79910</v>
      </c>
      <c r="H232">
        <f t="shared" si="32"/>
        <v>3110</v>
      </c>
      <c r="I232">
        <f t="shared" si="33"/>
        <v>0</v>
      </c>
      <c r="J232">
        <f t="shared" si="39"/>
        <v>76800</v>
      </c>
      <c r="K232">
        <f t="shared" si="34"/>
        <v>1183800</v>
      </c>
      <c r="L232">
        <f t="shared" si="35"/>
        <v>80</v>
      </c>
      <c r="M232">
        <f t="shared" si="36"/>
        <v>33</v>
      </c>
      <c r="N232">
        <f t="shared" si="37"/>
        <v>12360</v>
      </c>
    </row>
    <row r="233" spans="1:14" x14ac:dyDescent="0.25">
      <c r="A233">
        <v>232</v>
      </c>
      <c r="B233" s="1">
        <v>44311</v>
      </c>
      <c r="C233" t="s">
        <v>6</v>
      </c>
      <c r="D233">
        <v>6010</v>
      </c>
      <c r="E233">
        <f t="shared" si="30"/>
        <v>7</v>
      </c>
      <c r="F233">
        <f t="shared" si="31"/>
        <v>5000</v>
      </c>
      <c r="G233">
        <f t="shared" si="38"/>
        <v>81800</v>
      </c>
      <c r="H233">
        <f t="shared" si="32"/>
        <v>6010</v>
      </c>
      <c r="I233">
        <f t="shared" si="33"/>
        <v>0</v>
      </c>
      <c r="J233">
        <f t="shared" si="39"/>
        <v>75790</v>
      </c>
      <c r="K233">
        <f t="shared" si="34"/>
        <v>1189810</v>
      </c>
      <c r="L233">
        <f t="shared" si="35"/>
        <v>80</v>
      </c>
      <c r="M233">
        <f t="shared" si="36"/>
        <v>34</v>
      </c>
      <c r="N233">
        <f t="shared" si="37"/>
        <v>12372.625</v>
      </c>
    </row>
    <row r="234" spans="1:14" x14ac:dyDescent="0.25">
      <c r="A234">
        <v>233</v>
      </c>
      <c r="B234" s="1">
        <v>44311</v>
      </c>
      <c r="C234" t="s">
        <v>7</v>
      </c>
      <c r="D234">
        <v>1220</v>
      </c>
      <c r="E234">
        <f t="shared" si="30"/>
        <v>7</v>
      </c>
      <c r="F234">
        <f t="shared" si="31"/>
        <v>0</v>
      </c>
      <c r="G234">
        <f t="shared" si="38"/>
        <v>75790</v>
      </c>
      <c r="H234">
        <f t="shared" si="32"/>
        <v>1220</v>
      </c>
      <c r="I234">
        <f t="shared" si="33"/>
        <v>0</v>
      </c>
      <c r="J234">
        <f t="shared" si="39"/>
        <v>74570</v>
      </c>
      <c r="K234">
        <f t="shared" si="34"/>
        <v>1191030</v>
      </c>
      <c r="L234">
        <f t="shared" si="35"/>
        <v>80</v>
      </c>
      <c r="M234">
        <f t="shared" si="36"/>
        <v>34</v>
      </c>
      <c r="N234">
        <f t="shared" si="37"/>
        <v>12387.875</v>
      </c>
    </row>
    <row r="235" spans="1:14" x14ac:dyDescent="0.25">
      <c r="A235">
        <v>234</v>
      </c>
      <c r="B235" s="1">
        <v>44311</v>
      </c>
      <c r="C235" t="s">
        <v>4</v>
      </c>
      <c r="D235">
        <v>8060</v>
      </c>
      <c r="E235">
        <f t="shared" si="30"/>
        <v>7</v>
      </c>
      <c r="F235">
        <f t="shared" si="31"/>
        <v>0</v>
      </c>
      <c r="G235">
        <f t="shared" si="38"/>
        <v>74570</v>
      </c>
      <c r="H235">
        <f t="shared" si="32"/>
        <v>8060</v>
      </c>
      <c r="I235">
        <f t="shared" si="33"/>
        <v>0</v>
      </c>
      <c r="J235">
        <f t="shared" si="39"/>
        <v>66510</v>
      </c>
      <c r="K235">
        <f t="shared" si="34"/>
        <v>1199090</v>
      </c>
      <c r="L235">
        <f t="shared" si="35"/>
        <v>80</v>
      </c>
      <c r="M235">
        <f t="shared" si="36"/>
        <v>34</v>
      </c>
      <c r="N235">
        <f t="shared" si="37"/>
        <v>12488.625</v>
      </c>
    </row>
    <row r="236" spans="1:14" x14ac:dyDescent="0.25">
      <c r="A236">
        <v>235</v>
      </c>
      <c r="B236" s="1">
        <v>44312</v>
      </c>
      <c r="C236" t="s">
        <v>7</v>
      </c>
      <c r="D236">
        <v>4040</v>
      </c>
      <c r="E236">
        <f t="shared" si="30"/>
        <v>1</v>
      </c>
      <c r="F236">
        <f t="shared" si="31"/>
        <v>13320</v>
      </c>
      <c r="G236">
        <f t="shared" si="38"/>
        <v>79830</v>
      </c>
      <c r="H236">
        <f t="shared" si="32"/>
        <v>4040</v>
      </c>
      <c r="I236">
        <f t="shared" si="33"/>
        <v>0</v>
      </c>
      <c r="J236">
        <f t="shared" si="39"/>
        <v>75790</v>
      </c>
      <c r="K236">
        <f t="shared" si="34"/>
        <v>1203130</v>
      </c>
      <c r="L236">
        <f t="shared" si="35"/>
        <v>81</v>
      </c>
      <c r="M236">
        <f t="shared" si="36"/>
        <v>34</v>
      </c>
      <c r="N236">
        <f t="shared" si="37"/>
        <v>12384.320987654321</v>
      </c>
    </row>
    <row r="237" spans="1:14" x14ac:dyDescent="0.25">
      <c r="A237">
        <v>236</v>
      </c>
      <c r="B237" s="1">
        <v>44313</v>
      </c>
      <c r="C237" t="s">
        <v>6</v>
      </c>
      <c r="D237">
        <v>950</v>
      </c>
      <c r="E237">
        <f t="shared" si="30"/>
        <v>2</v>
      </c>
      <c r="F237">
        <f t="shared" si="31"/>
        <v>13320</v>
      </c>
      <c r="G237">
        <f t="shared" si="38"/>
        <v>89110</v>
      </c>
      <c r="H237">
        <f t="shared" si="32"/>
        <v>950</v>
      </c>
      <c r="I237">
        <f t="shared" si="33"/>
        <v>0</v>
      </c>
      <c r="J237">
        <f t="shared" si="39"/>
        <v>88160</v>
      </c>
      <c r="K237">
        <f t="shared" si="34"/>
        <v>1204080</v>
      </c>
      <c r="L237">
        <f t="shared" si="35"/>
        <v>82</v>
      </c>
      <c r="M237">
        <f t="shared" si="36"/>
        <v>34</v>
      </c>
      <c r="N237">
        <f t="shared" si="37"/>
        <v>12244.878048780487</v>
      </c>
    </row>
    <row r="238" spans="1:14" x14ac:dyDescent="0.25">
      <c r="A238">
        <v>237</v>
      </c>
      <c r="B238" s="1">
        <v>44313</v>
      </c>
      <c r="C238" t="s">
        <v>5</v>
      </c>
      <c r="D238">
        <v>9470</v>
      </c>
      <c r="E238">
        <f t="shared" si="30"/>
        <v>2</v>
      </c>
      <c r="F238">
        <f t="shared" si="31"/>
        <v>0</v>
      </c>
      <c r="G238">
        <f t="shared" si="38"/>
        <v>88160</v>
      </c>
      <c r="H238">
        <f t="shared" si="32"/>
        <v>9470</v>
      </c>
      <c r="I238">
        <f t="shared" si="33"/>
        <v>0</v>
      </c>
      <c r="J238">
        <f t="shared" si="39"/>
        <v>78690</v>
      </c>
      <c r="K238">
        <f t="shared" si="34"/>
        <v>1213550</v>
      </c>
      <c r="L238">
        <f t="shared" si="35"/>
        <v>82</v>
      </c>
      <c r="M238">
        <f t="shared" si="36"/>
        <v>34</v>
      </c>
      <c r="N238">
        <f t="shared" si="37"/>
        <v>12360.365853658537</v>
      </c>
    </row>
    <row r="239" spans="1:14" x14ac:dyDescent="0.25">
      <c r="A239">
        <v>238</v>
      </c>
      <c r="B239" s="1">
        <v>44313</v>
      </c>
      <c r="C239" t="s">
        <v>7</v>
      </c>
      <c r="D239">
        <v>4760</v>
      </c>
      <c r="E239">
        <f t="shared" si="30"/>
        <v>2</v>
      </c>
      <c r="F239">
        <f t="shared" si="31"/>
        <v>0</v>
      </c>
      <c r="G239">
        <f t="shared" si="38"/>
        <v>78690</v>
      </c>
      <c r="H239">
        <f t="shared" si="32"/>
        <v>4760</v>
      </c>
      <c r="I239">
        <f t="shared" si="33"/>
        <v>0</v>
      </c>
      <c r="J239">
        <f t="shared" si="39"/>
        <v>73930</v>
      </c>
      <c r="K239">
        <f t="shared" si="34"/>
        <v>1218310</v>
      </c>
      <c r="L239">
        <f t="shared" si="35"/>
        <v>82</v>
      </c>
      <c r="M239">
        <f t="shared" si="36"/>
        <v>34</v>
      </c>
      <c r="N239">
        <f t="shared" si="37"/>
        <v>12418.414634146342</v>
      </c>
    </row>
    <row r="240" spans="1:14" x14ac:dyDescent="0.25">
      <c r="A240">
        <v>239</v>
      </c>
      <c r="B240" s="1">
        <v>44314</v>
      </c>
      <c r="C240" t="s">
        <v>4</v>
      </c>
      <c r="D240">
        <v>9390</v>
      </c>
      <c r="E240">
        <f t="shared" si="30"/>
        <v>3</v>
      </c>
      <c r="F240">
        <f t="shared" si="31"/>
        <v>13320</v>
      </c>
      <c r="G240">
        <f t="shared" si="38"/>
        <v>87250</v>
      </c>
      <c r="H240">
        <f t="shared" si="32"/>
        <v>9390</v>
      </c>
      <c r="I240">
        <f t="shared" si="33"/>
        <v>0</v>
      </c>
      <c r="J240">
        <f t="shared" si="39"/>
        <v>77860</v>
      </c>
      <c r="K240">
        <f t="shared" si="34"/>
        <v>1227700</v>
      </c>
      <c r="L240">
        <f t="shared" si="35"/>
        <v>83</v>
      </c>
      <c r="M240">
        <f t="shared" si="36"/>
        <v>34</v>
      </c>
      <c r="N240">
        <f t="shared" si="37"/>
        <v>12381.927710843374</v>
      </c>
    </row>
    <row r="241" spans="1:14" x14ac:dyDescent="0.25">
      <c r="A241">
        <v>240</v>
      </c>
      <c r="B241" s="1">
        <v>44314</v>
      </c>
      <c r="C241" t="s">
        <v>5</v>
      </c>
      <c r="D241">
        <v>4520</v>
      </c>
      <c r="E241">
        <f t="shared" si="30"/>
        <v>3</v>
      </c>
      <c r="F241">
        <f t="shared" si="31"/>
        <v>0</v>
      </c>
      <c r="G241">
        <f t="shared" si="38"/>
        <v>77860</v>
      </c>
      <c r="H241">
        <f t="shared" si="32"/>
        <v>4520</v>
      </c>
      <c r="I241">
        <f t="shared" si="33"/>
        <v>0</v>
      </c>
      <c r="J241">
        <f t="shared" si="39"/>
        <v>73340</v>
      </c>
      <c r="K241">
        <f t="shared" si="34"/>
        <v>1232220</v>
      </c>
      <c r="L241">
        <f t="shared" si="35"/>
        <v>83</v>
      </c>
      <c r="M241">
        <f t="shared" si="36"/>
        <v>34</v>
      </c>
      <c r="N241">
        <f t="shared" si="37"/>
        <v>12436.385542168675</v>
      </c>
    </row>
    <row r="242" spans="1:14" x14ac:dyDescent="0.25">
      <c r="A242">
        <v>241</v>
      </c>
      <c r="B242" s="1">
        <v>44315</v>
      </c>
      <c r="C242" t="s">
        <v>5</v>
      </c>
      <c r="D242">
        <v>8460</v>
      </c>
      <c r="E242">
        <f t="shared" si="30"/>
        <v>4</v>
      </c>
      <c r="F242">
        <f t="shared" si="31"/>
        <v>13320</v>
      </c>
      <c r="G242">
        <f t="shared" si="38"/>
        <v>86660</v>
      </c>
      <c r="H242">
        <f t="shared" si="32"/>
        <v>8460</v>
      </c>
      <c r="I242">
        <f t="shared" si="33"/>
        <v>0</v>
      </c>
      <c r="J242">
        <f t="shared" si="39"/>
        <v>78200</v>
      </c>
      <c r="K242">
        <f t="shared" si="34"/>
        <v>1240680</v>
      </c>
      <c r="L242">
        <f t="shared" si="35"/>
        <v>84</v>
      </c>
      <c r="M242">
        <f t="shared" si="36"/>
        <v>34</v>
      </c>
      <c r="N242">
        <f t="shared" si="37"/>
        <v>12389.047619047618</v>
      </c>
    </row>
    <row r="243" spans="1:14" x14ac:dyDescent="0.25">
      <c r="A243">
        <v>242</v>
      </c>
      <c r="B243" s="1">
        <v>44316</v>
      </c>
      <c r="C243" t="s">
        <v>4</v>
      </c>
      <c r="D243">
        <v>4880</v>
      </c>
      <c r="E243">
        <f t="shared" si="30"/>
        <v>5</v>
      </c>
      <c r="F243">
        <f t="shared" si="31"/>
        <v>13320</v>
      </c>
      <c r="G243">
        <f t="shared" si="38"/>
        <v>91520</v>
      </c>
      <c r="H243">
        <f t="shared" si="32"/>
        <v>4880</v>
      </c>
      <c r="I243">
        <f t="shared" si="33"/>
        <v>0</v>
      </c>
      <c r="J243">
        <f t="shared" si="39"/>
        <v>86640</v>
      </c>
      <c r="K243">
        <f t="shared" si="34"/>
        <v>1245560</v>
      </c>
      <c r="L243">
        <f t="shared" si="35"/>
        <v>85</v>
      </c>
      <c r="M243">
        <f t="shared" si="36"/>
        <v>34</v>
      </c>
      <c r="N243">
        <f t="shared" si="37"/>
        <v>12300.705882352941</v>
      </c>
    </row>
    <row r="244" spans="1:14" x14ac:dyDescent="0.25">
      <c r="A244">
        <v>243</v>
      </c>
      <c r="B244" s="1">
        <v>44317</v>
      </c>
      <c r="C244" t="s">
        <v>4</v>
      </c>
      <c r="D244">
        <v>3980</v>
      </c>
      <c r="E244">
        <f t="shared" si="30"/>
        <v>6</v>
      </c>
      <c r="F244">
        <f t="shared" si="31"/>
        <v>5000</v>
      </c>
      <c r="G244">
        <f t="shared" si="38"/>
        <v>91640</v>
      </c>
      <c r="H244">
        <f t="shared" si="32"/>
        <v>3980</v>
      </c>
      <c r="I244">
        <f t="shared" si="33"/>
        <v>0</v>
      </c>
      <c r="J244">
        <f t="shared" si="39"/>
        <v>87660</v>
      </c>
      <c r="K244">
        <f t="shared" si="34"/>
        <v>1249540</v>
      </c>
      <c r="L244">
        <f t="shared" si="35"/>
        <v>85</v>
      </c>
      <c r="M244">
        <f t="shared" si="36"/>
        <v>35</v>
      </c>
      <c r="N244">
        <f t="shared" si="37"/>
        <v>12288.705882352941</v>
      </c>
    </row>
    <row r="245" spans="1:14" x14ac:dyDescent="0.25">
      <c r="A245">
        <v>244</v>
      </c>
      <c r="B245" s="1">
        <v>44318</v>
      </c>
      <c r="C245" t="s">
        <v>4</v>
      </c>
      <c r="D245">
        <v>3980</v>
      </c>
      <c r="E245">
        <f t="shared" si="30"/>
        <v>7</v>
      </c>
      <c r="F245">
        <f t="shared" si="31"/>
        <v>5000</v>
      </c>
      <c r="G245">
        <f t="shared" si="38"/>
        <v>92660</v>
      </c>
      <c r="H245">
        <f t="shared" si="32"/>
        <v>3980</v>
      </c>
      <c r="I245">
        <f t="shared" si="33"/>
        <v>0</v>
      </c>
      <c r="J245">
        <f t="shared" si="39"/>
        <v>88680</v>
      </c>
      <c r="K245">
        <f t="shared" si="34"/>
        <v>1253520</v>
      </c>
      <c r="L245">
        <f t="shared" si="35"/>
        <v>85</v>
      </c>
      <c r="M245">
        <f t="shared" si="36"/>
        <v>36</v>
      </c>
      <c r="N245">
        <f t="shared" si="37"/>
        <v>12276.705882352941</v>
      </c>
    </row>
    <row r="246" spans="1:14" x14ac:dyDescent="0.25">
      <c r="A246">
        <v>245</v>
      </c>
      <c r="B246" s="1">
        <v>44319</v>
      </c>
      <c r="C246" t="s">
        <v>6</v>
      </c>
      <c r="D246">
        <v>2130</v>
      </c>
      <c r="E246">
        <f t="shared" si="30"/>
        <v>1</v>
      </c>
      <c r="F246">
        <f t="shared" si="31"/>
        <v>13320</v>
      </c>
      <c r="G246">
        <f t="shared" si="38"/>
        <v>102000</v>
      </c>
      <c r="H246">
        <f t="shared" si="32"/>
        <v>2130</v>
      </c>
      <c r="I246">
        <f t="shared" si="33"/>
        <v>0</v>
      </c>
      <c r="J246">
        <f t="shared" si="39"/>
        <v>99870</v>
      </c>
      <c r="K246">
        <f t="shared" si="34"/>
        <v>1255650</v>
      </c>
      <c r="L246">
        <f t="shared" si="35"/>
        <v>86</v>
      </c>
      <c r="M246">
        <f t="shared" si="36"/>
        <v>36</v>
      </c>
      <c r="N246">
        <f t="shared" si="37"/>
        <v>12158.720930232557</v>
      </c>
    </row>
    <row r="247" spans="1:14" x14ac:dyDescent="0.25">
      <c r="A247">
        <v>246</v>
      </c>
      <c r="B247" s="1">
        <v>44319</v>
      </c>
      <c r="C247" t="s">
        <v>5</v>
      </c>
      <c r="D247">
        <v>7520</v>
      </c>
      <c r="E247">
        <f t="shared" si="30"/>
        <v>1</v>
      </c>
      <c r="F247">
        <f t="shared" si="31"/>
        <v>0</v>
      </c>
      <c r="G247">
        <f t="shared" si="38"/>
        <v>99870</v>
      </c>
      <c r="H247">
        <f t="shared" si="32"/>
        <v>7520</v>
      </c>
      <c r="I247">
        <f t="shared" si="33"/>
        <v>0</v>
      </c>
      <c r="J247">
        <f t="shared" si="39"/>
        <v>92350</v>
      </c>
      <c r="K247">
        <f t="shared" si="34"/>
        <v>1263170</v>
      </c>
      <c r="L247">
        <f t="shared" si="35"/>
        <v>86</v>
      </c>
      <c r="M247">
        <f t="shared" si="36"/>
        <v>36</v>
      </c>
      <c r="N247">
        <f t="shared" si="37"/>
        <v>12246.162790697674</v>
      </c>
    </row>
    <row r="248" spans="1:14" x14ac:dyDescent="0.25">
      <c r="A248">
        <v>247</v>
      </c>
      <c r="B248" s="1">
        <v>44320</v>
      </c>
      <c r="C248" t="s">
        <v>5</v>
      </c>
      <c r="D248">
        <v>3900</v>
      </c>
      <c r="E248">
        <f t="shared" si="30"/>
        <v>2</v>
      </c>
      <c r="F248">
        <f t="shared" si="31"/>
        <v>13320</v>
      </c>
      <c r="G248">
        <f t="shared" si="38"/>
        <v>105670</v>
      </c>
      <c r="H248">
        <f t="shared" si="32"/>
        <v>3900</v>
      </c>
      <c r="I248">
        <f t="shared" si="33"/>
        <v>0</v>
      </c>
      <c r="J248">
        <f t="shared" si="39"/>
        <v>101770</v>
      </c>
      <c r="K248">
        <f t="shared" si="34"/>
        <v>1267070</v>
      </c>
      <c r="L248">
        <f t="shared" si="35"/>
        <v>87</v>
      </c>
      <c r="M248">
        <f t="shared" si="36"/>
        <v>36</v>
      </c>
      <c r="N248">
        <f t="shared" si="37"/>
        <v>12150.229885057472</v>
      </c>
    </row>
    <row r="249" spans="1:14" x14ac:dyDescent="0.25">
      <c r="A249">
        <v>248</v>
      </c>
      <c r="B249" s="1">
        <v>44321</v>
      </c>
      <c r="C249" t="s">
        <v>5</v>
      </c>
      <c r="D249">
        <v>8960</v>
      </c>
      <c r="E249">
        <f t="shared" si="30"/>
        <v>3</v>
      </c>
      <c r="F249">
        <f t="shared" si="31"/>
        <v>13320</v>
      </c>
      <c r="G249">
        <f t="shared" si="38"/>
        <v>115090</v>
      </c>
      <c r="H249">
        <f t="shared" si="32"/>
        <v>8960</v>
      </c>
      <c r="I249">
        <f t="shared" si="33"/>
        <v>0</v>
      </c>
      <c r="J249">
        <f t="shared" si="39"/>
        <v>106130</v>
      </c>
      <c r="K249">
        <f t="shared" si="34"/>
        <v>1276030</v>
      </c>
      <c r="L249">
        <f t="shared" si="35"/>
        <v>88</v>
      </c>
      <c r="M249">
        <f t="shared" si="36"/>
        <v>36</v>
      </c>
      <c r="N249">
        <f t="shared" si="37"/>
        <v>12113.977272727272</v>
      </c>
    </row>
    <row r="250" spans="1:14" x14ac:dyDescent="0.25">
      <c r="A250">
        <v>249</v>
      </c>
      <c r="B250" s="1">
        <v>44321</v>
      </c>
      <c r="C250" t="s">
        <v>4</v>
      </c>
      <c r="D250">
        <v>3070</v>
      </c>
      <c r="E250">
        <f t="shared" si="30"/>
        <v>3</v>
      </c>
      <c r="F250">
        <f t="shared" si="31"/>
        <v>0</v>
      </c>
      <c r="G250">
        <f t="shared" si="38"/>
        <v>106130</v>
      </c>
      <c r="H250">
        <f t="shared" si="32"/>
        <v>3070</v>
      </c>
      <c r="I250">
        <f t="shared" si="33"/>
        <v>0</v>
      </c>
      <c r="J250">
        <f t="shared" si="39"/>
        <v>103060</v>
      </c>
      <c r="K250">
        <f t="shared" si="34"/>
        <v>1279100</v>
      </c>
      <c r="L250">
        <f t="shared" si="35"/>
        <v>88</v>
      </c>
      <c r="M250">
        <f t="shared" si="36"/>
        <v>36</v>
      </c>
      <c r="N250">
        <f t="shared" si="37"/>
        <v>12148.863636363636</v>
      </c>
    </row>
    <row r="251" spans="1:14" x14ac:dyDescent="0.25">
      <c r="A251">
        <v>250</v>
      </c>
      <c r="B251" s="1">
        <v>44322</v>
      </c>
      <c r="C251" t="s">
        <v>4</v>
      </c>
      <c r="D251">
        <v>1950</v>
      </c>
      <c r="E251">
        <f t="shared" si="30"/>
        <v>4</v>
      </c>
      <c r="F251">
        <f t="shared" si="31"/>
        <v>13320</v>
      </c>
      <c r="G251">
        <f t="shared" si="38"/>
        <v>116380</v>
      </c>
      <c r="H251">
        <f t="shared" si="32"/>
        <v>1950</v>
      </c>
      <c r="I251">
        <f t="shared" si="33"/>
        <v>0</v>
      </c>
      <c r="J251">
        <f t="shared" si="39"/>
        <v>114430</v>
      </c>
      <c r="K251">
        <f t="shared" si="34"/>
        <v>1281050</v>
      </c>
      <c r="L251">
        <f t="shared" si="35"/>
        <v>89</v>
      </c>
      <c r="M251">
        <f t="shared" si="36"/>
        <v>36</v>
      </c>
      <c r="N251">
        <f t="shared" si="37"/>
        <v>12034.269662921348</v>
      </c>
    </row>
    <row r="252" spans="1:14" x14ac:dyDescent="0.25">
      <c r="A252">
        <v>251</v>
      </c>
      <c r="B252" s="1">
        <v>44322</v>
      </c>
      <c r="C252" t="s">
        <v>7</v>
      </c>
      <c r="D252">
        <v>4340</v>
      </c>
      <c r="E252">
        <f t="shared" si="30"/>
        <v>4</v>
      </c>
      <c r="F252">
        <f t="shared" si="31"/>
        <v>0</v>
      </c>
      <c r="G252">
        <f t="shared" si="38"/>
        <v>114430</v>
      </c>
      <c r="H252">
        <f t="shared" si="32"/>
        <v>4340</v>
      </c>
      <c r="I252">
        <f t="shared" si="33"/>
        <v>0</v>
      </c>
      <c r="J252">
        <f t="shared" si="39"/>
        <v>110090</v>
      </c>
      <c r="K252">
        <f t="shared" si="34"/>
        <v>1285390</v>
      </c>
      <c r="L252">
        <f t="shared" si="35"/>
        <v>89</v>
      </c>
      <c r="M252">
        <f t="shared" si="36"/>
        <v>36</v>
      </c>
      <c r="N252">
        <f t="shared" si="37"/>
        <v>12083.033707865168</v>
      </c>
    </row>
    <row r="253" spans="1:14" x14ac:dyDescent="0.25">
      <c r="A253">
        <v>252</v>
      </c>
      <c r="B253" s="1">
        <v>44323</v>
      </c>
      <c r="C253" t="s">
        <v>7</v>
      </c>
      <c r="D253">
        <v>8510</v>
      </c>
      <c r="E253">
        <f t="shared" si="30"/>
        <v>5</v>
      </c>
      <c r="F253">
        <f t="shared" si="31"/>
        <v>13320</v>
      </c>
      <c r="G253">
        <f t="shared" si="38"/>
        <v>123410</v>
      </c>
      <c r="H253">
        <f t="shared" si="32"/>
        <v>8510</v>
      </c>
      <c r="I253">
        <f t="shared" si="33"/>
        <v>0</v>
      </c>
      <c r="J253">
        <f t="shared" si="39"/>
        <v>114900</v>
      </c>
      <c r="K253">
        <f t="shared" si="34"/>
        <v>1293900</v>
      </c>
      <c r="L253">
        <f t="shared" si="35"/>
        <v>90</v>
      </c>
      <c r="M253">
        <f t="shared" si="36"/>
        <v>36</v>
      </c>
      <c r="N253">
        <f t="shared" si="37"/>
        <v>12043.333333333334</v>
      </c>
    </row>
    <row r="254" spans="1:14" x14ac:dyDescent="0.25">
      <c r="A254">
        <v>253</v>
      </c>
      <c r="B254" s="1">
        <v>44323</v>
      </c>
      <c r="C254" t="s">
        <v>4</v>
      </c>
      <c r="D254">
        <v>9810</v>
      </c>
      <c r="E254">
        <f t="shared" si="30"/>
        <v>5</v>
      </c>
      <c r="F254">
        <f t="shared" si="31"/>
        <v>0</v>
      </c>
      <c r="G254">
        <f t="shared" si="38"/>
        <v>114900</v>
      </c>
      <c r="H254">
        <f t="shared" si="32"/>
        <v>9810</v>
      </c>
      <c r="I254">
        <f t="shared" si="33"/>
        <v>0</v>
      </c>
      <c r="J254">
        <f t="shared" si="39"/>
        <v>105090</v>
      </c>
      <c r="K254">
        <f t="shared" si="34"/>
        <v>1303710</v>
      </c>
      <c r="L254">
        <f t="shared" si="35"/>
        <v>90</v>
      </c>
      <c r="M254">
        <f t="shared" si="36"/>
        <v>36</v>
      </c>
      <c r="N254">
        <f t="shared" si="37"/>
        <v>12152.333333333334</v>
      </c>
    </row>
    <row r="255" spans="1:14" x14ac:dyDescent="0.25">
      <c r="A255">
        <v>254</v>
      </c>
      <c r="B255" s="1">
        <v>44323</v>
      </c>
      <c r="C255" t="s">
        <v>6</v>
      </c>
      <c r="D255">
        <v>5560</v>
      </c>
      <c r="E255">
        <f t="shared" si="30"/>
        <v>5</v>
      </c>
      <c r="F255">
        <f t="shared" si="31"/>
        <v>0</v>
      </c>
      <c r="G255">
        <f t="shared" si="38"/>
        <v>105090</v>
      </c>
      <c r="H255">
        <f t="shared" si="32"/>
        <v>5560</v>
      </c>
      <c r="I255">
        <f t="shared" si="33"/>
        <v>0</v>
      </c>
      <c r="J255">
        <f t="shared" si="39"/>
        <v>99530</v>
      </c>
      <c r="K255">
        <f t="shared" si="34"/>
        <v>1309270</v>
      </c>
      <c r="L255">
        <f t="shared" si="35"/>
        <v>90</v>
      </c>
      <c r="M255">
        <f t="shared" si="36"/>
        <v>36</v>
      </c>
      <c r="N255">
        <f t="shared" si="37"/>
        <v>12214.111111111111</v>
      </c>
    </row>
    <row r="256" spans="1:14" x14ac:dyDescent="0.25">
      <c r="A256">
        <v>255</v>
      </c>
      <c r="B256" s="1">
        <v>44323</v>
      </c>
      <c r="C256" t="s">
        <v>5</v>
      </c>
      <c r="D256">
        <v>8340</v>
      </c>
      <c r="E256">
        <f t="shared" si="30"/>
        <v>5</v>
      </c>
      <c r="F256">
        <f t="shared" si="31"/>
        <v>0</v>
      </c>
      <c r="G256">
        <f t="shared" si="38"/>
        <v>99530</v>
      </c>
      <c r="H256">
        <f t="shared" si="32"/>
        <v>8340</v>
      </c>
      <c r="I256">
        <f t="shared" si="33"/>
        <v>0</v>
      </c>
      <c r="J256">
        <f t="shared" si="39"/>
        <v>91190</v>
      </c>
      <c r="K256">
        <f t="shared" si="34"/>
        <v>1317610</v>
      </c>
      <c r="L256">
        <f t="shared" si="35"/>
        <v>90</v>
      </c>
      <c r="M256">
        <f t="shared" si="36"/>
        <v>36</v>
      </c>
      <c r="N256">
        <f t="shared" si="37"/>
        <v>12306.777777777777</v>
      </c>
    </row>
    <row r="257" spans="1:14" x14ac:dyDescent="0.25">
      <c r="A257">
        <v>256</v>
      </c>
      <c r="B257" s="1">
        <v>44324</v>
      </c>
      <c r="C257" t="s">
        <v>5</v>
      </c>
      <c r="D257">
        <v>4510</v>
      </c>
      <c r="E257">
        <f t="shared" si="30"/>
        <v>6</v>
      </c>
      <c r="F257">
        <f t="shared" si="31"/>
        <v>5000</v>
      </c>
      <c r="G257">
        <f t="shared" si="38"/>
        <v>96190</v>
      </c>
      <c r="H257">
        <f t="shared" si="32"/>
        <v>4510</v>
      </c>
      <c r="I257">
        <f t="shared" si="33"/>
        <v>0</v>
      </c>
      <c r="J257">
        <f t="shared" si="39"/>
        <v>91680</v>
      </c>
      <c r="K257">
        <f t="shared" si="34"/>
        <v>1322120</v>
      </c>
      <c r="L257">
        <f t="shared" si="35"/>
        <v>90</v>
      </c>
      <c r="M257">
        <f t="shared" si="36"/>
        <v>37</v>
      </c>
      <c r="N257">
        <f t="shared" si="37"/>
        <v>12301.333333333334</v>
      </c>
    </row>
    <row r="258" spans="1:14" x14ac:dyDescent="0.25">
      <c r="A258">
        <v>257</v>
      </c>
      <c r="B258" s="1">
        <v>44324</v>
      </c>
      <c r="C258" t="s">
        <v>4</v>
      </c>
      <c r="D258">
        <v>7270</v>
      </c>
      <c r="E258">
        <f t="shared" si="30"/>
        <v>6</v>
      </c>
      <c r="F258">
        <f t="shared" si="31"/>
        <v>0</v>
      </c>
      <c r="G258">
        <f t="shared" si="38"/>
        <v>91680</v>
      </c>
      <c r="H258">
        <f t="shared" si="32"/>
        <v>7270</v>
      </c>
      <c r="I258">
        <f t="shared" si="33"/>
        <v>0</v>
      </c>
      <c r="J258">
        <f t="shared" si="39"/>
        <v>84410</v>
      </c>
      <c r="K258">
        <f t="shared" si="34"/>
        <v>1329390</v>
      </c>
      <c r="L258">
        <f t="shared" si="35"/>
        <v>90</v>
      </c>
      <c r="M258">
        <f t="shared" si="36"/>
        <v>37</v>
      </c>
      <c r="N258">
        <f t="shared" si="37"/>
        <v>12382.111111111111</v>
      </c>
    </row>
    <row r="259" spans="1:14" x14ac:dyDescent="0.25">
      <c r="A259">
        <v>258</v>
      </c>
      <c r="B259" s="1">
        <v>44325</v>
      </c>
      <c r="C259" t="s">
        <v>5</v>
      </c>
      <c r="D259">
        <v>7710</v>
      </c>
      <c r="E259">
        <f t="shared" ref="E259:E322" si="40">WEEKDAY(B259,2)</f>
        <v>7</v>
      </c>
      <c r="F259">
        <f t="shared" ref="F259:F322" si="41">IF(E259&lt;&gt;E258,IF(E259&lt;6,$Q$8,$Q$7),0)</f>
        <v>5000</v>
      </c>
      <c r="G259">
        <f t="shared" si="38"/>
        <v>89410</v>
      </c>
      <c r="H259">
        <f t="shared" ref="H259:H322" si="42">IF(D259&lt;=G259,D259,0)</f>
        <v>7710</v>
      </c>
      <c r="I259">
        <f t="shared" ref="I259:I322" si="43">IF(H259=0,D259,0)</f>
        <v>0</v>
      </c>
      <c r="J259">
        <f t="shared" si="39"/>
        <v>81700</v>
      </c>
      <c r="K259">
        <f t="shared" ref="K259:K322" si="44">D259+K258</f>
        <v>1337100</v>
      </c>
      <c r="L259">
        <f t="shared" ref="L259:L322" si="45">IF(AND(E259&lt;6,B258&lt;&gt;B259),L258+1,L258)</f>
        <v>90</v>
      </c>
      <c r="M259">
        <f t="shared" ref="M259:M322" si="46">IF(AND(E259&gt;5,B258&lt;&gt;B259),M258+1,M258)</f>
        <v>38</v>
      </c>
      <c r="N259">
        <f t="shared" ref="N259:N322" si="47">IF(L259=0,0,(K259-(M259*5000)-$O$5)/L259)</f>
        <v>12412.222222222223</v>
      </c>
    </row>
    <row r="260" spans="1:14" x14ac:dyDescent="0.25">
      <c r="A260">
        <v>259</v>
      </c>
      <c r="B260" s="1">
        <v>44325</v>
      </c>
      <c r="C260" t="s">
        <v>6</v>
      </c>
      <c r="D260">
        <v>8090</v>
      </c>
      <c r="E260">
        <f t="shared" si="40"/>
        <v>7</v>
      </c>
      <c r="F260">
        <f t="shared" si="41"/>
        <v>0</v>
      </c>
      <c r="G260">
        <f t="shared" ref="G260:G323" si="48">J259+F260</f>
        <v>81700</v>
      </c>
      <c r="H260">
        <f t="shared" si="42"/>
        <v>8090</v>
      </c>
      <c r="I260">
        <f t="shared" si="43"/>
        <v>0</v>
      </c>
      <c r="J260">
        <f t="shared" ref="J260:J323" si="49">G260-H260</f>
        <v>73610</v>
      </c>
      <c r="K260">
        <f t="shared" si="44"/>
        <v>1345190</v>
      </c>
      <c r="L260">
        <f t="shared" si="45"/>
        <v>90</v>
      </c>
      <c r="M260">
        <f t="shared" si="46"/>
        <v>38</v>
      </c>
      <c r="N260">
        <f t="shared" si="47"/>
        <v>12502.111111111111</v>
      </c>
    </row>
    <row r="261" spans="1:14" x14ac:dyDescent="0.25">
      <c r="A261">
        <v>260</v>
      </c>
      <c r="B261" s="1">
        <v>44325</v>
      </c>
      <c r="C261" t="s">
        <v>4</v>
      </c>
      <c r="D261">
        <v>5440</v>
      </c>
      <c r="E261">
        <f t="shared" si="40"/>
        <v>7</v>
      </c>
      <c r="F261">
        <f t="shared" si="41"/>
        <v>0</v>
      </c>
      <c r="G261">
        <f t="shared" si="48"/>
        <v>73610</v>
      </c>
      <c r="H261">
        <f t="shared" si="42"/>
        <v>5440</v>
      </c>
      <c r="I261">
        <f t="shared" si="43"/>
        <v>0</v>
      </c>
      <c r="J261">
        <f t="shared" si="49"/>
        <v>68170</v>
      </c>
      <c r="K261">
        <f t="shared" si="44"/>
        <v>1350630</v>
      </c>
      <c r="L261">
        <f t="shared" si="45"/>
        <v>90</v>
      </c>
      <c r="M261">
        <f t="shared" si="46"/>
        <v>38</v>
      </c>
      <c r="N261">
        <f t="shared" si="47"/>
        <v>12562.555555555555</v>
      </c>
    </row>
    <row r="262" spans="1:14" x14ac:dyDescent="0.25">
      <c r="A262">
        <v>261</v>
      </c>
      <c r="B262" s="1">
        <v>44325</v>
      </c>
      <c r="C262" t="s">
        <v>7</v>
      </c>
      <c r="D262">
        <v>4060</v>
      </c>
      <c r="E262">
        <f t="shared" si="40"/>
        <v>7</v>
      </c>
      <c r="F262">
        <f t="shared" si="41"/>
        <v>0</v>
      </c>
      <c r="G262">
        <f t="shared" si="48"/>
        <v>68170</v>
      </c>
      <c r="H262">
        <f t="shared" si="42"/>
        <v>4060</v>
      </c>
      <c r="I262">
        <f t="shared" si="43"/>
        <v>0</v>
      </c>
      <c r="J262">
        <f t="shared" si="49"/>
        <v>64110</v>
      </c>
      <c r="K262">
        <f t="shared" si="44"/>
        <v>1354690</v>
      </c>
      <c r="L262">
        <f t="shared" si="45"/>
        <v>90</v>
      </c>
      <c r="M262">
        <f t="shared" si="46"/>
        <v>38</v>
      </c>
      <c r="N262">
        <f t="shared" si="47"/>
        <v>12607.666666666666</v>
      </c>
    </row>
    <row r="263" spans="1:14" x14ac:dyDescent="0.25">
      <c r="A263">
        <v>262</v>
      </c>
      <c r="B263" s="1">
        <v>44326</v>
      </c>
      <c r="C263" t="s">
        <v>5</v>
      </c>
      <c r="D263">
        <v>9620</v>
      </c>
      <c r="E263">
        <f t="shared" si="40"/>
        <v>1</v>
      </c>
      <c r="F263">
        <f t="shared" si="41"/>
        <v>13320</v>
      </c>
      <c r="G263">
        <f t="shared" si="48"/>
        <v>77430</v>
      </c>
      <c r="H263">
        <f t="shared" si="42"/>
        <v>9620</v>
      </c>
      <c r="I263">
        <f t="shared" si="43"/>
        <v>0</v>
      </c>
      <c r="J263">
        <f t="shared" si="49"/>
        <v>67810</v>
      </c>
      <c r="K263">
        <f t="shared" si="44"/>
        <v>1364310</v>
      </c>
      <c r="L263">
        <f t="shared" si="45"/>
        <v>91</v>
      </c>
      <c r="M263">
        <f t="shared" si="46"/>
        <v>38</v>
      </c>
      <c r="N263">
        <f t="shared" si="47"/>
        <v>12574.835164835165</v>
      </c>
    </row>
    <row r="264" spans="1:14" x14ac:dyDescent="0.25">
      <c r="A264">
        <v>263</v>
      </c>
      <c r="B264" s="1">
        <v>44327</v>
      </c>
      <c r="C264" t="s">
        <v>6</v>
      </c>
      <c r="D264">
        <v>9630</v>
      </c>
      <c r="E264">
        <f t="shared" si="40"/>
        <v>2</v>
      </c>
      <c r="F264">
        <f t="shared" si="41"/>
        <v>13320</v>
      </c>
      <c r="G264">
        <f t="shared" si="48"/>
        <v>81130</v>
      </c>
      <c r="H264">
        <f t="shared" si="42"/>
        <v>9630</v>
      </c>
      <c r="I264">
        <f t="shared" si="43"/>
        <v>0</v>
      </c>
      <c r="J264">
        <f t="shared" si="49"/>
        <v>71500</v>
      </c>
      <c r="K264">
        <f t="shared" si="44"/>
        <v>1373940</v>
      </c>
      <c r="L264">
        <f t="shared" si="45"/>
        <v>92</v>
      </c>
      <c r="M264">
        <f t="shared" si="46"/>
        <v>38</v>
      </c>
      <c r="N264">
        <f t="shared" si="47"/>
        <v>12542.826086956522</v>
      </c>
    </row>
    <row r="265" spans="1:14" x14ac:dyDescent="0.25">
      <c r="A265">
        <v>264</v>
      </c>
      <c r="B265" s="1">
        <v>44328</v>
      </c>
      <c r="C265" t="s">
        <v>6</v>
      </c>
      <c r="D265">
        <v>390</v>
      </c>
      <c r="E265">
        <f t="shared" si="40"/>
        <v>3</v>
      </c>
      <c r="F265">
        <f t="shared" si="41"/>
        <v>13320</v>
      </c>
      <c r="G265">
        <f t="shared" si="48"/>
        <v>84820</v>
      </c>
      <c r="H265">
        <f t="shared" si="42"/>
        <v>390</v>
      </c>
      <c r="I265">
        <f t="shared" si="43"/>
        <v>0</v>
      </c>
      <c r="J265">
        <f t="shared" si="49"/>
        <v>84430</v>
      </c>
      <c r="K265">
        <f t="shared" si="44"/>
        <v>1374330</v>
      </c>
      <c r="L265">
        <f t="shared" si="45"/>
        <v>93</v>
      </c>
      <c r="M265">
        <f t="shared" si="46"/>
        <v>38</v>
      </c>
      <c r="N265">
        <f t="shared" si="47"/>
        <v>12412.150537634408</v>
      </c>
    </row>
    <row r="266" spans="1:14" x14ac:dyDescent="0.25">
      <c r="A266">
        <v>265</v>
      </c>
      <c r="B266" s="1">
        <v>44329</v>
      </c>
      <c r="C266" t="s">
        <v>7</v>
      </c>
      <c r="D266">
        <v>7870</v>
      </c>
      <c r="E266">
        <f t="shared" si="40"/>
        <v>4</v>
      </c>
      <c r="F266">
        <f t="shared" si="41"/>
        <v>13320</v>
      </c>
      <c r="G266">
        <f t="shared" si="48"/>
        <v>97750</v>
      </c>
      <c r="H266">
        <f t="shared" si="42"/>
        <v>7870</v>
      </c>
      <c r="I266">
        <f t="shared" si="43"/>
        <v>0</v>
      </c>
      <c r="J266">
        <f t="shared" si="49"/>
        <v>89880</v>
      </c>
      <c r="K266">
        <f t="shared" si="44"/>
        <v>1382200</v>
      </c>
      <c r="L266">
        <f t="shared" si="45"/>
        <v>94</v>
      </c>
      <c r="M266">
        <f t="shared" si="46"/>
        <v>38</v>
      </c>
      <c r="N266">
        <f t="shared" si="47"/>
        <v>12363.829787234043</v>
      </c>
    </row>
    <row r="267" spans="1:14" x14ac:dyDescent="0.25">
      <c r="A267">
        <v>266</v>
      </c>
      <c r="B267" s="1">
        <v>44329</v>
      </c>
      <c r="C267" t="s">
        <v>5</v>
      </c>
      <c r="D267">
        <v>4100</v>
      </c>
      <c r="E267">
        <f t="shared" si="40"/>
        <v>4</v>
      </c>
      <c r="F267">
        <f t="shared" si="41"/>
        <v>0</v>
      </c>
      <c r="G267">
        <f t="shared" si="48"/>
        <v>89880</v>
      </c>
      <c r="H267">
        <f t="shared" si="42"/>
        <v>4100</v>
      </c>
      <c r="I267">
        <f t="shared" si="43"/>
        <v>0</v>
      </c>
      <c r="J267">
        <f t="shared" si="49"/>
        <v>85780</v>
      </c>
      <c r="K267">
        <f t="shared" si="44"/>
        <v>1386300</v>
      </c>
      <c r="L267">
        <f t="shared" si="45"/>
        <v>94</v>
      </c>
      <c r="M267">
        <f t="shared" si="46"/>
        <v>38</v>
      </c>
      <c r="N267">
        <f t="shared" si="47"/>
        <v>12407.446808510638</v>
      </c>
    </row>
    <row r="268" spans="1:14" x14ac:dyDescent="0.25">
      <c r="A268">
        <v>267</v>
      </c>
      <c r="B268" s="1">
        <v>44329</v>
      </c>
      <c r="C268" t="s">
        <v>4</v>
      </c>
      <c r="D268">
        <v>600</v>
      </c>
      <c r="E268">
        <f t="shared" si="40"/>
        <v>4</v>
      </c>
      <c r="F268">
        <f t="shared" si="41"/>
        <v>0</v>
      </c>
      <c r="G268">
        <f t="shared" si="48"/>
        <v>85780</v>
      </c>
      <c r="H268">
        <f t="shared" si="42"/>
        <v>600</v>
      </c>
      <c r="I268">
        <f t="shared" si="43"/>
        <v>0</v>
      </c>
      <c r="J268">
        <f t="shared" si="49"/>
        <v>85180</v>
      </c>
      <c r="K268">
        <f t="shared" si="44"/>
        <v>1386900</v>
      </c>
      <c r="L268">
        <f t="shared" si="45"/>
        <v>94</v>
      </c>
      <c r="M268">
        <f t="shared" si="46"/>
        <v>38</v>
      </c>
      <c r="N268">
        <f t="shared" si="47"/>
        <v>12413.829787234043</v>
      </c>
    </row>
    <row r="269" spans="1:14" x14ac:dyDescent="0.25">
      <c r="A269">
        <v>268</v>
      </c>
      <c r="B269" s="1">
        <v>44330</v>
      </c>
      <c r="C269" t="s">
        <v>4</v>
      </c>
      <c r="D269">
        <v>1170</v>
      </c>
      <c r="E269">
        <f t="shared" si="40"/>
        <v>5</v>
      </c>
      <c r="F269">
        <f t="shared" si="41"/>
        <v>13320</v>
      </c>
      <c r="G269">
        <f t="shared" si="48"/>
        <v>98500</v>
      </c>
      <c r="H269">
        <f t="shared" si="42"/>
        <v>1170</v>
      </c>
      <c r="I269">
        <f t="shared" si="43"/>
        <v>0</v>
      </c>
      <c r="J269">
        <f t="shared" si="49"/>
        <v>97330</v>
      </c>
      <c r="K269">
        <f t="shared" si="44"/>
        <v>1388070</v>
      </c>
      <c r="L269">
        <f t="shared" si="45"/>
        <v>95</v>
      </c>
      <c r="M269">
        <f t="shared" si="46"/>
        <v>38</v>
      </c>
      <c r="N269">
        <f t="shared" si="47"/>
        <v>12295.473684210527</v>
      </c>
    </row>
    <row r="270" spans="1:14" x14ac:dyDescent="0.25">
      <c r="A270">
        <v>269</v>
      </c>
      <c r="B270" s="1">
        <v>44330</v>
      </c>
      <c r="C270" t="s">
        <v>7</v>
      </c>
      <c r="D270">
        <v>860</v>
      </c>
      <c r="E270">
        <f t="shared" si="40"/>
        <v>5</v>
      </c>
      <c r="F270">
        <f t="shared" si="41"/>
        <v>0</v>
      </c>
      <c r="G270">
        <f t="shared" si="48"/>
        <v>97330</v>
      </c>
      <c r="H270">
        <f t="shared" si="42"/>
        <v>860</v>
      </c>
      <c r="I270">
        <f t="shared" si="43"/>
        <v>0</v>
      </c>
      <c r="J270">
        <f t="shared" si="49"/>
        <v>96470</v>
      </c>
      <c r="K270">
        <f t="shared" si="44"/>
        <v>1388930</v>
      </c>
      <c r="L270">
        <f t="shared" si="45"/>
        <v>95</v>
      </c>
      <c r="M270">
        <f t="shared" si="46"/>
        <v>38</v>
      </c>
      <c r="N270">
        <f t="shared" si="47"/>
        <v>12304.526315789473</v>
      </c>
    </row>
    <row r="271" spans="1:14" x14ac:dyDescent="0.25">
      <c r="A271">
        <v>270</v>
      </c>
      <c r="B271" s="1">
        <v>44331</v>
      </c>
      <c r="C271" t="s">
        <v>6</v>
      </c>
      <c r="D271">
        <v>2350</v>
      </c>
      <c r="E271">
        <f t="shared" si="40"/>
        <v>6</v>
      </c>
      <c r="F271">
        <f t="shared" si="41"/>
        <v>5000</v>
      </c>
      <c r="G271">
        <f t="shared" si="48"/>
        <v>101470</v>
      </c>
      <c r="H271">
        <f t="shared" si="42"/>
        <v>2350</v>
      </c>
      <c r="I271">
        <f t="shared" si="43"/>
        <v>0</v>
      </c>
      <c r="J271">
        <f t="shared" si="49"/>
        <v>99120</v>
      </c>
      <c r="K271">
        <f t="shared" si="44"/>
        <v>1391280</v>
      </c>
      <c r="L271">
        <f t="shared" si="45"/>
        <v>95</v>
      </c>
      <c r="M271">
        <f t="shared" si="46"/>
        <v>39</v>
      </c>
      <c r="N271">
        <f t="shared" si="47"/>
        <v>12276.631578947368</v>
      </c>
    </row>
    <row r="272" spans="1:14" x14ac:dyDescent="0.25">
      <c r="A272">
        <v>271</v>
      </c>
      <c r="B272" s="1">
        <v>44331</v>
      </c>
      <c r="C272" t="s">
        <v>7</v>
      </c>
      <c r="D272">
        <v>9230</v>
      </c>
      <c r="E272">
        <f t="shared" si="40"/>
        <v>6</v>
      </c>
      <c r="F272">
        <f t="shared" si="41"/>
        <v>0</v>
      </c>
      <c r="G272">
        <f t="shared" si="48"/>
        <v>99120</v>
      </c>
      <c r="H272">
        <f t="shared" si="42"/>
        <v>9230</v>
      </c>
      <c r="I272">
        <f t="shared" si="43"/>
        <v>0</v>
      </c>
      <c r="J272">
        <f t="shared" si="49"/>
        <v>89890</v>
      </c>
      <c r="K272">
        <f t="shared" si="44"/>
        <v>1400510</v>
      </c>
      <c r="L272">
        <f t="shared" si="45"/>
        <v>95</v>
      </c>
      <c r="M272">
        <f t="shared" si="46"/>
        <v>39</v>
      </c>
      <c r="N272">
        <f t="shared" si="47"/>
        <v>12373.78947368421</v>
      </c>
    </row>
    <row r="273" spans="1:14" x14ac:dyDescent="0.25">
      <c r="A273">
        <v>272</v>
      </c>
      <c r="B273" s="1">
        <v>44332</v>
      </c>
      <c r="C273" t="s">
        <v>4</v>
      </c>
      <c r="D273">
        <v>1200</v>
      </c>
      <c r="E273">
        <f t="shared" si="40"/>
        <v>7</v>
      </c>
      <c r="F273">
        <f t="shared" si="41"/>
        <v>5000</v>
      </c>
      <c r="G273">
        <f t="shared" si="48"/>
        <v>94890</v>
      </c>
      <c r="H273">
        <f t="shared" si="42"/>
        <v>1200</v>
      </c>
      <c r="I273">
        <f t="shared" si="43"/>
        <v>0</v>
      </c>
      <c r="J273">
        <f t="shared" si="49"/>
        <v>93690</v>
      </c>
      <c r="K273">
        <f t="shared" si="44"/>
        <v>1401710</v>
      </c>
      <c r="L273">
        <f t="shared" si="45"/>
        <v>95</v>
      </c>
      <c r="M273">
        <f t="shared" si="46"/>
        <v>40</v>
      </c>
      <c r="N273">
        <f t="shared" si="47"/>
        <v>12333.78947368421</v>
      </c>
    </row>
    <row r="274" spans="1:14" x14ac:dyDescent="0.25">
      <c r="A274">
        <v>273</v>
      </c>
      <c r="B274" s="1">
        <v>44332</v>
      </c>
      <c r="C274" t="s">
        <v>5</v>
      </c>
      <c r="D274">
        <v>7370</v>
      </c>
      <c r="E274">
        <f t="shared" si="40"/>
        <v>7</v>
      </c>
      <c r="F274">
        <f t="shared" si="41"/>
        <v>0</v>
      </c>
      <c r="G274">
        <f t="shared" si="48"/>
        <v>93690</v>
      </c>
      <c r="H274">
        <f t="shared" si="42"/>
        <v>7370</v>
      </c>
      <c r="I274">
        <f t="shared" si="43"/>
        <v>0</v>
      </c>
      <c r="J274">
        <f t="shared" si="49"/>
        <v>86320</v>
      </c>
      <c r="K274">
        <f t="shared" si="44"/>
        <v>1409080</v>
      </c>
      <c r="L274">
        <f t="shared" si="45"/>
        <v>95</v>
      </c>
      <c r="M274">
        <f t="shared" si="46"/>
        <v>40</v>
      </c>
      <c r="N274">
        <f t="shared" si="47"/>
        <v>12411.368421052632</v>
      </c>
    </row>
    <row r="275" spans="1:14" x14ac:dyDescent="0.25">
      <c r="A275">
        <v>274</v>
      </c>
      <c r="B275" s="1">
        <v>44333</v>
      </c>
      <c r="C275" t="s">
        <v>4</v>
      </c>
      <c r="D275">
        <v>2210</v>
      </c>
      <c r="E275">
        <f t="shared" si="40"/>
        <v>1</v>
      </c>
      <c r="F275">
        <f t="shared" si="41"/>
        <v>13320</v>
      </c>
      <c r="G275">
        <f t="shared" si="48"/>
        <v>99640</v>
      </c>
      <c r="H275">
        <f t="shared" si="42"/>
        <v>2210</v>
      </c>
      <c r="I275">
        <f t="shared" si="43"/>
        <v>0</v>
      </c>
      <c r="J275">
        <f t="shared" si="49"/>
        <v>97430</v>
      </c>
      <c r="K275">
        <f t="shared" si="44"/>
        <v>1411290</v>
      </c>
      <c r="L275">
        <f t="shared" si="45"/>
        <v>96</v>
      </c>
      <c r="M275">
        <f t="shared" si="46"/>
        <v>40</v>
      </c>
      <c r="N275">
        <f t="shared" si="47"/>
        <v>12305.104166666666</v>
      </c>
    </row>
    <row r="276" spans="1:14" x14ac:dyDescent="0.25">
      <c r="A276">
        <v>275</v>
      </c>
      <c r="B276" s="1">
        <v>44334</v>
      </c>
      <c r="C276" t="s">
        <v>4</v>
      </c>
      <c r="D276">
        <v>1170</v>
      </c>
      <c r="E276">
        <f t="shared" si="40"/>
        <v>2</v>
      </c>
      <c r="F276">
        <f t="shared" si="41"/>
        <v>13320</v>
      </c>
      <c r="G276">
        <f t="shared" si="48"/>
        <v>110750</v>
      </c>
      <c r="H276">
        <f t="shared" si="42"/>
        <v>1170</v>
      </c>
      <c r="I276">
        <f t="shared" si="43"/>
        <v>0</v>
      </c>
      <c r="J276">
        <f t="shared" si="49"/>
        <v>109580</v>
      </c>
      <c r="K276">
        <f t="shared" si="44"/>
        <v>1412460</v>
      </c>
      <c r="L276">
        <f t="shared" si="45"/>
        <v>97</v>
      </c>
      <c r="M276">
        <f t="shared" si="46"/>
        <v>40</v>
      </c>
      <c r="N276">
        <f t="shared" si="47"/>
        <v>12190.309278350516</v>
      </c>
    </row>
    <row r="277" spans="1:14" x14ac:dyDescent="0.25">
      <c r="A277">
        <v>276</v>
      </c>
      <c r="B277" s="1">
        <v>44334</v>
      </c>
      <c r="C277" t="s">
        <v>6</v>
      </c>
      <c r="D277">
        <v>4170</v>
      </c>
      <c r="E277">
        <f t="shared" si="40"/>
        <v>2</v>
      </c>
      <c r="F277">
        <f t="shared" si="41"/>
        <v>0</v>
      </c>
      <c r="G277">
        <f t="shared" si="48"/>
        <v>109580</v>
      </c>
      <c r="H277">
        <f t="shared" si="42"/>
        <v>4170</v>
      </c>
      <c r="I277">
        <f t="shared" si="43"/>
        <v>0</v>
      </c>
      <c r="J277">
        <f t="shared" si="49"/>
        <v>105410</v>
      </c>
      <c r="K277">
        <f t="shared" si="44"/>
        <v>1416630</v>
      </c>
      <c r="L277">
        <f t="shared" si="45"/>
        <v>97</v>
      </c>
      <c r="M277">
        <f t="shared" si="46"/>
        <v>40</v>
      </c>
      <c r="N277">
        <f t="shared" si="47"/>
        <v>12233.298969072164</v>
      </c>
    </row>
    <row r="278" spans="1:14" x14ac:dyDescent="0.25">
      <c r="A278">
        <v>277</v>
      </c>
      <c r="B278" s="1">
        <v>44334</v>
      </c>
      <c r="C278" t="s">
        <v>5</v>
      </c>
      <c r="D278">
        <v>7330</v>
      </c>
      <c r="E278">
        <f t="shared" si="40"/>
        <v>2</v>
      </c>
      <c r="F278">
        <f t="shared" si="41"/>
        <v>0</v>
      </c>
      <c r="G278">
        <f t="shared" si="48"/>
        <v>105410</v>
      </c>
      <c r="H278">
        <f t="shared" si="42"/>
        <v>7330</v>
      </c>
      <c r="I278">
        <f t="shared" si="43"/>
        <v>0</v>
      </c>
      <c r="J278">
        <f t="shared" si="49"/>
        <v>98080</v>
      </c>
      <c r="K278">
        <f t="shared" si="44"/>
        <v>1423960</v>
      </c>
      <c r="L278">
        <f t="shared" si="45"/>
        <v>97</v>
      </c>
      <c r="M278">
        <f t="shared" si="46"/>
        <v>40</v>
      </c>
      <c r="N278">
        <f t="shared" si="47"/>
        <v>12308.865979381444</v>
      </c>
    </row>
    <row r="279" spans="1:14" x14ac:dyDescent="0.25">
      <c r="A279">
        <v>278</v>
      </c>
      <c r="B279" s="1">
        <v>44335</v>
      </c>
      <c r="C279" t="s">
        <v>6</v>
      </c>
      <c r="D279">
        <v>6170</v>
      </c>
      <c r="E279">
        <f t="shared" si="40"/>
        <v>3</v>
      </c>
      <c r="F279">
        <f t="shared" si="41"/>
        <v>13320</v>
      </c>
      <c r="G279">
        <f t="shared" si="48"/>
        <v>111400</v>
      </c>
      <c r="H279">
        <f t="shared" si="42"/>
        <v>6170</v>
      </c>
      <c r="I279">
        <f t="shared" si="43"/>
        <v>0</v>
      </c>
      <c r="J279">
        <f t="shared" si="49"/>
        <v>105230</v>
      </c>
      <c r="K279">
        <f t="shared" si="44"/>
        <v>1430130</v>
      </c>
      <c r="L279">
        <f t="shared" si="45"/>
        <v>98</v>
      </c>
      <c r="M279">
        <f t="shared" si="46"/>
        <v>40</v>
      </c>
      <c r="N279">
        <f t="shared" si="47"/>
        <v>12246.224489795919</v>
      </c>
    </row>
    <row r="280" spans="1:14" x14ac:dyDescent="0.25">
      <c r="A280">
        <v>279</v>
      </c>
      <c r="B280" s="1">
        <v>44335</v>
      </c>
      <c r="C280" t="s">
        <v>7</v>
      </c>
      <c r="D280">
        <v>5020</v>
      </c>
      <c r="E280">
        <f t="shared" si="40"/>
        <v>3</v>
      </c>
      <c r="F280">
        <f t="shared" si="41"/>
        <v>0</v>
      </c>
      <c r="G280">
        <f t="shared" si="48"/>
        <v>105230</v>
      </c>
      <c r="H280">
        <f t="shared" si="42"/>
        <v>5020</v>
      </c>
      <c r="I280">
        <f t="shared" si="43"/>
        <v>0</v>
      </c>
      <c r="J280">
        <f t="shared" si="49"/>
        <v>100210</v>
      </c>
      <c r="K280">
        <f t="shared" si="44"/>
        <v>1435150</v>
      </c>
      <c r="L280">
        <f t="shared" si="45"/>
        <v>98</v>
      </c>
      <c r="M280">
        <f t="shared" si="46"/>
        <v>40</v>
      </c>
      <c r="N280">
        <f t="shared" si="47"/>
        <v>12297.448979591836</v>
      </c>
    </row>
    <row r="281" spans="1:14" x14ac:dyDescent="0.25">
      <c r="A281">
        <v>280</v>
      </c>
      <c r="B281" s="1">
        <v>44335</v>
      </c>
      <c r="C281" t="s">
        <v>4</v>
      </c>
      <c r="D281">
        <v>4470</v>
      </c>
      <c r="E281">
        <f t="shared" si="40"/>
        <v>3</v>
      </c>
      <c r="F281">
        <f t="shared" si="41"/>
        <v>0</v>
      </c>
      <c r="G281">
        <f t="shared" si="48"/>
        <v>100210</v>
      </c>
      <c r="H281">
        <f t="shared" si="42"/>
        <v>4470</v>
      </c>
      <c r="I281">
        <f t="shared" si="43"/>
        <v>0</v>
      </c>
      <c r="J281">
        <f t="shared" si="49"/>
        <v>95740</v>
      </c>
      <c r="K281">
        <f t="shared" si="44"/>
        <v>1439620</v>
      </c>
      <c r="L281">
        <f t="shared" si="45"/>
        <v>98</v>
      </c>
      <c r="M281">
        <f t="shared" si="46"/>
        <v>40</v>
      </c>
      <c r="N281">
        <f t="shared" si="47"/>
        <v>12343.061224489797</v>
      </c>
    </row>
    <row r="282" spans="1:14" x14ac:dyDescent="0.25">
      <c r="A282">
        <v>281</v>
      </c>
      <c r="B282" s="1">
        <v>44335</v>
      </c>
      <c r="C282" t="s">
        <v>5</v>
      </c>
      <c r="D282">
        <v>8450</v>
      </c>
      <c r="E282">
        <f t="shared" si="40"/>
        <v>3</v>
      </c>
      <c r="F282">
        <f t="shared" si="41"/>
        <v>0</v>
      </c>
      <c r="G282">
        <f t="shared" si="48"/>
        <v>95740</v>
      </c>
      <c r="H282">
        <f t="shared" si="42"/>
        <v>8450</v>
      </c>
      <c r="I282">
        <f t="shared" si="43"/>
        <v>0</v>
      </c>
      <c r="J282">
        <f t="shared" si="49"/>
        <v>87290</v>
      </c>
      <c r="K282">
        <f t="shared" si="44"/>
        <v>1448070</v>
      </c>
      <c r="L282">
        <f t="shared" si="45"/>
        <v>98</v>
      </c>
      <c r="M282">
        <f t="shared" si="46"/>
        <v>40</v>
      </c>
      <c r="N282">
        <f t="shared" si="47"/>
        <v>12429.285714285714</v>
      </c>
    </row>
    <row r="283" spans="1:14" x14ac:dyDescent="0.25">
      <c r="A283">
        <v>282</v>
      </c>
      <c r="B283" s="1">
        <v>44336</v>
      </c>
      <c r="C283" t="s">
        <v>4</v>
      </c>
      <c r="D283">
        <v>2250</v>
      </c>
      <c r="E283">
        <f t="shared" si="40"/>
        <v>4</v>
      </c>
      <c r="F283">
        <f t="shared" si="41"/>
        <v>13320</v>
      </c>
      <c r="G283">
        <f t="shared" si="48"/>
        <v>100610</v>
      </c>
      <c r="H283">
        <f t="shared" si="42"/>
        <v>2250</v>
      </c>
      <c r="I283">
        <f t="shared" si="43"/>
        <v>0</v>
      </c>
      <c r="J283">
        <f t="shared" si="49"/>
        <v>98360</v>
      </c>
      <c r="K283">
        <f t="shared" si="44"/>
        <v>1450320</v>
      </c>
      <c r="L283">
        <f t="shared" si="45"/>
        <v>99</v>
      </c>
      <c r="M283">
        <f t="shared" si="46"/>
        <v>40</v>
      </c>
      <c r="N283">
        <f t="shared" si="47"/>
        <v>12326.464646464647</v>
      </c>
    </row>
    <row r="284" spans="1:14" x14ac:dyDescent="0.25">
      <c r="A284">
        <v>283</v>
      </c>
      <c r="B284" s="1">
        <v>44336</v>
      </c>
      <c r="C284" t="s">
        <v>5</v>
      </c>
      <c r="D284">
        <v>6050</v>
      </c>
      <c r="E284">
        <f t="shared" si="40"/>
        <v>4</v>
      </c>
      <c r="F284">
        <f t="shared" si="41"/>
        <v>0</v>
      </c>
      <c r="G284">
        <f t="shared" si="48"/>
        <v>98360</v>
      </c>
      <c r="H284">
        <f t="shared" si="42"/>
        <v>6050</v>
      </c>
      <c r="I284">
        <f t="shared" si="43"/>
        <v>0</v>
      </c>
      <c r="J284">
        <f t="shared" si="49"/>
        <v>92310</v>
      </c>
      <c r="K284">
        <f t="shared" si="44"/>
        <v>1456370</v>
      </c>
      <c r="L284">
        <f t="shared" si="45"/>
        <v>99</v>
      </c>
      <c r="M284">
        <f t="shared" si="46"/>
        <v>40</v>
      </c>
      <c r="N284">
        <f t="shared" si="47"/>
        <v>12387.575757575758</v>
      </c>
    </row>
    <row r="285" spans="1:14" x14ac:dyDescent="0.25">
      <c r="A285">
        <v>284</v>
      </c>
      <c r="B285" s="1">
        <v>44337</v>
      </c>
      <c r="C285" t="s">
        <v>5</v>
      </c>
      <c r="D285">
        <v>5490</v>
      </c>
      <c r="E285">
        <f t="shared" si="40"/>
        <v>5</v>
      </c>
      <c r="F285">
        <f t="shared" si="41"/>
        <v>13320</v>
      </c>
      <c r="G285">
        <f t="shared" si="48"/>
        <v>105630</v>
      </c>
      <c r="H285">
        <f t="shared" si="42"/>
        <v>5490</v>
      </c>
      <c r="I285">
        <f t="shared" si="43"/>
        <v>0</v>
      </c>
      <c r="J285">
        <f t="shared" si="49"/>
        <v>100140</v>
      </c>
      <c r="K285">
        <f t="shared" si="44"/>
        <v>1461860</v>
      </c>
      <c r="L285">
        <f t="shared" si="45"/>
        <v>100</v>
      </c>
      <c r="M285">
        <f t="shared" si="46"/>
        <v>40</v>
      </c>
      <c r="N285">
        <f t="shared" si="47"/>
        <v>12318.6</v>
      </c>
    </row>
    <row r="286" spans="1:14" x14ac:dyDescent="0.25">
      <c r="A286">
        <v>285</v>
      </c>
      <c r="B286" s="1">
        <v>44338</v>
      </c>
      <c r="C286" t="s">
        <v>7</v>
      </c>
      <c r="D286">
        <v>3000</v>
      </c>
      <c r="E286">
        <f t="shared" si="40"/>
        <v>6</v>
      </c>
      <c r="F286">
        <f t="shared" si="41"/>
        <v>5000</v>
      </c>
      <c r="G286">
        <f t="shared" si="48"/>
        <v>105140</v>
      </c>
      <c r="H286">
        <f t="shared" si="42"/>
        <v>3000</v>
      </c>
      <c r="I286">
        <f t="shared" si="43"/>
        <v>0</v>
      </c>
      <c r="J286">
        <f t="shared" si="49"/>
        <v>102140</v>
      </c>
      <c r="K286">
        <f t="shared" si="44"/>
        <v>1464860</v>
      </c>
      <c r="L286">
        <f t="shared" si="45"/>
        <v>100</v>
      </c>
      <c r="M286">
        <f t="shared" si="46"/>
        <v>41</v>
      </c>
      <c r="N286">
        <f t="shared" si="47"/>
        <v>12298.6</v>
      </c>
    </row>
    <row r="287" spans="1:14" x14ac:dyDescent="0.25">
      <c r="A287">
        <v>286</v>
      </c>
      <c r="B287" s="1">
        <v>44338</v>
      </c>
      <c r="C287" t="s">
        <v>6</v>
      </c>
      <c r="D287">
        <v>9670</v>
      </c>
      <c r="E287">
        <f t="shared" si="40"/>
        <v>6</v>
      </c>
      <c r="F287">
        <f t="shared" si="41"/>
        <v>0</v>
      </c>
      <c r="G287">
        <f t="shared" si="48"/>
        <v>102140</v>
      </c>
      <c r="H287">
        <f t="shared" si="42"/>
        <v>9670</v>
      </c>
      <c r="I287">
        <f t="shared" si="43"/>
        <v>0</v>
      </c>
      <c r="J287">
        <f t="shared" si="49"/>
        <v>92470</v>
      </c>
      <c r="K287">
        <f t="shared" si="44"/>
        <v>1474530</v>
      </c>
      <c r="L287">
        <f t="shared" si="45"/>
        <v>100</v>
      </c>
      <c r="M287">
        <f t="shared" si="46"/>
        <v>41</v>
      </c>
      <c r="N287">
        <f t="shared" si="47"/>
        <v>12395.3</v>
      </c>
    </row>
    <row r="288" spans="1:14" x14ac:dyDescent="0.25">
      <c r="A288">
        <v>287</v>
      </c>
      <c r="B288" s="1">
        <v>44339</v>
      </c>
      <c r="C288" t="s">
        <v>7</v>
      </c>
      <c r="D288">
        <v>3710</v>
      </c>
      <c r="E288">
        <f t="shared" si="40"/>
        <v>7</v>
      </c>
      <c r="F288">
        <f t="shared" si="41"/>
        <v>5000</v>
      </c>
      <c r="G288">
        <f t="shared" si="48"/>
        <v>97470</v>
      </c>
      <c r="H288">
        <f t="shared" si="42"/>
        <v>3710</v>
      </c>
      <c r="I288">
        <f t="shared" si="43"/>
        <v>0</v>
      </c>
      <c r="J288">
        <f t="shared" si="49"/>
        <v>93760</v>
      </c>
      <c r="K288">
        <f t="shared" si="44"/>
        <v>1478240</v>
      </c>
      <c r="L288">
        <f t="shared" si="45"/>
        <v>100</v>
      </c>
      <c r="M288">
        <f t="shared" si="46"/>
        <v>42</v>
      </c>
      <c r="N288">
        <f t="shared" si="47"/>
        <v>12382.4</v>
      </c>
    </row>
    <row r="289" spans="1:14" x14ac:dyDescent="0.25">
      <c r="A289">
        <v>288</v>
      </c>
      <c r="B289" s="1">
        <v>44339</v>
      </c>
      <c r="C289" t="s">
        <v>5</v>
      </c>
      <c r="D289">
        <v>2680</v>
      </c>
      <c r="E289">
        <f t="shared" si="40"/>
        <v>7</v>
      </c>
      <c r="F289">
        <f t="shared" si="41"/>
        <v>0</v>
      </c>
      <c r="G289">
        <f t="shared" si="48"/>
        <v>93760</v>
      </c>
      <c r="H289">
        <f t="shared" si="42"/>
        <v>2680</v>
      </c>
      <c r="I289">
        <f t="shared" si="43"/>
        <v>0</v>
      </c>
      <c r="J289">
        <f t="shared" si="49"/>
        <v>91080</v>
      </c>
      <c r="K289">
        <f t="shared" si="44"/>
        <v>1480920</v>
      </c>
      <c r="L289">
        <f t="shared" si="45"/>
        <v>100</v>
      </c>
      <c r="M289">
        <f t="shared" si="46"/>
        <v>42</v>
      </c>
      <c r="N289">
        <f t="shared" si="47"/>
        <v>12409.2</v>
      </c>
    </row>
    <row r="290" spans="1:14" x14ac:dyDescent="0.25">
      <c r="A290">
        <v>289</v>
      </c>
      <c r="B290" s="1">
        <v>44339</v>
      </c>
      <c r="C290" t="s">
        <v>4</v>
      </c>
      <c r="D290">
        <v>4700</v>
      </c>
      <c r="E290">
        <f t="shared" si="40"/>
        <v>7</v>
      </c>
      <c r="F290">
        <f t="shared" si="41"/>
        <v>0</v>
      </c>
      <c r="G290">
        <f t="shared" si="48"/>
        <v>91080</v>
      </c>
      <c r="H290">
        <f t="shared" si="42"/>
        <v>4700</v>
      </c>
      <c r="I290">
        <f t="shared" si="43"/>
        <v>0</v>
      </c>
      <c r="J290">
        <f t="shared" si="49"/>
        <v>86380</v>
      </c>
      <c r="K290">
        <f t="shared" si="44"/>
        <v>1485620</v>
      </c>
      <c r="L290">
        <f t="shared" si="45"/>
        <v>100</v>
      </c>
      <c r="M290">
        <f t="shared" si="46"/>
        <v>42</v>
      </c>
      <c r="N290">
        <f t="shared" si="47"/>
        <v>12456.2</v>
      </c>
    </row>
    <row r="291" spans="1:14" x14ac:dyDescent="0.25">
      <c r="A291">
        <v>290</v>
      </c>
      <c r="B291" s="1">
        <v>44340</v>
      </c>
      <c r="C291" t="s">
        <v>4</v>
      </c>
      <c r="D291">
        <v>1830</v>
      </c>
      <c r="E291">
        <f t="shared" si="40"/>
        <v>1</v>
      </c>
      <c r="F291">
        <f t="shared" si="41"/>
        <v>13320</v>
      </c>
      <c r="G291">
        <f t="shared" si="48"/>
        <v>99700</v>
      </c>
      <c r="H291">
        <f t="shared" si="42"/>
        <v>1830</v>
      </c>
      <c r="I291">
        <f t="shared" si="43"/>
        <v>0</v>
      </c>
      <c r="J291">
        <f t="shared" si="49"/>
        <v>97870</v>
      </c>
      <c r="K291">
        <f t="shared" si="44"/>
        <v>1487450</v>
      </c>
      <c r="L291">
        <f t="shared" si="45"/>
        <v>101</v>
      </c>
      <c r="M291">
        <f t="shared" si="46"/>
        <v>42</v>
      </c>
      <c r="N291">
        <f t="shared" si="47"/>
        <v>12350.990099009901</v>
      </c>
    </row>
    <row r="292" spans="1:14" x14ac:dyDescent="0.25">
      <c r="A292">
        <v>291</v>
      </c>
      <c r="B292" s="1">
        <v>44340</v>
      </c>
      <c r="C292" t="s">
        <v>5</v>
      </c>
      <c r="D292">
        <v>4100</v>
      </c>
      <c r="E292">
        <f t="shared" si="40"/>
        <v>1</v>
      </c>
      <c r="F292">
        <f t="shared" si="41"/>
        <v>0</v>
      </c>
      <c r="G292">
        <f t="shared" si="48"/>
        <v>97870</v>
      </c>
      <c r="H292">
        <f t="shared" si="42"/>
        <v>4100</v>
      </c>
      <c r="I292">
        <f t="shared" si="43"/>
        <v>0</v>
      </c>
      <c r="J292">
        <f t="shared" si="49"/>
        <v>93770</v>
      </c>
      <c r="K292">
        <f t="shared" si="44"/>
        <v>1491550</v>
      </c>
      <c r="L292">
        <f t="shared" si="45"/>
        <v>101</v>
      </c>
      <c r="M292">
        <f t="shared" si="46"/>
        <v>42</v>
      </c>
      <c r="N292">
        <f t="shared" si="47"/>
        <v>12391.584158415842</v>
      </c>
    </row>
    <row r="293" spans="1:14" x14ac:dyDescent="0.25">
      <c r="A293">
        <v>292</v>
      </c>
      <c r="B293" s="1">
        <v>44341</v>
      </c>
      <c r="C293" t="s">
        <v>7</v>
      </c>
      <c r="D293">
        <v>7870</v>
      </c>
      <c r="E293">
        <f t="shared" si="40"/>
        <v>2</v>
      </c>
      <c r="F293">
        <f t="shared" si="41"/>
        <v>13320</v>
      </c>
      <c r="G293">
        <f t="shared" si="48"/>
        <v>107090</v>
      </c>
      <c r="H293">
        <f t="shared" si="42"/>
        <v>7870</v>
      </c>
      <c r="I293">
        <f t="shared" si="43"/>
        <v>0</v>
      </c>
      <c r="J293">
        <f t="shared" si="49"/>
        <v>99220</v>
      </c>
      <c r="K293">
        <f t="shared" si="44"/>
        <v>1499420</v>
      </c>
      <c r="L293">
        <f t="shared" si="45"/>
        <v>102</v>
      </c>
      <c r="M293">
        <f t="shared" si="46"/>
        <v>42</v>
      </c>
      <c r="N293">
        <f t="shared" si="47"/>
        <v>12347.254901960785</v>
      </c>
    </row>
    <row r="294" spans="1:14" x14ac:dyDescent="0.25">
      <c r="A294">
        <v>293</v>
      </c>
      <c r="B294" s="1">
        <v>44341</v>
      </c>
      <c r="C294" t="s">
        <v>5</v>
      </c>
      <c r="D294">
        <v>7160</v>
      </c>
      <c r="E294">
        <f t="shared" si="40"/>
        <v>2</v>
      </c>
      <c r="F294">
        <f t="shared" si="41"/>
        <v>0</v>
      </c>
      <c r="G294">
        <f t="shared" si="48"/>
        <v>99220</v>
      </c>
      <c r="H294">
        <f t="shared" si="42"/>
        <v>7160</v>
      </c>
      <c r="I294">
        <f t="shared" si="43"/>
        <v>0</v>
      </c>
      <c r="J294">
        <f t="shared" si="49"/>
        <v>92060</v>
      </c>
      <c r="K294">
        <f t="shared" si="44"/>
        <v>1506580</v>
      </c>
      <c r="L294">
        <f t="shared" si="45"/>
        <v>102</v>
      </c>
      <c r="M294">
        <f t="shared" si="46"/>
        <v>42</v>
      </c>
      <c r="N294">
        <f t="shared" si="47"/>
        <v>12417.450980392157</v>
      </c>
    </row>
    <row r="295" spans="1:14" x14ac:dyDescent="0.25">
      <c r="A295">
        <v>294</v>
      </c>
      <c r="B295" s="1">
        <v>44341</v>
      </c>
      <c r="C295" t="s">
        <v>6</v>
      </c>
      <c r="D295">
        <v>9200</v>
      </c>
      <c r="E295">
        <f t="shared" si="40"/>
        <v>2</v>
      </c>
      <c r="F295">
        <f t="shared" si="41"/>
        <v>0</v>
      </c>
      <c r="G295">
        <f t="shared" si="48"/>
        <v>92060</v>
      </c>
      <c r="H295">
        <f t="shared" si="42"/>
        <v>9200</v>
      </c>
      <c r="I295">
        <f t="shared" si="43"/>
        <v>0</v>
      </c>
      <c r="J295">
        <f t="shared" si="49"/>
        <v>82860</v>
      </c>
      <c r="K295">
        <f t="shared" si="44"/>
        <v>1515780</v>
      </c>
      <c r="L295">
        <f t="shared" si="45"/>
        <v>102</v>
      </c>
      <c r="M295">
        <f t="shared" si="46"/>
        <v>42</v>
      </c>
      <c r="N295">
        <f t="shared" si="47"/>
        <v>12507.64705882353</v>
      </c>
    </row>
    <row r="296" spans="1:14" x14ac:dyDescent="0.25">
      <c r="A296">
        <v>295</v>
      </c>
      <c r="B296" s="1">
        <v>44342</v>
      </c>
      <c r="C296" t="s">
        <v>5</v>
      </c>
      <c r="D296">
        <v>7390</v>
      </c>
      <c r="E296">
        <f t="shared" si="40"/>
        <v>3</v>
      </c>
      <c r="F296">
        <f t="shared" si="41"/>
        <v>13320</v>
      </c>
      <c r="G296">
        <f t="shared" si="48"/>
        <v>96180</v>
      </c>
      <c r="H296">
        <f t="shared" si="42"/>
        <v>7390</v>
      </c>
      <c r="I296">
        <f t="shared" si="43"/>
        <v>0</v>
      </c>
      <c r="J296">
        <f t="shared" si="49"/>
        <v>88790</v>
      </c>
      <c r="K296">
        <f t="shared" si="44"/>
        <v>1523170</v>
      </c>
      <c r="L296">
        <f t="shared" si="45"/>
        <v>103</v>
      </c>
      <c r="M296">
        <f t="shared" si="46"/>
        <v>42</v>
      </c>
      <c r="N296">
        <f t="shared" si="47"/>
        <v>12457.961165048544</v>
      </c>
    </row>
    <row r="297" spans="1:14" x14ac:dyDescent="0.25">
      <c r="A297">
        <v>296</v>
      </c>
      <c r="B297" s="1">
        <v>44342</v>
      </c>
      <c r="C297" t="s">
        <v>4</v>
      </c>
      <c r="D297">
        <v>4560</v>
      </c>
      <c r="E297">
        <f t="shared" si="40"/>
        <v>3</v>
      </c>
      <c r="F297">
        <f t="shared" si="41"/>
        <v>0</v>
      </c>
      <c r="G297">
        <f t="shared" si="48"/>
        <v>88790</v>
      </c>
      <c r="H297">
        <f t="shared" si="42"/>
        <v>4560</v>
      </c>
      <c r="I297">
        <f t="shared" si="43"/>
        <v>0</v>
      </c>
      <c r="J297">
        <f t="shared" si="49"/>
        <v>84230</v>
      </c>
      <c r="K297">
        <f t="shared" si="44"/>
        <v>1527730</v>
      </c>
      <c r="L297">
        <f t="shared" si="45"/>
        <v>103</v>
      </c>
      <c r="M297">
        <f t="shared" si="46"/>
        <v>42</v>
      </c>
      <c r="N297">
        <f t="shared" si="47"/>
        <v>12502.233009708738</v>
      </c>
    </row>
    <row r="298" spans="1:14" x14ac:dyDescent="0.25">
      <c r="A298">
        <v>297</v>
      </c>
      <c r="B298" s="1">
        <v>44343</v>
      </c>
      <c r="C298" t="s">
        <v>5</v>
      </c>
      <c r="D298">
        <v>8680</v>
      </c>
      <c r="E298">
        <f t="shared" si="40"/>
        <v>4</v>
      </c>
      <c r="F298">
        <f t="shared" si="41"/>
        <v>13320</v>
      </c>
      <c r="G298">
        <f t="shared" si="48"/>
        <v>97550</v>
      </c>
      <c r="H298">
        <f t="shared" si="42"/>
        <v>8680</v>
      </c>
      <c r="I298">
        <f t="shared" si="43"/>
        <v>0</v>
      </c>
      <c r="J298">
        <f t="shared" si="49"/>
        <v>88870</v>
      </c>
      <c r="K298">
        <f t="shared" si="44"/>
        <v>1536410</v>
      </c>
      <c r="L298">
        <f t="shared" si="45"/>
        <v>104</v>
      </c>
      <c r="M298">
        <f t="shared" si="46"/>
        <v>42</v>
      </c>
      <c r="N298">
        <f t="shared" si="47"/>
        <v>12465.48076923077</v>
      </c>
    </row>
    <row r="299" spans="1:14" x14ac:dyDescent="0.25">
      <c r="A299">
        <v>298</v>
      </c>
      <c r="B299" s="1">
        <v>44343</v>
      </c>
      <c r="C299" t="s">
        <v>4</v>
      </c>
      <c r="D299">
        <v>3110</v>
      </c>
      <c r="E299">
        <f t="shared" si="40"/>
        <v>4</v>
      </c>
      <c r="F299">
        <f t="shared" si="41"/>
        <v>0</v>
      </c>
      <c r="G299">
        <f t="shared" si="48"/>
        <v>88870</v>
      </c>
      <c r="H299">
        <f t="shared" si="42"/>
        <v>3110</v>
      </c>
      <c r="I299">
        <f t="shared" si="43"/>
        <v>0</v>
      </c>
      <c r="J299">
        <f t="shared" si="49"/>
        <v>85760</v>
      </c>
      <c r="K299">
        <f t="shared" si="44"/>
        <v>1539520</v>
      </c>
      <c r="L299">
        <f t="shared" si="45"/>
        <v>104</v>
      </c>
      <c r="M299">
        <f t="shared" si="46"/>
        <v>42</v>
      </c>
      <c r="N299">
        <f t="shared" si="47"/>
        <v>12495.384615384615</v>
      </c>
    </row>
    <row r="300" spans="1:14" x14ac:dyDescent="0.25">
      <c r="A300">
        <v>299</v>
      </c>
      <c r="B300" s="1">
        <v>44343</v>
      </c>
      <c r="C300" t="s">
        <v>7</v>
      </c>
      <c r="D300">
        <v>8770</v>
      </c>
      <c r="E300">
        <f t="shared" si="40"/>
        <v>4</v>
      </c>
      <c r="F300">
        <f t="shared" si="41"/>
        <v>0</v>
      </c>
      <c r="G300">
        <f t="shared" si="48"/>
        <v>85760</v>
      </c>
      <c r="H300">
        <f t="shared" si="42"/>
        <v>8770</v>
      </c>
      <c r="I300">
        <f t="shared" si="43"/>
        <v>0</v>
      </c>
      <c r="J300">
        <f t="shared" si="49"/>
        <v>76990</v>
      </c>
      <c r="K300">
        <f t="shared" si="44"/>
        <v>1548290</v>
      </c>
      <c r="L300">
        <f t="shared" si="45"/>
        <v>104</v>
      </c>
      <c r="M300">
        <f t="shared" si="46"/>
        <v>42</v>
      </c>
      <c r="N300">
        <f t="shared" si="47"/>
        <v>12579.711538461539</v>
      </c>
    </row>
    <row r="301" spans="1:14" x14ac:dyDescent="0.25">
      <c r="A301">
        <v>300</v>
      </c>
      <c r="B301" s="1">
        <v>44344</v>
      </c>
      <c r="C301" t="s">
        <v>7</v>
      </c>
      <c r="D301">
        <v>6900</v>
      </c>
      <c r="E301">
        <f t="shared" si="40"/>
        <v>5</v>
      </c>
      <c r="F301">
        <f t="shared" si="41"/>
        <v>13320</v>
      </c>
      <c r="G301">
        <f t="shared" si="48"/>
        <v>90310</v>
      </c>
      <c r="H301">
        <f t="shared" si="42"/>
        <v>6900</v>
      </c>
      <c r="I301">
        <f t="shared" si="43"/>
        <v>0</v>
      </c>
      <c r="J301">
        <f t="shared" si="49"/>
        <v>83410</v>
      </c>
      <c r="K301">
        <f t="shared" si="44"/>
        <v>1555190</v>
      </c>
      <c r="L301">
        <f t="shared" si="45"/>
        <v>105</v>
      </c>
      <c r="M301">
        <f t="shared" si="46"/>
        <v>42</v>
      </c>
      <c r="N301">
        <f t="shared" si="47"/>
        <v>12525.619047619048</v>
      </c>
    </row>
    <row r="302" spans="1:14" x14ac:dyDescent="0.25">
      <c r="A302">
        <v>301</v>
      </c>
      <c r="B302" s="1">
        <v>44344</v>
      </c>
      <c r="C302" t="s">
        <v>4</v>
      </c>
      <c r="D302">
        <v>9220</v>
      </c>
      <c r="E302">
        <f t="shared" si="40"/>
        <v>5</v>
      </c>
      <c r="F302">
        <f t="shared" si="41"/>
        <v>0</v>
      </c>
      <c r="G302">
        <f t="shared" si="48"/>
        <v>83410</v>
      </c>
      <c r="H302">
        <f t="shared" si="42"/>
        <v>9220</v>
      </c>
      <c r="I302">
        <f t="shared" si="43"/>
        <v>0</v>
      </c>
      <c r="J302">
        <f t="shared" si="49"/>
        <v>74190</v>
      </c>
      <c r="K302">
        <f t="shared" si="44"/>
        <v>1564410</v>
      </c>
      <c r="L302">
        <f t="shared" si="45"/>
        <v>105</v>
      </c>
      <c r="M302">
        <f t="shared" si="46"/>
        <v>42</v>
      </c>
      <c r="N302">
        <f t="shared" si="47"/>
        <v>12613.428571428571</v>
      </c>
    </row>
    <row r="303" spans="1:14" x14ac:dyDescent="0.25">
      <c r="A303">
        <v>302</v>
      </c>
      <c r="B303" s="1">
        <v>44345</v>
      </c>
      <c r="C303" t="s">
        <v>4</v>
      </c>
      <c r="D303">
        <v>9740</v>
      </c>
      <c r="E303">
        <f t="shared" si="40"/>
        <v>6</v>
      </c>
      <c r="F303">
        <f t="shared" si="41"/>
        <v>5000</v>
      </c>
      <c r="G303">
        <f t="shared" si="48"/>
        <v>79190</v>
      </c>
      <c r="H303">
        <f t="shared" si="42"/>
        <v>9740</v>
      </c>
      <c r="I303">
        <f t="shared" si="43"/>
        <v>0</v>
      </c>
      <c r="J303">
        <f t="shared" si="49"/>
        <v>69450</v>
      </c>
      <c r="K303">
        <f t="shared" si="44"/>
        <v>1574150</v>
      </c>
      <c r="L303">
        <f t="shared" si="45"/>
        <v>105</v>
      </c>
      <c r="M303">
        <f t="shared" si="46"/>
        <v>43</v>
      </c>
      <c r="N303">
        <f t="shared" si="47"/>
        <v>12658.571428571429</v>
      </c>
    </row>
    <row r="304" spans="1:14" x14ac:dyDescent="0.25">
      <c r="A304">
        <v>303</v>
      </c>
      <c r="B304" s="1">
        <v>44346</v>
      </c>
      <c r="C304" t="s">
        <v>4</v>
      </c>
      <c r="D304">
        <v>4500</v>
      </c>
      <c r="E304">
        <f t="shared" si="40"/>
        <v>7</v>
      </c>
      <c r="F304">
        <f t="shared" si="41"/>
        <v>5000</v>
      </c>
      <c r="G304">
        <f t="shared" si="48"/>
        <v>74450</v>
      </c>
      <c r="H304">
        <f t="shared" si="42"/>
        <v>4500</v>
      </c>
      <c r="I304">
        <f t="shared" si="43"/>
        <v>0</v>
      </c>
      <c r="J304">
        <f t="shared" si="49"/>
        <v>69950</v>
      </c>
      <c r="K304">
        <f t="shared" si="44"/>
        <v>1578650</v>
      </c>
      <c r="L304">
        <f t="shared" si="45"/>
        <v>105</v>
      </c>
      <c r="M304">
        <f t="shared" si="46"/>
        <v>44</v>
      </c>
      <c r="N304">
        <f t="shared" si="47"/>
        <v>12653.809523809523</v>
      </c>
    </row>
    <row r="305" spans="1:14" x14ac:dyDescent="0.25">
      <c r="A305">
        <v>304</v>
      </c>
      <c r="B305" s="1">
        <v>44346</v>
      </c>
      <c r="C305" t="s">
        <v>6</v>
      </c>
      <c r="D305">
        <v>9950</v>
      </c>
      <c r="E305">
        <f t="shared" si="40"/>
        <v>7</v>
      </c>
      <c r="F305">
        <f t="shared" si="41"/>
        <v>0</v>
      </c>
      <c r="G305">
        <f t="shared" si="48"/>
        <v>69950</v>
      </c>
      <c r="H305">
        <f t="shared" si="42"/>
        <v>9950</v>
      </c>
      <c r="I305">
        <f t="shared" si="43"/>
        <v>0</v>
      </c>
      <c r="J305">
        <f t="shared" si="49"/>
        <v>60000</v>
      </c>
      <c r="K305">
        <f t="shared" si="44"/>
        <v>1588600</v>
      </c>
      <c r="L305">
        <f t="shared" si="45"/>
        <v>105</v>
      </c>
      <c r="M305">
        <f t="shared" si="46"/>
        <v>44</v>
      </c>
      <c r="N305">
        <f t="shared" si="47"/>
        <v>12748.571428571429</v>
      </c>
    </row>
    <row r="306" spans="1:14" x14ac:dyDescent="0.25">
      <c r="A306">
        <v>305</v>
      </c>
      <c r="B306" s="1">
        <v>44347</v>
      </c>
      <c r="C306" t="s">
        <v>4</v>
      </c>
      <c r="D306">
        <v>9960</v>
      </c>
      <c r="E306">
        <f t="shared" si="40"/>
        <v>1</v>
      </c>
      <c r="F306">
        <f t="shared" si="41"/>
        <v>13320</v>
      </c>
      <c r="G306">
        <f t="shared" si="48"/>
        <v>73320</v>
      </c>
      <c r="H306">
        <f t="shared" si="42"/>
        <v>9960</v>
      </c>
      <c r="I306">
        <f t="shared" si="43"/>
        <v>0</v>
      </c>
      <c r="J306">
        <f t="shared" si="49"/>
        <v>63360</v>
      </c>
      <c r="K306">
        <f t="shared" si="44"/>
        <v>1598560</v>
      </c>
      <c r="L306">
        <f t="shared" si="45"/>
        <v>106</v>
      </c>
      <c r="M306">
        <f t="shared" si="46"/>
        <v>44</v>
      </c>
      <c r="N306">
        <f t="shared" si="47"/>
        <v>12722.264150943396</v>
      </c>
    </row>
    <row r="307" spans="1:14" x14ac:dyDescent="0.25">
      <c r="A307">
        <v>306</v>
      </c>
      <c r="B307" s="1">
        <v>44347</v>
      </c>
      <c r="C307" t="s">
        <v>6</v>
      </c>
      <c r="D307">
        <v>8880</v>
      </c>
      <c r="E307">
        <f t="shared" si="40"/>
        <v>1</v>
      </c>
      <c r="F307">
        <f t="shared" si="41"/>
        <v>0</v>
      </c>
      <c r="G307">
        <f t="shared" si="48"/>
        <v>63360</v>
      </c>
      <c r="H307">
        <f t="shared" si="42"/>
        <v>8880</v>
      </c>
      <c r="I307">
        <f t="shared" si="43"/>
        <v>0</v>
      </c>
      <c r="J307">
        <f t="shared" si="49"/>
        <v>54480</v>
      </c>
      <c r="K307">
        <f t="shared" si="44"/>
        <v>1607440</v>
      </c>
      <c r="L307">
        <f t="shared" si="45"/>
        <v>106</v>
      </c>
      <c r="M307">
        <f t="shared" si="46"/>
        <v>44</v>
      </c>
      <c r="N307">
        <f t="shared" si="47"/>
        <v>12806.037735849057</v>
      </c>
    </row>
    <row r="308" spans="1:14" x14ac:dyDescent="0.25">
      <c r="A308">
        <v>307</v>
      </c>
      <c r="B308" s="1">
        <v>44347</v>
      </c>
      <c r="C308" t="s">
        <v>5</v>
      </c>
      <c r="D308">
        <v>4160</v>
      </c>
      <c r="E308">
        <f t="shared" si="40"/>
        <v>1</v>
      </c>
      <c r="F308">
        <f t="shared" si="41"/>
        <v>0</v>
      </c>
      <c r="G308">
        <f t="shared" si="48"/>
        <v>54480</v>
      </c>
      <c r="H308">
        <f t="shared" si="42"/>
        <v>4160</v>
      </c>
      <c r="I308">
        <f t="shared" si="43"/>
        <v>0</v>
      </c>
      <c r="J308">
        <f t="shared" si="49"/>
        <v>50320</v>
      </c>
      <c r="K308">
        <f t="shared" si="44"/>
        <v>1611600</v>
      </c>
      <c r="L308">
        <f t="shared" si="45"/>
        <v>106</v>
      </c>
      <c r="M308">
        <f t="shared" si="46"/>
        <v>44</v>
      </c>
      <c r="N308">
        <f t="shared" si="47"/>
        <v>12845.283018867925</v>
      </c>
    </row>
    <row r="309" spans="1:14" x14ac:dyDescent="0.25">
      <c r="A309">
        <v>308</v>
      </c>
      <c r="B309" s="1">
        <v>44348</v>
      </c>
      <c r="C309" t="s">
        <v>5</v>
      </c>
      <c r="D309">
        <v>6300</v>
      </c>
      <c r="E309">
        <f t="shared" si="40"/>
        <v>2</v>
      </c>
      <c r="F309">
        <f t="shared" si="41"/>
        <v>13320</v>
      </c>
      <c r="G309">
        <f t="shared" si="48"/>
        <v>63640</v>
      </c>
      <c r="H309">
        <f t="shared" si="42"/>
        <v>6300</v>
      </c>
      <c r="I309">
        <f t="shared" si="43"/>
        <v>0</v>
      </c>
      <c r="J309">
        <f t="shared" si="49"/>
        <v>57340</v>
      </c>
      <c r="K309">
        <f t="shared" si="44"/>
        <v>1617900</v>
      </c>
      <c r="L309">
        <f t="shared" si="45"/>
        <v>107</v>
      </c>
      <c r="M309">
        <f t="shared" si="46"/>
        <v>44</v>
      </c>
      <c r="N309">
        <f t="shared" si="47"/>
        <v>12784.11214953271</v>
      </c>
    </row>
    <row r="310" spans="1:14" x14ac:dyDescent="0.25">
      <c r="A310">
        <v>309</v>
      </c>
      <c r="B310" s="1">
        <v>44348</v>
      </c>
      <c r="C310" t="s">
        <v>7</v>
      </c>
      <c r="D310">
        <v>9040</v>
      </c>
      <c r="E310">
        <f t="shared" si="40"/>
        <v>2</v>
      </c>
      <c r="F310">
        <f t="shared" si="41"/>
        <v>0</v>
      </c>
      <c r="G310">
        <f t="shared" si="48"/>
        <v>57340</v>
      </c>
      <c r="H310">
        <f t="shared" si="42"/>
        <v>9040</v>
      </c>
      <c r="I310">
        <f t="shared" si="43"/>
        <v>0</v>
      </c>
      <c r="J310">
        <f t="shared" si="49"/>
        <v>48300</v>
      </c>
      <c r="K310">
        <f t="shared" si="44"/>
        <v>1626940</v>
      </c>
      <c r="L310">
        <f t="shared" si="45"/>
        <v>107</v>
      </c>
      <c r="M310">
        <f t="shared" si="46"/>
        <v>44</v>
      </c>
      <c r="N310">
        <f t="shared" si="47"/>
        <v>12868.598130841121</v>
      </c>
    </row>
    <row r="311" spans="1:14" x14ac:dyDescent="0.25">
      <c r="A311">
        <v>310</v>
      </c>
      <c r="B311" s="1">
        <v>44349</v>
      </c>
      <c r="C311" t="s">
        <v>7</v>
      </c>
      <c r="D311">
        <v>8880</v>
      </c>
      <c r="E311">
        <f t="shared" si="40"/>
        <v>3</v>
      </c>
      <c r="F311">
        <f t="shared" si="41"/>
        <v>13320</v>
      </c>
      <c r="G311">
        <f t="shared" si="48"/>
        <v>61620</v>
      </c>
      <c r="H311">
        <f t="shared" si="42"/>
        <v>8880</v>
      </c>
      <c r="I311">
        <f t="shared" si="43"/>
        <v>0</v>
      </c>
      <c r="J311">
        <f t="shared" si="49"/>
        <v>52740</v>
      </c>
      <c r="K311">
        <f t="shared" si="44"/>
        <v>1635820</v>
      </c>
      <c r="L311">
        <f t="shared" si="45"/>
        <v>108</v>
      </c>
      <c r="M311">
        <f t="shared" si="46"/>
        <v>44</v>
      </c>
      <c r="N311">
        <f t="shared" si="47"/>
        <v>12831.666666666666</v>
      </c>
    </row>
    <row r="312" spans="1:14" x14ac:dyDescent="0.25">
      <c r="A312">
        <v>311</v>
      </c>
      <c r="B312" s="1">
        <v>44350</v>
      </c>
      <c r="C312" t="s">
        <v>4</v>
      </c>
      <c r="D312">
        <v>5030</v>
      </c>
      <c r="E312">
        <f t="shared" si="40"/>
        <v>4</v>
      </c>
      <c r="F312">
        <f t="shared" si="41"/>
        <v>13320</v>
      </c>
      <c r="G312">
        <f t="shared" si="48"/>
        <v>66060</v>
      </c>
      <c r="H312">
        <f t="shared" si="42"/>
        <v>5030</v>
      </c>
      <c r="I312">
        <f t="shared" si="43"/>
        <v>0</v>
      </c>
      <c r="J312">
        <f t="shared" si="49"/>
        <v>61030</v>
      </c>
      <c r="K312">
        <f t="shared" si="44"/>
        <v>1640850</v>
      </c>
      <c r="L312">
        <f t="shared" si="45"/>
        <v>109</v>
      </c>
      <c r="M312">
        <f t="shared" si="46"/>
        <v>44</v>
      </c>
      <c r="N312">
        <f t="shared" si="47"/>
        <v>12760.091743119267</v>
      </c>
    </row>
    <row r="313" spans="1:14" x14ac:dyDescent="0.25">
      <c r="A313">
        <v>312</v>
      </c>
      <c r="B313" s="1">
        <v>44350</v>
      </c>
      <c r="C313" t="s">
        <v>6</v>
      </c>
      <c r="D313">
        <v>6010</v>
      </c>
      <c r="E313">
        <f t="shared" si="40"/>
        <v>4</v>
      </c>
      <c r="F313">
        <f t="shared" si="41"/>
        <v>0</v>
      </c>
      <c r="G313">
        <f t="shared" si="48"/>
        <v>61030</v>
      </c>
      <c r="H313">
        <f t="shared" si="42"/>
        <v>6010</v>
      </c>
      <c r="I313">
        <f t="shared" si="43"/>
        <v>0</v>
      </c>
      <c r="J313">
        <f t="shared" si="49"/>
        <v>55020</v>
      </c>
      <c r="K313">
        <f t="shared" si="44"/>
        <v>1646860</v>
      </c>
      <c r="L313">
        <f t="shared" si="45"/>
        <v>109</v>
      </c>
      <c r="M313">
        <f t="shared" si="46"/>
        <v>44</v>
      </c>
      <c r="N313">
        <f t="shared" si="47"/>
        <v>12815.229357798165</v>
      </c>
    </row>
    <row r="314" spans="1:14" x14ac:dyDescent="0.25">
      <c r="A314">
        <v>313</v>
      </c>
      <c r="B314" s="1">
        <v>44351</v>
      </c>
      <c r="C314" t="s">
        <v>5</v>
      </c>
      <c r="D314">
        <v>8880</v>
      </c>
      <c r="E314">
        <f t="shared" si="40"/>
        <v>5</v>
      </c>
      <c r="F314">
        <f t="shared" si="41"/>
        <v>13320</v>
      </c>
      <c r="G314">
        <f t="shared" si="48"/>
        <v>68340</v>
      </c>
      <c r="H314">
        <f t="shared" si="42"/>
        <v>8880</v>
      </c>
      <c r="I314">
        <f t="shared" si="43"/>
        <v>0</v>
      </c>
      <c r="J314">
        <f t="shared" si="49"/>
        <v>59460</v>
      </c>
      <c r="K314">
        <f t="shared" si="44"/>
        <v>1655740</v>
      </c>
      <c r="L314">
        <f t="shared" si="45"/>
        <v>110</v>
      </c>
      <c r="M314">
        <f t="shared" si="46"/>
        <v>44</v>
      </c>
      <c r="N314">
        <f t="shared" si="47"/>
        <v>12779.454545454546</v>
      </c>
    </row>
    <row r="315" spans="1:14" x14ac:dyDescent="0.25">
      <c r="A315">
        <v>314</v>
      </c>
      <c r="B315" s="1">
        <v>44352</v>
      </c>
      <c r="C315" t="s">
        <v>4</v>
      </c>
      <c r="D315">
        <v>5490</v>
      </c>
      <c r="E315">
        <f t="shared" si="40"/>
        <v>6</v>
      </c>
      <c r="F315">
        <f t="shared" si="41"/>
        <v>5000</v>
      </c>
      <c r="G315">
        <f t="shared" si="48"/>
        <v>64460</v>
      </c>
      <c r="H315">
        <f t="shared" si="42"/>
        <v>5490</v>
      </c>
      <c r="I315">
        <f t="shared" si="43"/>
        <v>0</v>
      </c>
      <c r="J315">
        <f t="shared" si="49"/>
        <v>58970</v>
      </c>
      <c r="K315">
        <f t="shared" si="44"/>
        <v>1661230</v>
      </c>
      <c r="L315">
        <f t="shared" si="45"/>
        <v>110</v>
      </c>
      <c r="M315">
        <f t="shared" si="46"/>
        <v>45</v>
      </c>
      <c r="N315">
        <f t="shared" si="47"/>
        <v>12783.90909090909</v>
      </c>
    </row>
    <row r="316" spans="1:14" x14ac:dyDescent="0.25">
      <c r="A316">
        <v>315</v>
      </c>
      <c r="B316" s="1">
        <v>44353</v>
      </c>
      <c r="C316" t="s">
        <v>7</v>
      </c>
      <c r="D316">
        <v>9370</v>
      </c>
      <c r="E316">
        <f t="shared" si="40"/>
        <v>7</v>
      </c>
      <c r="F316">
        <f t="shared" si="41"/>
        <v>5000</v>
      </c>
      <c r="G316">
        <f t="shared" si="48"/>
        <v>63970</v>
      </c>
      <c r="H316">
        <f t="shared" si="42"/>
        <v>9370</v>
      </c>
      <c r="I316">
        <f t="shared" si="43"/>
        <v>0</v>
      </c>
      <c r="J316">
        <f t="shared" si="49"/>
        <v>54600</v>
      </c>
      <c r="K316">
        <f t="shared" si="44"/>
        <v>1670600</v>
      </c>
      <c r="L316">
        <f t="shared" si="45"/>
        <v>110</v>
      </c>
      <c r="M316">
        <f t="shared" si="46"/>
        <v>46</v>
      </c>
      <c r="N316">
        <f t="shared" si="47"/>
        <v>12823.636363636364</v>
      </c>
    </row>
    <row r="317" spans="1:14" x14ac:dyDescent="0.25">
      <c r="A317">
        <v>316</v>
      </c>
      <c r="B317" s="1">
        <v>44353</v>
      </c>
      <c r="C317" t="s">
        <v>4</v>
      </c>
      <c r="D317">
        <v>6790</v>
      </c>
      <c r="E317">
        <f t="shared" si="40"/>
        <v>7</v>
      </c>
      <c r="F317">
        <f t="shared" si="41"/>
        <v>0</v>
      </c>
      <c r="G317">
        <f t="shared" si="48"/>
        <v>54600</v>
      </c>
      <c r="H317">
        <f t="shared" si="42"/>
        <v>6790</v>
      </c>
      <c r="I317">
        <f t="shared" si="43"/>
        <v>0</v>
      </c>
      <c r="J317">
        <f t="shared" si="49"/>
        <v>47810</v>
      </c>
      <c r="K317">
        <f t="shared" si="44"/>
        <v>1677390</v>
      </c>
      <c r="L317">
        <f t="shared" si="45"/>
        <v>110</v>
      </c>
      <c r="M317">
        <f t="shared" si="46"/>
        <v>46</v>
      </c>
      <c r="N317">
        <f t="shared" si="47"/>
        <v>12885.363636363636</v>
      </c>
    </row>
    <row r="318" spans="1:14" x14ac:dyDescent="0.25">
      <c r="A318">
        <v>317</v>
      </c>
      <c r="B318" s="1">
        <v>44354</v>
      </c>
      <c r="C318" t="s">
        <v>5</v>
      </c>
      <c r="D318">
        <v>2540</v>
      </c>
      <c r="E318">
        <f t="shared" si="40"/>
        <v>1</v>
      </c>
      <c r="F318">
        <f t="shared" si="41"/>
        <v>13320</v>
      </c>
      <c r="G318">
        <f t="shared" si="48"/>
        <v>61130</v>
      </c>
      <c r="H318">
        <f t="shared" si="42"/>
        <v>2540</v>
      </c>
      <c r="I318">
        <f t="shared" si="43"/>
        <v>0</v>
      </c>
      <c r="J318">
        <f t="shared" si="49"/>
        <v>58590</v>
      </c>
      <c r="K318">
        <f t="shared" si="44"/>
        <v>1679930</v>
      </c>
      <c r="L318">
        <f t="shared" si="45"/>
        <v>111</v>
      </c>
      <c r="M318">
        <f t="shared" si="46"/>
        <v>46</v>
      </c>
      <c r="N318">
        <f t="shared" si="47"/>
        <v>12792.162162162162</v>
      </c>
    </row>
    <row r="319" spans="1:14" x14ac:dyDescent="0.25">
      <c r="A319">
        <v>318</v>
      </c>
      <c r="B319" s="1">
        <v>44354</v>
      </c>
      <c r="C319" t="s">
        <v>4</v>
      </c>
      <c r="D319">
        <v>5530</v>
      </c>
      <c r="E319">
        <f t="shared" si="40"/>
        <v>1</v>
      </c>
      <c r="F319">
        <f t="shared" si="41"/>
        <v>0</v>
      </c>
      <c r="G319">
        <f t="shared" si="48"/>
        <v>58590</v>
      </c>
      <c r="H319">
        <f t="shared" si="42"/>
        <v>5530</v>
      </c>
      <c r="I319">
        <f t="shared" si="43"/>
        <v>0</v>
      </c>
      <c r="J319">
        <f t="shared" si="49"/>
        <v>53060</v>
      </c>
      <c r="K319">
        <f t="shared" si="44"/>
        <v>1685460</v>
      </c>
      <c r="L319">
        <f t="shared" si="45"/>
        <v>111</v>
      </c>
      <c r="M319">
        <f t="shared" si="46"/>
        <v>46</v>
      </c>
      <c r="N319">
        <f t="shared" si="47"/>
        <v>12841.981981981982</v>
      </c>
    </row>
    <row r="320" spans="1:14" x14ac:dyDescent="0.25">
      <c r="A320">
        <v>319</v>
      </c>
      <c r="B320" s="1">
        <v>44354</v>
      </c>
      <c r="C320" t="s">
        <v>7</v>
      </c>
      <c r="D320">
        <v>7020</v>
      </c>
      <c r="E320">
        <f t="shared" si="40"/>
        <v>1</v>
      </c>
      <c r="F320">
        <f t="shared" si="41"/>
        <v>0</v>
      </c>
      <c r="G320">
        <f t="shared" si="48"/>
        <v>53060</v>
      </c>
      <c r="H320">
        <f t="shared" si="42"/>
        <v>7020</v>
      </c>
      <c r="I320">
        <f t="shared" si="43"/>
        <v>0</v>
      </c>
      <c r="J320">
        <f t="shared" si="49"/>
        <v>46040</v>
      </c>
      <c r="K320">
        <f t="shared" si="44"/>
        <v>1692480</v>
      </c>
      <c r="L320">
        <f t="shared" si="45"/>
        <v>111</v>
      </c>
      <c r="M320">
        <f t="shared" si="46"/>
        <v>46</v>
      </c>
      <c r="N320">
        <f t="shared" si="47"/>
        <v>12905.225225225226</v>
      </c>
    </row>
    <row r="321" spans="1:14" x14ac:dyDescent="0.25">
      <c r="A321">
        <v>320</v>
      </c>
      <c r="B321" s="1">
        <v>44355</v>
      </c>
      <c r="C321" t="s">
        <v>5</v>
      </c>
      <c r="D321">
        <v>2330</v>
      </c>
      <c r="E321">
        <f t="shared" si="40"/>
        <v>2</v>
      </c>
      <c r="F321">
        <f t="shared" si="41"/>
        <v>13320</v>
      </c>
      <c r="G321">
        <f t="shared" si="48"/>
        <v>59360</v>
      </c>
      <c r="H321">
        <f t="shared" si="42"/>
        <v>2330</v>
      </c>
      <c r="I321">
        <f t="shared" si="43"/>
        <v>0</v>
      </c>
      <c r="J321">
        <f t="shared" si="49"/>
        <v>57030</v>
      </c>
      <c r="K321">
        <f t="shared" si="44"/>
        <v>1694810</v>
      </c>
      <c r="L321">
        <f t="shared" si="45"/>
        <v>112</v>
      </c>
      <c r="M321">
        <f t="shared" si="46"/>
        <v>46</v>
      </c>
      <c r="N321">
        <f t="shared" si="47"/>
        <v>12810.803571428571</v>
      </c>
    </row>
    <row r="322" spans="1:14" x14ac:dyDescent="0.25">
      <c r="A322">
        <v>321</v>
      </c>
      <c r="B322" s="1">
        <v>44356</v>
      </c>
      <c r="C322" t="s">
        <v>4</v>
      </c>
      <c r="D322">
        <v>5550</v>
      </c>
      <c r="E322">
        <f t="shared" si="40"/>
        <v>3</v>
      </c>
      <c r="F322">
        <f t="shared" si="41"/>
        <v>13320</v>
      </c>
      <c r="G322">
        <f t="shared" si="48"/>
        <v>70350</v>
      </c>
      <c r="H322">
        <f t="shared" si="42"/>
        <v>5550</v>
      </c>
      <c r="I322">
        <f t="shared" si="43"/>
        <v>0</v>
      </c>
      <c r="J322">
        <f t="shared" si="49"/>
        <v>64800</v>
      </c>
      <c r="K322">
        <f t="shared" si="44"/>
        <v>1700360</v>
      </c>
      <c r="L322">
        <f t="shared" si="45"/>
        <v>113</v>
      </c>
      <c r="M322">
        <f t="shared" si="46"/>
        <v>46</v>
      </c>
      <c r="N322">
        <f t="shared" si="47"/>
        <v>12746.548672566372</v>
      </c>
    </row>
    <row r="323" spans="1:14" x14ac:dyDescent="0.25">
      <c r="A323">
        <v>322</v>
      </c>
      <c r="B323" s="1">
        <v>44356</v>
      </c>
      <c r="C323" t="s">
        <v>6</v>
      </c>
      <c r="D323">
        <v>6150</v>
      </c>
      <c r="E323">
        <f t="shared" ref="E323:E386" si="50">WEEKDAY(B323,2)</f>
        <v>3</v>
      </c>
      <c r="F323">
        <f t="shared" ref="F323:F386" si="51">IF(E323&lt;&gt;E322,IF(E323&lt;6,$Q$8,$Q$7),0)</f>
        <v>0</v>
      </c>
      <c r="G323">
        <f t="shared" si="48"/>
        <v>64800</v>
      </c>
      <c r="H323">
        <f t="shared" ref="H323:H386" si="52">IF(D323&lt;=G323,D323,0)</f>
        <v>6150</v>
      </c>
      <c r="I323">
        <f t="shared" ref="I323:I386" si="53">IF(H323=0,D323,0)</f>
        <v>0</v>
      </c>
      <c r="J323">
        <f t="shared" si="49"/>
        <v>58650</v>
      </c>
      <c r="K323">
        <f t="shared" ref="K323:K386" si="54">D323+K322</f>
        <v>1706510</v>
      </c>
      <c r="L323">
        <f t="shared" ref="L323:L386" si="55">IF(AND(E323&lt;6,B322&lt;&gt;B323),L322+1,L322)</f>
        <v>113</v>
      </c>
      <c r="M323">
        <f t="shared" ref="M323:M386" si="56">IF(AND(E323&gt;5,B322&lt;&gt;B323),M322+1,M322)</f>
        <v>46</v>
      </c>
      <c r="N323">
        <f t="shared" ref="N323:N386" si="57">IF(L323=0,0,(K323-(M323*5000)-$O$5)/L323)</f>
        <v>12800.973451327434</v>
      </c>
    </row>
    <row r="324" spans="1:14" x14ac:dyDescent="0.25">
      <c r="A324">
        <v>323</v>
      </c>
      <c r="B324" s="1">
        <v>44357</v>
      </c>
      <c r="C324" t="s">
        <v>7</v>
      </c>
      <c r="D324">
        <v>3220</v>
      </c>
      <c r="E324">
        <f t="shared" si="50"/>
        <v>4</v>
      </c>
      <c r="F324">
        <f t="shared" si="51"/>
        <v>13320</v>
      </c>
      <c r="G324">
        <f t="shared" ref="G324:G387" si="58">J323+F324</f>
        <v>71970</v>
      </c>
      <c r="H324">
        <f t="shared" si="52"/>
        <v>3220</v>
      </c>
      <c r="I324">
        <f t="shared" si="53"/>
        <v>0</v>
      </c>
      <c r="J324">
        <f t="shared" ref="J324:J387" si="59">G324-H324</f>
        <v>68750</v>
      </c>
      <c r="K324">
        <f t="shared" si="54"/>
        <v>1709730</v>
      </c>
      <c r="L324">
        <f t="shared" si="55"/>
        <v>114</v>
      </c>
      <c r="M324">
        <f t="shared" si="56"/>
        <v>46</v>
      </c>
      <c r="N324">
        <f t="shared" si="57"/>
        <v>12716.929824561403</v>
      </c>
    </row>
    <row r="325" spans="1:14" x14ac:dyDescent="0.25">
      <c r="A325">
        <v>324</v>
      </c>
      <c r="B325" s="1">
        <v>44357</v>
      </c>
      <c r="C325" t="s">
        <v>4</v>
      </c>
      <c r="D325">
        <v>4330</v>
      </c>
      <c r="E325">
        <f t="shared" si="50"/>
        <v>4</v>
      </c>
      <c r="F325">
        <f t="shared" si="51"/>
        <v>0</v>
      </c>
      <c r="G325">
        <f t="shared" si="58"/>
        <v>68750</v>
      </c>
      <c r="H325">
        <f t="shared" si="52"/>
        <v>4330</v>
      </c>
      <c r="I325">
        <f t="shared" si="53"/>
        <v>0</v>
      </c>
      <c r="J325">
        <f t="shared" si="59"/>
        <v>64420</v>
      </c>
      <c r="K325">
        <f t="shared" si="54"/>
        <v>1714060</v>
      </c>
      <c r="L325">
        <f t="shared" si="55"/>
        <v>114</v>
      </c>
      <c r="M325">
        <f t="shared" si="56"/>
        <v>46</v>
      </c>
      <c r="N325">
        <f t="shared" si="57"/>
        <v>12754.912280701754</v>
      </c>
    </row>
    <row r="326" spans="1:14" x14ac:dyDescent="0.25">
      <c r="A326">
        <v>325</v>
      </c>
      <c r="B326" s="1">
        <v>44357</v>
      </c>
      <c r="C326" t="s">
        <v>5</v>
      </c>
      <c r="D326">
        <v>4000</v>
      </c>
      <c r="E326">
        <f t="shared" si="50"/>
        <v>4</v>
      </c>
      <c r="F326">
        <f t="shared" si="51"/>
        <v>0</v>
      </c>
      <c r="G326">
        <f t="shared" si="58"/>
        <v>64420</v>
      </c>
      <c r="H326">
        <f t="shared" si="52"/>
        <v>4000</v>
      </c>
      <c r="I326">
        <f t="shared" si="53"/>
        <v>0</v>
      </c>
      <c r="J326">
        <f t="shared" si="59"/>
        <v>60420</v>
      </c>
      <c r="K326">
        <f t="shared" si="54"/>
        <v>1718060</v>
      </c>
      <c r="L326">
        <f t="shared" si="55"/>
        <v>114</v>
      </c>
      <c r="M326">
        <f t="shared" si="56"/>
        <v>46</v>
      </c>
      <c r="N326">
        <f t="shared" si="57"/>
        <v>12790</v>
      </c>
    </row>
    <row r="327" spans="1:14" x14ac:dyDescent="0.25">
      <c r="A327">
        <v>326</v>
      </c>
      <c r="B327" s="1">
        <v>44358</v>
      </c>
      <c r="C327" t="s">
        <v>7</v>
      </c>
      <c r="D327">
        <v>4970</v>
      </c>
      <c r="E327">
        <f t="shared" si="50"/>
        <v>5</v>
      </c>
      <c r="F327">
        <f t="shared" si="51"/>
        <v>13320</v>
      </c>
      <c r="G327">
        <f t="shared" si="58"/>
        <v>73740</v>
      </c>
      <c r="H327">
        <f t="shared" si="52"/>
        <v>4970</v>
      </c>
      <c r="I327">
        <f t="shared" si="53"/>
        <v>0</v>
      </c>
      <c r="J327">
        <f t="shared" si="59"/>
        <v>68770</v>
      </c>
      <c r="K327">
        <f t="shared" si="54"/>
        <v>1723030</v>
      </c>
      <c r="L327">
        <f t="shared" si="55"/>
        <v>115</v>
      </c>
      <c r="M327">
        <f t="shared" si="56"/>
        <v>46</v>
      </c>
      <c r="N327">
        <f t="shared" si="57"/>
        <v>12722</v>
      </c>
    </row>
    <row r="328" spans="1:14" x14ac:dyDescent="0.25">
      <c r="A328">
        <v>327</v>
      </c>
      <c r="B328" s="1">
        <v>44358</v>
      </c>
      <c r="C328" t="s">
        <v>6</v>
      </c>
      <c r="D328">
        <v>8900</v>
      </c>
      <c r="E328">
        <f t="shared" si="50"/>
        <v>5</v>
      </c>
      <c r="F328">
        <f t="shared" si="51"/>
        <v>0</v>
      </c>
      <c r="G328">
        <f t="shared" si="58"/>
        <v>68770</v>
      </c>
      <c r="H328">
        <f t="shared" si="52"/>
        <v>8900</v>
      </c>
      <c r="I328">
        <f t="shared" si="53"/>
        <v>0</v>
      </c>
      <c r="J328">
        <f t="shared" si="59"/>
        <v>59870</v>
      </c>
      <c r="K328">
        <f t="shared" si="54"/>
        <v>1731930</v>
      </c>
      <c r="L328">
        <f t="shared" si="55"/>
        <v>115</v>
      </c>
      <c r="M328">
        <f t="shared" si="56"/>
        <v>46</v>
      </c>
      <c r="N328">
        <f t="shared" si="57"/>
        <v>12799.391304347826</v>
      </c>
    </row>
    <row r="329" spans="1:14" x14ac:dyDescent="0.25">
      <c r="A329">
        <v>328</v>
      </c>
      <c r="B329" s="1">
        <v>44359</v>
      </c>
      <c r="C329" t="s">
        <v>5</v>
      </c>
      <c r="D329">
        <v>5340</v>
      </c>
      <c r="E329">
        <f t="shared" si="50"/>
        <v>6</v>
      </c>
      <c r="F329">
        <f t="shared" si="51"/>
        <v>5000</v>
      </c>
      <c r="G329">
        <f t="shared" si="58"/>
        <v>64870</v>
      </c>
      <c r="H329">
        <f t="shared" si="52"/>
        <v>5340</v>
      </c>
      <c r="I329">
        <f t="shared" si="53"/>
        <v>0</v>
      </c>
      <c r="J329">
        <f t="shared" si="59"/>
        <v>59530</v>
      </c>
      <c r="K329">
        <f t="shared" si="54"/>
        <v>1737270</v>
      </c>
      <c r="L329">
        <f t="shared" si="55"/>
        <v>115</v>
      </c>
      <c r="M329">
        <f t="shared" si="56"/>
        <v>47</v>
      </c>
      <c r="N329">
        <f t="shared" si="57"/>
        <v>12802.347826086956</v>
      </c>
    </row>
    <row r="330" spans="1:14" x14ac:dyDescent="0.25">
      <c r="A330">
        <v>329</v>
      </c>
      <c r="B330" s="1">
        <v>44359</v>
      </c>
      <c r="C330" t="s">
        <v>4</v>
      </c>
      <c r="D330">
        <v>2240</v>
      </c>
      <c r="E330">
        <f t="shared" si="50"/>
        <v>6</v>
      </c>
      <c r="F330">
        <f t="shared" si="51"/>
        <v>0</v>
      </c>
      <c r="G330">
        <f t="shared" si="58"/>
        <v>59530</v>
      </c>
      <c r="H330">
        <f t="shared" si="52"/>
        <v>2240</v>
      </c>
      <c r="I330">
        <f t="shared" si="53"/>
        <v>0</v>
      </c>
      <c r="J330">
        <f t="shared" si="59"/>
        <v>57290</v>
      </c>
      <c r="K330">
        <f t="shared" si="54"/>
        <v>1739510</v>
      </c>
      <c r="L330">
        <f t="shared" si="55"/>
        <v>115</v>
      </c>
      <c r="M330">
        <f t="shared" si="56"/>
        <v>47</v>
      </c>
      <c r="N330">
        <f t="shared" si="57"/>
        <v>12821.826086956522</v>
      </c>
    </row>
    <row r="331" spans="1:14" x14ac:dyDescent="0.25">
      <c r="A331">
        <v>330</v>
      </c>
      <c r="B331" s="1">
        <v>44360</v>
      </c>
      <c r="C331" t="s">
        <v>4</v>
      </c>
      <c r="D331">
        <v>1810</v>
      </c>
      <c r="E331">
        <f t="shared" si="50"/>
        <v>7</v>
      </c>
      <c r="F331">
        <f t="shared" si="51"/>
        <v>5000</v>
      </c>
      <c r="G331">
        <f t="shared" si="58"/>
        <v>62290</v>
      </c>
      <c r="H331">
        <f t="shared" si="52"/>
        <v>1810</v>
      </c>
      <c r="I331">
        <f t="shared" si="53"/>
        <v>0</v>
      </c>
      <c r="J331">
        <f t="shared" si="59"/>
        <v>60480</v>
      </c>
      <c r="K331">
        <f t="shared" si="54"/>
        <v>1741320</v>
      </c>
      <c r="L331">
        <f t="shared" si="55"/>
        <v>115</v>
      </c>
      <c r="M331">
        <f t="shared" si="56"/>
        <v>48</v>
      </c>
      <c r="N331">
        <f t="shared" si="57"/>
        <v>12794.08695652174</v>
      </c>
    </row>
    <row r="332" spans="1:14" x14ac:dyDescent="0.25">
      <c r="A332">
        <v>331</v>
      </c>
      <c r="B332" s="1">
        <v>44360</v>
      </c>
      <c r="C332" t="s">
        <v>6</v>
      </c>
      <c r="D332">
        <v>7960</v>
      </c>
      <c r="E332">
        <f t="shared" si="50"/>
        <v>7</v>
      </c>
      <c r="F332">
        <f t="shared" si="51"/>
        <v>0</v>
      </c>
      <c r="G332">
        <f t="shared" si="58"/>
        <v>60480</v>
      </c>
      <c r="H332">
        <f t="shared" si="52"/>
        <v>7960</v>
      </c>
      <c r="I332">
        <f t="shared" si="53"/>
        <v>0</v>
      </c>
      <c r="J332">
        <f t="shared" si="59"/>
        <v>52520</v>
      </c>
      <c r="K332">
        <f t="shared" si="54"/>
        <v>1749280</v>
      </c>
      <c r="L332">
        <f t="shared" si="55"/>
        <v>115</v>
      </c>
      <c r="M332">
        <f t="shared" si="56"/>
        <v>48</v>
      </c>
      <c r="N332">
        <f t="shared" si="57"/>
        <v>12863.304347826086</v>
      </c>
    </row>
    <row r="333" spans="1:14" x14ac:dyDescent="0.25">
      <c r="A333">
        <v>332</v>
      </c>
      <c r="B333" s="1">
        <v>44360</v>
      </c>
      <c r="C333" t="s">
        <v>5</v>
      </c>
      <c r="D333">
        <v>9400</v>
      </c>
      <c r="E333">
        <f t="shared" si="50"/>
        <v>7</v>
      </c>
      <c r="F333">
        <f t="shared" si="51"/>
        <v>0</v>
      </c>
      <c r="G333">
        <f t="shared" si="58"/>
        <v>52520</v>
      </c>
      <c r="H333">
        <f t="shared" si="52"/>
        <v>9400</v>
      </c>
      <c r="I333">
        <f t="shared" si="53"/>
        <v>0</v>
      </c>
      <c r="J333">
        <f t="shared" si="59"/>
        <v>43120</v>
      </c>
      <c r="K333">
        <f t="shared" si="54"/>
        <v>1758680</v>
      </c>
      <c r="L333">
        <f t="shared" si="55"/>
        <v>115</v>
      </c>
      <c r="M333">
        <f t="shared" si="56"/>
        <v>48</v>
      </c>
      <c r="N333">
        <f t="shared" si="57"/>
        <v>12945.04347826087</v>
      </c>
    </row>
    <row r="334" spans="1:14" x14ac:dyDescent="0.25">
      <c r="A334">
        <v>333</v>
      </c>
      <c r="B334" s="1">
        <v>44361</v>
      </c>
      <c r="C334" t="s">
        <v>7</v>
      </c>
      <c r="D334">
        <v>5380</v>
      </c>
      <c r="E334">
        <f t="shared" si="50"/>
        <v>1</v>
      </c>
      <c r="F334">
        <f t="shared" si="51"/>
        <v>13320</v>
      </c>
      <c r="G334">
        <f t="shared" si="58"/>
        <v>56440</v>
      </c>
      <c r="H334">
        <f t="shared" si="52"/>
        <v>5380</v>
      </c>
      <c r="I334">
        <f t="shared" si="53"/>
        <v>0</v>
      </c>
      <c r="J334">
        <f t="shared" si="59"/>
        <v>51060</v>
      </c>
      <c r="K334">
        <f t="shared" si="54"/>
        <v>1764060</v>
      </c>
      <c r="L334">
        <f t="shared" si="55"/>
        <v>116</v>
      </c>
      <c r="M334">
        <f t="shared" si="56"/>
        <v>48</v>
      </c>
      <c r="N334">
        <f t="shared" si="57"/>
        <v>12879.827586206897</v>
      </c>
    </row>
    <row r="335" spans="1:14" x14ac:dyDescent="0.25">
      <c r="A335">
        <v>334</v>
      </c>
      <c r="B335" s="1">
        <v>44361</v>
      </c>
      <c r="C335" t="s">
        <v>5</v>
      </c>
      <c r="D335">
        <v>4220</v>
      </c>
      <c r="E335">
        <f t="shared" si="50"/>
        <v>1</v>
      </c>
      <c r="F335">
        <f t="shared" si="51"/>
        <v>0</v>
      </c>
      <c r="G335">
        <f t="shared" si="58"/>
        <v>51060</v>
      </c>
      <c r="H335">
        <f t="shared" si="52"/>
        <v>4220</v>
      </c>
      <c r="I335">
        <f t="shared" si="53"/>
        <v>0</v>
      </c>
      <c r="J335">
        <f t="shared" si="59"/>
        <v>46840</v>
      </c>
      <c r="K335">
        <f t="shared" si="54"/>
        <v>1768280</v>
      </c>
      <c r="L335">
        <f t="shared" si="55"/>
        <v>116</v>
      </c>
      <c r="M335">
        <f t="shared" si="56"/>
        <v>48</v>
      </c>
      <c r="N335">
        <f t="shared" si="57"/>
        <v>12916.206896551725</v>
      </c>
    </row>
    <row r="336" spans="1:14" x14ac:dyDescent="0.25">
      <c r="A336">
        <v>335</v>
      </c>
      <c r="B336" s="1">
        <v>44361</v>
      </c>
      <c r="C336" t="s">
        <v>4</v>
      </c>
      <c r="D336">
        <v>1230</v>
      </c>
      <c r="E336">
        <f t="shared" si="50"/>
        <v>1</v>
      </c>
      <c r="F336">
        <f t="shared" si="51"/>
        <v>0</v>
      </c>
      <c r="G336">
        <f t="shared" si="58"/>
        <v>46840</v>
      </c>
      <c r="H336">
        <f t="shared" si="52"/>
        <v>1230</v>
      </c>
      <c r="I336">
        <f t="shared" si="53"/>
        <v>0</v>
      </c>
      <c r="J336">
        <f t="shared" si="59"/>
        <v>45610</v>
      </c>
      <c r="K336">
        <f t="shared" si="54"/>
        <v>1769510</v>
      </c>
      <c r="L336">
        <f t="shared" si="55"/>
        <v>116</v>
      </c>
      <c r="M336">
        <f t="shared" si="56"/>
        <v>48</v>
      </c>
      <c r="N336">
        <f t="shared" si="57"/>
        <v>12926.810344827587</v>
      </c>
    </row>
    <row r="337" spans="1:14" x14ac:dyDescent="0.25">
      <c r="A337">
        <v>336</v>
      </c>
      <c r="B337" s="1">
        <v>44362</v>
      </c>
      <c r="C337" t="s">
        <v>7</v>
      </c>
      <c r="D337">
        <v>1920</v>
      </c>
      <c r="E337">
        <f t="shared" si="50"/>
        <v>2</v>
      </c>
      <c r="F337">
        <f t="shared" si="51"/>
        <v>13320</v>
      </c>
      <c r="G337">
        <f t="shared" si="58"/>
        <v>58930</v>
      </c>
      <c r="H337">
        <f t="shared" si="52"/>
        <v>1920</v>
      </c>
      <c r="I337">
        <f t="shared" si="53"/>
        <v>0</v>
      </c>
      <c r="J337">
        <f t="shared" si="59"/>
        <v>57010</v>
      </c>
      <c r="K337">
        <f t="shared" si="54"/>
        <v>1771430</v>
      </c>
      <c r="L337">
        <f t="shared" si="55"/>
        <v>117</v>
      </c>
      <c r="M337">
        <f t="shared" si="56"/>
        <v>48</v>
      </c>
      <c r="N337">
        <f t="shared" si="57"/>
        <v>12832.735042735043</v>
      </c>
    </row>
    <row r="338" spans="1:14" x14ac:dyDescent="0.25">
      <c r="A338">
        <v>337</v>
      </c>
      <c r="B338" s="1">
        <v>44362</v>
      </c>
      <c r="C338" t="s">
        <v>5</v>
      </c>
      <c r="D338">
        <v>6790</v>
      </c>
      <c r="E338">
        <f t="shared" si="50"/>
        <v>2</v>
      </c>
      <c r="F338">
        <f t="shared" si="51"/>
        <v>0</v>
      </c>
      <c r="G338">
        <f t="shared" si="58"/>
        <v>57010</v>
      </c>
      <c r="H338">
        <f t="shared" si="52"/>
        <v>6790</v>
      </c>
      <c r="I338">
        <f t="shared" si="53"/>
        <v>0</v>
      </c>
      <c r="J338">
        <f t="shared" si="59"/>
        <v>50220</v>
      </c>
      <c r="K338">
        <f t="shared" si="54"/>
        <v>1778220</v>
      </c>
      <c r="L338">
        <f t="shared" si="55"/>
        <v>117</v>
      </c>
      <c r="M338">
        <f t="shared" si="56"/>
        <v>48</v>
      </c>
      <c r="N338">
        <f t="shared" si="57"/>
        <v>12890.76923076923</v>
      </c>
    </row>
    <row r="339" spans="1:14" x14ac:dyDescent="0.25">
      <c r="A339">
        <v>338</v>
      </c>
      <c r="B339" s="1">
        <v>44362</v>
      </c>
      <c r="C339" t="s">
        <v>6</v>
      </c>
      <c r="D339">
        <v>7950</v>
      </c>
      <c r="E339">
        <f t="shared" si="50"/>
        <v>2</v>
      </c>
      <c r="F339">
        <f t="shared" si="51"/>
        <v>0</v>
      </c>
      <c r="G339">
        <f t="shared" si="58"/>
        <v>50220</v>
      </c>
      <c r="H339">
        <f t="shared" si="52"/>
        <v>7950</v>
      </c>
      <c r="I339">
        <f t="shared" si="53"/>
        <v>0</v>
      </c>
      <c r="J339">
        <f t="shared" si="59"/>
        <v>42270</v>
      </c>
      <c r="K339">
        <f t="shared" si="54"/>
        <v>1786170</v>
      </c>
      <c r="L339">
        <f t="shared" si="55"/>
        <v>117</v>
      </c>
      <c r="M339">
        <f t="shared" si="56"/>
        <v>48</v>
      </c>
      <c r="N339">
        <f t="shared" si="57"/>
        <v>12958.717948717949</v>
      </c>
    </row>
    <row r="340" spans="1:14" x14ac:dyDescent="0.25">
      <c r="A340">
        <v>339</v>
      </c>
      <c r="B340" s="1">
        <v>44363</v>
      </c>
      <c r="C340" t="s">
        <v>4</v>
      </c>
      <c r="D340">
        <v>3020</v>
      </c>
      <c r="E340">
        <f t="shared" si="50"/>
        <v>3</v>
      </c>
      <c r="F340">
        <f t="shared" si="51"/>
        <v>13320</v>
      </c>
      <c r="G340">
        <f t="shared" si="58"/>
        <v>55590</v>
      </c>
      <c r="H340">
        <f t="shared" si="52"/>
        <v>3020</v>
      </c>
      <c r="I340">
        <f t="shared" si="53"/>
        <v>0</v>
      </c>
      <c r="J340">
        <f t="shared" si="59"/>
        <v>52570</v>
      </c>
      <c r="K340">
        <f t="shared" si="54"/>
        <v>1789190</v>
      </c>
      <c r="L340">
        <f t="shared" si="55"/>
        <v>118</v>
      </c>
      <c r="M340">
        <f t="shared" si="56"/>
        <v>48</v>
      </c>
      <c r="N340">
        <f t="shared" si="57"/>
        <v>12874.491525423729</v>
      </c>
    </row>
    <row r="341" spans="1:14" x14ac:dyDescent="0.25">
      <c r="A341">
        <v>340</v>
      </c>
      <c r="B341" s="1">
        <v>44364</v>
      </c>
      <c r="C341" t="s">
        <v>5</v>
      </c>
      <c r="D341">
        <v>7990</v>
      </c>
      <c r="E341">
        <f t="shared" si="50"/>
        <v>4</v>
      </c>
      <c r="F341">
        <f t="shared" si="51"/>
        <v>13320</v>
      </c>
      <c r="G341">
        <f t="shared" si="58"/>
        <v>65890</v>
      </c>
      <c r="H341">
        <f t="shared" si="52"/>
        <v>7990</v>
      </c>
      <c r="I341">
        <f t="shared" si="53"/>
        <v>0</v>
      </c>
      <c r="J341">
        <f t="shared" si="59"/>
        <v>57900</v>
      </c>
      <c r="K341">
        <f t="shared" si="54"/>
        <v>1797180</v>
      </c>
      <c r="L341">
        <f t="shared" si="55"/>
        <v>119</v>
      </c>
      <c r="M341">
        <f t="shared" si="56"/>
        <v>48</v>
      </c>
      <c r="N341">
        <f t="shared" si="57"/>
        <v>12833.44537815126</v>
      </c>
    </row>
    <row r="342" spans="1:14" x14ac:dyDescent="0.25">
      <c r="A342">
        <v>341</v>
      </c>
      <c r="B342" s="1">
        <v>44364</v>
      </c>
      <c r="C342" t="s">
        <v>6</v>
      </c>
      <c r="D342">
        <v>6390</v>
      </c>
      <c r="E342">
        <f t="shared" si="50"/>
        <v>4</v>
      </c>
      <c r="F342">
        <f t="shared" si="51"/>
        <v>0</v>
      </c>
      <c r="G342">
        <f t="shared" si="58"/>
        <v>57900</v>
      </c>
      <c r="H342">
        <f t="shared" si="52"/>
        <v>6390</v>
      </c>
      <c r="I342">
        <f t="shared" si="53"/>
        <v>0</v>
      </c>
      <c r="J342">
        <f t="shared" si="59"/>
        <v>51510</v>
      </c>
      <c r="K342">
        <f t="shared" si="54"/>
        <v>1803570</v>
      </c>
      <c r="L342">
        <f t="shared" si="55"/>
        <v>119</v>
      </c>
      <c r="M342">
        <f t="shared" si="56"/>
        <v>48</v>
      </c>
      <c r="N342">
        <f t="shared" si="57"/>
        <v>12887.142857142857</v>
      </c>
    </row>
    <row r="343" spans="1:14" x14ac:dyDescent="0.25">
      <c r="A343">
        <v>342</v>
      </c>
      <c r="B343" s="1">
        <v>44364</v>
      </c>
      <c r="C343" t="s">
        <v>4</v>
      </c>
      <c r="D343">
        <v>4180</v>
      </c>
      <c r="E343">
        <f t="shared" si="50"/>
        <v>4</v>
      </c>
      <c r="F343">
        <f t="shared" si="51"/>
        <v>0</v>
      </c>
      <c r="G343">
        <f t="shared" si="58"/>
        <v>51510</v>
      </c>
      <c r="H343">
        <f t="shared" si="52"/>
        <v>4180</v>
      </c>
      <c r="I343">
        <f t="shared" si="53"/>
        <v>0</v>
      </c>
      <c r="J343">
        <f t="shared" si="59"/>
        <v>47330</v>
      </c>
      <c r="K343">
        <f t="shared" si="54"/>
        <v>1807750</v>
      </c>
      <c r="L343">
        <f t="shared" si="55"/>
        <v>119</v>
      </c>
      <c r="M343">
        <f t="shared" si="56"/>
        <v>48</v>
      </c>
      <c r="N343">
        <f t="shared" si="57"/>
        <v>12922.268907563026</v>
      </c>
    </row>
    <row r="344" spans="1:14" x14ac:dyDescent="0.25">
      <c r="A344">
        <v>343</v>
      </c>
      <c r="B344" s="1">
        <v>44365</v>
      </c>
      <c r="C344" t="s">
        <v>7</v>
      </c>
      <c r="D344">
        <v>7940</v>
      </c>
      <c r="E344">
        <f t="shared" si="50"/>
        <v>5</v>
      </c>
      <c r="F344">
        <f t="shared" si="51"/>
        <v>13320</v>
      </c>
      <c r="G344">
        <f t="shared" si="58"/>
        <v>60650</v>
      </c>
      <c r="H344">
        <f t="shared" si="52"/>
        <v>7940</v>
      </c>
      <c r="I344">
        <f t="shared" si="53"/>
        <v>0</v>
      </c>
      <c r="J344">
        <f t="shared" si="59"/>
        <v>52710</v>
      </c>
      <c r="K344">
        <f t="shared" si="54"/>
        <v>1815690</v>
      </c>
      <c r="L344">
        <f t="shared" si="55"/>
        <v>120</v>
      </c>
      <c r="M344">
        <f t="shared" si="56"/>
        <v>48</v>
      </c>
      <c r="N344">
        <f t="shared" si="57"/>
        <v>12880.75</v>
      </c>
    </row>
    <row r="345" spans="1:14" x14ac:dyDescent="0.25">
      <c r="A345">
        <v>344</v>
      </c>
      <c r="B345" s="1">
        <v>44365</v>
      </c>
      <c r="C345" t="s">
        <v>6</v>
      </c>
      <c r="D345">
        <v>8070</v>
      </c>
      <c r="E345">
        <f t="shared" si="50"/>
        <v>5</v>
      </c>
      <c r="F345">
        <f t="shared" si="51"/>
        <v>0</v>
      </c>
      <c r="G345">
        <f t="shared" si="58"/>
        <v>52710</v>
      </c>
      <c r="H345">
        <f t="shared" si="52"/>
        <v>8070</v>
      </c>
      <c r="I345">
        <f t="shared" si="53"/>
        <v>0</v>
      </c>
      <c r="J345">
        <f t="shared" si="59"/>
        <v>44640</v>
      </c>
      <c r="K345">
        <f t="shared" si="54"/>
        <v>1823760</v>
      </c>
      <c r="L345">
        <f t="shared" si="55"/>
        <v>120</v>
      </c>
      <c r="M345">
        <f t="shared" si="56"/>
        <v>48</v>
      </c>
      <c r="N345">
        <f t="shared" si="57"/>
        <v>12948</v>
      </c>
    </row>
    <row r="346" spans="1:14" x14ac:dyDescent="0.25">
      <c r="A346">
        <v>345</v>
      </c>
      <c r="B346" s="1">
        <v>44365</v>
      </c>
      <c r="C346" t="s">
        <v>5</v>
      </c>
      <c r="D346">
        <v>6060</v>
      </c>
      <c r="E346">
        <f t="shared" si="50"/>
        <v>5</v>
      </c>
      <c r="F346">
        <f t="shared" si="51"/>
        <v>0</v>
      </c>
      <c r="G346">
        <f t="shared" si="58"/>
        <v>44640</v>
      </c>
      <c r="H346">
        <f t="shared" si="52"/>
        <v>6060</v>
      </c>
      <c r="I346">
        <f t="shared" si="53"/>
        <v>0</v>
      </c>
      <c r="J346">
        <f t="shared" si="59"/>
        <v>38580</v>
      </c>
      <c r="K346">
        <f t="shared" si="54"/>
        <v>1829820</v>
      </c>
      <c r="L346">
        <f t="shared" si="55"/>
        <v>120</v>
      </c>
      <c r="M346">
        <f t="shared" si="56"/>
        <v>48</v>
      </c>
      <c r="N346">
        <f t="shared" si="57"/>
        <v>12998.5</v>
      </c>
    </row>
    <row r="347" spans="1:14" x14ac:dyDescent="0.25">
      <c r="A347">
        <v>346</v>
      </c>
      <c r="B347" s="1">
        <v>44365</v>
      </c>
      <c r="C347" t="s">
        <v>4</v>
      </c>
      <c r="D347">
        <v>9420</v>
      </c>
      <c r="E347">
        <f t="shared" si="50"/>
        <v>5</v>
      </c>
      <c r="F347">
        <f t="shared" si="51"/>
        <v>0</v>
      </c>
      <c r="G347">
        <f t="shared" si="58"/>
        <v>38580</v>
      </c>
      <c r="H347">
        <f t="shared" si="52"/>
        <v>9420</v>
      </c>
      <c r="I347">
        <f t="shared" si="53"/>
        <v>0</v>
      </c>
      <c r="J347">
        <f t="shared" si="59"/>
        <v>29160</v>
      </c>
      <c r="K347">
        <f t="shared" si="54"/>
        <v>1839240</v>
      </c>
      <c r="L347">
        <f t="shared" si="55"/>
        <v>120</v>
      </c>
      <c r="M347">
        <f t="shared" si="56"/>
        <v>48</v>
      </c>
      <c r="N347">
        <f t="shared" si="57"/>
        <v>13077</v>
      </c>
    </row>
    <row r="348" spans="1:14" x14ac:dyDescent="0.25">
      <c r="A348">
        <v>347</v>
      </c>
      <c r="B348" s="1">
        <v>44366</v>
      </c>
      <c r="C348" t="s">
        <v>7</v>
      </c>
      <c r="D348">
        <v>4440</v>
      </c>
      <c r="E348">
        <f t="shared" si="50"/>
        <v>6</v>
      </c>
      <c r="F348">
        <f t="shared" si="51"/>
        <v>5000</v>
      </c>
      <c r="G348">
        <f t="shared" si="58"/>
        <v>34160</v>
      </c>
      <c r="H348">
        <f t="shared" si="52"/>
        <v>4440</v>
      </c>
      <c r="I348">
        <f t="shared" si="53"/>
        <v>0</v>
      </c>
      <c r="J348">
        <f t="shared" si="59"/>
        <v>29720</v>
      </c>
      <c r="K348">
        <f t="shared" si="54"/>
        <v>1843680</v>
      </c>
      <c r="L348">
        <f t="shared" si="55"/>
        <v>120</v>
      </c>
      <c r="M348">
        <f t="shared" si="56"/>
        <v>49</v>
      </c>
      <c r="N348">
        <f t="shared" si="57"/>
        <v>13072.333333333334</v>
      </c>
    </row>
    <row r="349" spans="1:14" x14ac:dyDescent="0.25">
      <c r="A349">
        <v>348</v>
      </c>
      <c r="B349" s="1">
        <v>44367</v>
      </c>
      <c r="C349" t="s">
        <v>7</v>
      </c>
      <c r="D349">
        <v>3010</v>
      </c>
      <c r="E349">
        <f t="shared" si="50"/>
        <v>7</v>
      </c>
      <c r="F349">
        <f t="shared" si="51"/>
        <v>5000</v>
      </c>
      <c r="G349">
        <f t="shared" si="58"/>
        <v>34720</v>
      </c>
      <c r="H349">
        <f t="shared" si="52"/>
        <v>3010</v>
      </c>
      <c r="I349">
        <f t="shared" si="53"/>
        <v>0</v>
      </c>
      <c r="J349">
        <f t="shared" si="59"/>
        <v>31710</v>
      </c>
      <c r="K349">
        <f t="shared" si="54"/>
        <v>1846690</v>
      </c>
      <c r="L349">
        <f t="shared" si="55"/>
        <v>120</v>
      </c>
      <c r="M349">
        <f t="shared" si="56"/>
        <v>50</v>
      </c>
      <c r="N349">
        <f t="shared" si="57"/>
        <v>13055.75</v>
      </c>
    </row>
    <row r="350" spans="1:14" x14ac:dyDescent="0.25">
      <c r="A350">
        <v>349</v>
      </c>
      <c r="B350" s="1">
        <v>44367</v>
      </c>
      <c r="C350" t="s">
        <v>4</v>
      </c>
      <c r="D350">
        <v>1060</v>
      </c>
      <c r="E350">
        <f t="shared" si="50"/>
        <v>7</v>
      </c>
      <c r="F350">
        <f t="shared" si="51"/>
        <v>0</v>
      </c>
      <c r="G350">
        <f t="shared" si="58"/>
        <v>31710</v>
      </c>
      <c r="H350">
        <f t="shared" si="52"/>
        <v>1060</v>
      </c>
      <c r="I350">
        <f t="shared" si="53"/>
        <v>0</v>
      </c>
      <c r="J350">
        <f t="shared" si="59"/>
        <v>30650</v>
      </c>
      <c r="K350">
        <f t="shared" si="54"/>
        <v>1847750</v>
      </c>
      <c r="L350">
        <f t="shared" si="55"/>
        <v>120</v>
      </c>
      <c r="M350">
        <f t="shared" si="56"/>
        <v>50</v>
      </c>
      <c r="N350">
        <f t="shared" si="57"/>
        <v>13064.583333333334</v>
      </c>
    </row>
    <row r="351" spans="1:14" x14ac:dyDescent="0.25">
      <c r="A351">
        <v>350</v>
      </c>
      <c r="B351" s="1">
        <v>44368</v>
      </c>
      <c r="C351" t="s">
        <v>7</v>
      </c>
      <c r="D351">
        <v>5970</v>
      </c>
      <c r="E351">
        <f t="shared" si="50"/>
        <v>1</v>
      </c>
      <c r="F351">
        <f t="shared" si="51"/>
        <v>13320</v>
      </c>
      <c r="G351">
        <f t="shared" si="58"/>
        <v>43970</v>
      </c>
      <c r="H351">
        <f t="shared" si="52"/>
        <v>5970</v>
      </c>
      <c r="I351">
        <f t="shared" si="53"/>
        <v>0</v>
      </c>
      <c r="J351">
        <f t="shared" si="59"/>
        <v>38000</v>
      </c>
      <c r="K351">
        <f t="shared" si="54"/>
        <v>1853720</v>
      </c>
      <c r="L351">
        <f t="shared" si="55"/>
        <v>121</v>
      </c>
      <c r="M351">
        <f t="shared" si="56"/>
        <v>50</v>
      </c>
      <c r="N351">
        <f t="shared" si="57"/>
        <v>13005.950413223141</v>
      </c>
    </row>
    <row r="352" spans="1:14" x14ac:dyDescent="0.25">
      <c r="A352">
        <v>351</v>
      </c>
      <c r="B352" s="1">
        <v>44368</v>
      </c>
      <c r="C352" t="s">
        <v>5</v>
      </c>
      <c r="D352">
        <v>1180</v>
      </c>
      <c r="E352">
        <f t="shared" si="50"/>
        <v>1</v>
      </c>
      <c r="F352">
        <f t="shared" si="51"/>
        <v>0</v>
      </c>
      <c r="G352">
        <f t="shared" si="58"/>
        <v>38000</v>
      </c>
      <c r="H352">
        <f t="shared" si="52"/>
        <v>1180</v>
      </c>
      <c r="I352">
        <f t="shared" si="53"/>
        <v>0</v>
      </c>
      <c r="J352">
        <f t="shared" si="59"/>
        <v>36820</v>
      </c>
      <c r="K352">
        <f t="shared" si="54"/>
        <v>1854900</v>
      </c>
      <c r="L352">
        <f t="shared" si="55"/>
        <v>121</v>
      </c>
      <c r="M352">
        <f t="shared" si="56"/>
        <v>50</v>
      </c>
      <c r="N352">
        <f t="shared" si="57"/>
        <v>13015.702479338843</v>
      </c>
    </row>
    <row r="353" spans="1:14" x14ac:dyDescent="0.25">
      <c r="A353">
        <v>352</v>
      </c>
      <c r="B353" s="1">
        <v>44369</v>
      </c>
      <c r="C353" t="s">
        <v>5</v>
      </c>
      <c r="D353">
        <v>1510</v>
      </c>
      <c r="E353">
        <f t="shared" si="50"/>
        <v>2</v>
      </c>
      <c r="F353">
        <f t="shared" si="51"/>
        <v>13320</v>
      </c>
      <c r="G353">
        <f t="shared" si="58"/>
        <v>50140</v>
      </c>
      <c r="H353">
        <f t="shared" si="52"/>
        <v>1510</v>
      </c>
      <c r="I353">
        <f t="shared" si="53"/>
        <v>0</v>
      </c>
      <c r="J353">
        <f t="shared" si="59"/>
        <v>48630</v>
      </c>
      <c r="K353">
        <f t="shared" si="54"/>
        <v>1856410</v>
      </c>
      <c r="L353">
        <f t="shared" si="55"/>
        <v>122</v>
      </c>
      <c r="M353">
        <f t="shared" si="56"/>
        <v>50</v>
      </c>
      <c r="N353">
        <f t="shared" si="57"/>
        <v>12921.393442622952</v>
      </c>
    </row>
    <row r="354" spans="1:14" x14ac:dyDescent="0.25">
      <c r="A354">
        <v>353</v>
      </c>
      <c r="B354" s="1">
        <v>44370</v>
      </c>
      <c r="C354" t="s">
        <v>6</v>
      </c>
      <c r="D354">
        <v>5610</v>
      </c>
      <c r="E354">
        <f t="shared" si="50"/>
        <v>3</v>
      </c>
      <c r="F354">
        <f t="shared" si="51"/>
        <v>13320</v>
      </c>
      <c r="G354">
        <f t="shared" si="58"/>
        <v>61950</v>
      </c>
      <c r="H354">
        <f t="shared" si="52"/>
        <v>5610</v>
      </c>
      <c r="I354">
        <f t="shared" si="53"/>
        <v>0</v>
      </c>
      <c r="J354">
        <f t="shared" si="59"/>
        <v>56340</v>
      </c>
      <c r="K354">
        <f t="shared" si="54"/>
        <v>1862020</v>
      </c>
      <c r="L354">
        <f t="shared" si="55"/>
        <v>123</v>
      </c>
      <c r="M354">
        <f t="shared" si="56"/>
        <v>50</v>
      </c>
      <c r="N354">
        <f t="shared" si="57"/>
        <v>12861.951219512195</v>
      </c>
    </row>
    <row r="355" spans="1:14" x14ac:dyDescent="0.25">
      <c r="A355">
        <v>354</v>
      </c>
      <c r="B355" s="1">
        <v>44370</v>
      </c>
      <c r="C355" t="s">
        <v>7</v>
      </c>
      <c r="D355">
        <v>4850</v>
      </c>
      <c r="E355">
        <f t="shared" si="50"/>
        <v>3</v>
      </c>
      <c r="F355">
        <f t="shared" si="51"/>
        <v>0</v>
      </c>
      <c r="G355">
        <f t="shared" si="58"/>
        <v>56340</v>
      </c>
      <c r="H355">
        <f t="shared" si="52"/>
        <v>4850</v>
      </c>
      <c r="I355">
        <f t="shared" si="53"/>
        <v>0</v>
      </c>
      <c r="J355">
        <f t="shared" si="59"/>
        <v>51490</v>
      </c>
      <c r="K355">
        <f t="shared" si="54"/>
        <v>1866870</v>
      </c>
      <c r="L355">
        <f t="shared" si="55"/>
        <v>123</v>
      </c>
      <c r="M355">
        <f t="shared" si="56"/>
        <v>50</v>
      </c>
      <c r="N355">
        <f t="shared" si="57"/>
        <v>12901.382113821139</v>
      </c>
    </row>
    <row r="356" spans="1:14" x14ac:dyDescent="0.25">
      <c r="A356">
        <v>355</v>
      </c>
      <c r="B356" s="1">
        <v>44371</v>
      </c>
      <c r="C356" t="s">
        <v>6</v>
      </c>
      <c r="D356">
        <v>3640</v>
      </c>
      <c r="E356">
        <f t="shared" si="50"/>
        <v>4</v>
      </c>
      <c r="F356">
        <f t="shared" si="51"/>
        <v>13320</v>
      </c>
      <c r="G356">
        <f t="shared" si="58"/>
        <v>64810</v>
      </c>
      <c r="H356">
        <f t="shared" si="52"/>
        <v>3640</v>
      </c>
      <c r="I356">
        <f t="shared" si="53"/>
        <v>0</v>
      </c>
      <c r="J356">
        <f t="shared" si="59"/>
        <v>61170</v>
      </c>
      <c r="K356">
        <f t="shared" si="54"/>
        <v>1870510</v>
      </c>
      <c r="L356">
        <f t="shared" si="55"/>
        <v>124</v>
      </c>
      <c r="M356">
        <f t="shared" si="56"/>
        <v>50</v>
      </c>
      <c r="N356">
        <f t="shared" si="57"/>
        <v>12826.693548387097</v>
      </c>
    </row>
    <row r="357" spans="1:14" x14ac:dyDescent="0.25">
      <c r="A357">
        <v>356</v>
      </c>
      <c r="B357" s="1">
        <v>44372</v>
      </c>
      <c r="C357" t="s">
        <v>6</v>
      </c>
      <c r="D357">
        <v>6950</v>
      </c>
      <c r="E357">
        <f t="shared" si="50"/>
        <v>5</v>
      </c>
      <c r="F357">
        <f t="shared" si="51"/>
        <v>13320</v>
      </c>
      <c r="G357">
        <f t="shared" si="58"/>
        <v>74490</v>
      </c>
      <c r="H357">
        <f t="shared" si="52"/>
        <v>6950</v>
      </c>
      <c r="I357">
        <f t="shared" si="53"/>
        <v>0</v>
      </c>
      <c r="J357">
        <f t="shared" si="59"/>
        <v>67540</v>
      </c>
      <c r="K357">
        <f t="shared" si="54"/>
        <v>1877460</v>
      </c>
      <c r="L357">
        <f t="shared" si="55"/>
        <v>125</v>
      </c>
      <c r="M357">
        <f t="shared" si="56"/>
        <v>50</v>
      </c>
      <c r="N357">
        <f t="shared" si="57"/>
        <v>12779.68</v>
      </c>
    </row>
    <row r="358" spans="1:14" x14ac:dyDescent="0.25">
      <c r="A358">
        <v>357</v>
      </c>
      <c r="B358" s="1">
        <v>44372</v>
      </c>
      <c r="C358" t="s">
        <v>7</v>
      </c>
      <c r="D358">
        <v>3790</v>
      </c>
      <c r="E358">
        <f t="shared" si="50"/>
        <v>5</v>
      </c>
      <c r="F358">
        <f t="shared" si="51"/>
        <v>0</v>
      </c>
      <c r="G358">
        <f t="shared" si="58"/>
        <v>67540</v>
      </c>
      <c r="H358">
        <f t="shared" si="52"/>
        <v>3790</v>
      </c>
      <c r="I358">
        <f t="shared" si="53"/>
        <v>0</v>
      </c>
      <c r="J358">
        <f t="shared" si="59"/>
        <v>63750</v>
      </c>
      <c r="K358">
        <f t="shared" si="54"/>
        <v>1881250</v>
      </c>
      <c r="L358">
        <f t="shared" si="55"/>
        <v>125</v>
      </c>
      <c r="M358">
        <f t="shared" si="56"/>
        <v>50</v>
      </c>
      <c r="N358">
        <f t="shared" si="57"/>
        <v>12810</v>
      </c>
    </row>
    <row r="359" spans="1:14" x14ac:dyDescent="0.25">
      <c r="A359">
        <v>358</v>
      </c>
      <c r="B359" s="1">
        <v>44373</v>
      </c>
      <c r="C359" t="s">
        <v>5</v>
      </c>
      <c r="D359">
        <v>6570</v>
      </c>
      <c r="E359">
        <f t="shared" si="50"/>
        <v>6</v>
      </c>
      <c r="F359">
        <f t="shared" si="51"/>
        <v>5000</v>
      </c>
      <c r="G359">
        <f t="shared" si="58"/>
        <v>68750</v>
      </c>
      <c r="H359">
        <f t="shared" si="52"/>
        <v>6570</v>
      </c>
      <c r="I359">
        <f t="shared" si="53"/>
        <v>0</v>
      </c>
      <c r="J359">
        <f t="shared" si="59"/>
        <v>62180</v>
      </c>
      <c r="K359">
        <f t="shared" si="54"/>
        <v>1887820</v>
      </c>
      <c r="L359">
        <f t="shared" si="55"/>
        <v>125</v>
      </c>
      <c r="M359">
        <f t="shared" si="56"/>
        <v>51</v>
      </c>
      <c r="N359">
        <f t="shared" si="57"/>
        <v>12822.56</v>
      </c>
    </row>
    <row r="360" spans="1:14" x14ac:dyDescent="0.25">
      <c r="A360">
        <v>359</v>
      </c>
      <c r="B360" s="1">
        <v>44374</v>
      </c>
      <c r="C360" t="s">
        <v>6</v>
      </c>
      <c r="D360">
        <v>6200</v>
      </c>
      <c r="E360">
        <f t="shared" si="50"/>
        <v>7</v>
      </c>
      <c r="F360">
        <f t="shared" si="51"/>
        <v>5000</v>
      </c>
      <c r="G360">
        <f t="shared" si="58"/>
        <v>67180</v>
      </c>
      <c r="H360">
        <f t="shared" si="52"/>
        <v>6200</v>
      </c>
      <c r="I360">
        <f t="shared" si="53"/>
        <v>0</v>
      </c>
      <c r="J360">
        <f t="shared" si="59"/>
        <v>60980</v>
      </c>
      <c r="K360">
        <f t="shared" si="54"/>
        <v>1894020</v>
      </c>
      <c r="L360">
        <f t="shared" si="55"/>
        <v>125</v>
      </c>
      <c r="M360">
        <f t="shared" si="56"/>
        <v>52</v>
      </c>
      <c r="N360">
        <f t="shared" si="57"/>
        <v>12832.16</v>
      </c>
    </row>
    <row r="361" spans="1:14" x14ac:dyDescent="0.25">
      <c r="A361">
        <v>360</v>
      </c>
      <c r="B361" s="1">
        <v>44374</v>
      </c>
      <c r="C361" t="s">
        <v>4</v>
      </c>
      <c r="D361">
        <v>9010</v>
      </c>
      <c r="E361">
        <f t="shared" si="50"/>
        <v>7</v>
      </c>
      <c r="F361">
        <f t="shared" si="51"/>
        <v>0</v>
      </c>
      <c r="G361">
        <f t="shared" si="58"/>
        <v>60980</v>
      </c>
      <c r="H361">
        <f t="shared" si="52"/>
        <v>9010</v>
      </c>
      <c r="I361">
        <f t="shared" si="53"/>
        <v>0</v>
      </c>
      <c r="J361">
        <f t="shared" si="59"/>
        <v>51970</v>
      </c>
      <c r="K361">
        <f t="shared" si="54"/>
        <v>1903030</v>
      </c>
      <c r="L361">
        <f t="shared" si="55"/>
        <v>125</v>
      </c>
      <c r="M361">
        <f t="shared" si="56"/>
        <v>52</v>
      </c>
      <c r="N361">
        <f t="shared" si="57"/>
        <v>12904.24</v>
      </c>
    </row>
    <row r="362" spans="1:14" x14ac:dyDescent="0.25">
      <c r="A362">
        <v>361</v>
      </c>
      <c r="B362" s="1">
        <v>44375</v>
      </c>
      <c r="C362" t="s">
        <v>7</v>
      </c>
      <c r="D362">
        <v>1510</v>
      </c>
      <c r="E362">
        <f t="shared" si="50"/>
        <v>1</v>
      </c>
      <c r="F362">
        <f t="shared" si="51"/>
        <v>13320</v>
      </c>
      <c r="G362">
        <f t="shared" si="58"/>
        <v>65290</v>
      </c>
      <c r="H362">
        <f t="shared" si="52"/>
        <v>1510</v>
      </c>
      <c r="I362">
        <f t="shared" si="53"/>
        <v>0</v>
      </c>
      <c r="J362">
        <f t="shared" si="59"/>
        <v>63780</v>
      </c>
      <c r="K362">
        <f t="shared" si="54"/>
        <v>1904540</v>
      </c>
      <c r="L362">
        <f t="shared" si="55"/>
        <v>126</v>
      </c>
      <c r="M362">
        <f t="shared" si="56"/>
        <v>52</v>
      </c>
      <c r="N362">
        <f t="shared" si="57"/>
        <v>12813.809523809523</v>
      </c>
    </row>
    <row r="363" spans="1:14" x14ac:dyDescent="0.25">
      <c r="A363">
        <v>362</v>
      </c>
      <c r="B363" s="1">
        <v>44376</v>
      </c>
      <c r="C363" t="s">
        <v>4</v>
      </c>
      <c r="D363">
        <v>2910</v>
      </c>
      <c r="E363">
        <f t="shared" si="50"/>
        <v>2</v>
      </c>
      <c r="F363">
        <f t="shared" si="51"/>
        <v>13320</v>
      </c>
      <c r="G363">
        <f t="shared" si="58"/>
        <v>77100</v>
      </c>
      <c r="H363">
        <f t="shared" si="52"/>
        <v>2910</v>
      </c>
      <c r="I363">
        <f t="shared" si="53"/>
        <v>0</v>
      </c>
      <c r="J363">
        <f t="shared" si="59"/>
        <v>74190</v>
      </c>
      <c r="K363">
        <f t="shared" si="54"/>
        <v>1907450</v>
      </c>
      <c r="L363">
        <f t="shared" si="55"/>
        <v>127</v>
      </c>
      <c r="M363">
        <f t="shared" si="56"/>
        <v>52</v>
      </c>
      <c r="N363">
        <f t="shared" si="57"/>
        <v>12735.826771653543</v>
      </c>
    </row>
    <row r="364" spans="1:14" x14ac:dyDescent="0.25">
      <c r="A364">
        <v>363</v>
      </c>
      <c r="B364" s="1">
        <v>44376</v>
      </c>
      <c r="C364" t="s">
        <v>6</v>
      </c>
      <c r="D364">
        <v>6310</v>
      </c>
      <c r="E364">
        <f t="shared" si="50"/>
        <v>2</v>
      </c>
      <c r="F364">
        <f t="shared" si="51"/>
        <v>0</v>
      </c>
      <c r="G364">
        <f t="shared" si="58"/>
        <v>74190</v>
      </c>
      <c r="H364">
        <f t="shared" si="52"/>
        <v>6310</v>
      </c>
      <c r="I364">
        <f t="shared" si="53"/>
        <v>0</v>
      </c>
      <c r="J364">
        <f t="shared" si="59"/>
        <v>67880</v>
      </c>
      <c r="K364">
        <f t="shared" si="54"/>
        <v>1913760</v>
      </c>
      <c r="L364">
        <f t="shared" si="55"/>
        <v>127</v>
      </c>
      <c r="M364">
        <f t="shared" si="56"/>
        <v>52</v>
      </c>
      <c r="N364">
        <f t="shared" si="57"/>
        <v>12785.511811023622</v>
      </c>
    </row>
    <row r="365" spans="1:14" x14ac:dyDescent="0.25">
      <c r="A365">
        <v>364</v>
      </c>
      <c r="B365" s="1">
        <v>44377</v>
      </c>
      <c r="C365" t="s">
        <v>6</v>
      </c>
      <c r="D365">
        <v>7110</v>
      </c>
      <c r="E365">
        <f t="shared" si="50"/>
        <v>3</v>
      </c>
      <c r="F365">
        <f t="shared" si="51"/>
        <v>13320</v>
      </c>
      <c r="G365">
        <f t="shared" si="58"/>
        <v>81200</v>
      </c>
      <c r="H365">
        <f t="shared" si="52"/>
        <v>7110</v>
      </c>
      <c r="I365">
        <f t="shared" si="53"/>
        <v>0</v>
      </c>
      <c r="J365">
        <f t="shared" si="59"/>
        <v>74090</v>
      </c>
      <c r="K365">
        <f t="shared" si="54"/>
        <v>1920870</v>
      </c>
      <c r="L365">
        <f t="shared" si="55"/>
        <v>128</v>
      </c>
      <c r="M365">
        <f t="shared" si="56"/>
        <v>52</v>
      </c>
      <c r="N365">
        <f t="shared" si="57"/>
        <v>12741.171875</v>
      </c>
    </row>
    <row r="366" spans="1:14" x14ac:dyDescent="0.25">
      <c r="A366">
        <v>365</v>
      </c>
      <c r="B366" s="1">
        <v>44377</v>
      </c>
      <c r="C366" t="s">
        <v>5</v>
      </c>
      <c r="D366">
        <v>2540</v>
      </c>
      <c r="E366">
        <f t="shared" si="50"/>
        <v>3</v>
      </c>
      <c r="F366">
        <f t="shared" si="51"/>
        <v>0</v>
      </c>
      <c r="G366">
        <f t="shared" si="58"/>
        <v>74090</v>
      </c>
      <c r="H366">
        <f t="shared" si="52"/>
        <v>2540</v>
      </c>
      <c r="I366">
        <f t="shared" si="53"/>
        <v>0</v>
      </c>
      <c r="J366">
        <f t="shared" si="59"/>
        <v>71550</v>
      </c>
      <c r="K366">
        <f t="shared" si="54"/>
        <v>1923410</v>
      </c>
      <c r="L366">
        <f t="shared" si="55"/>
        <v>128</v>
      </c>
      <c r="M366">
        <f t="shared" si="56"/>
        <v>52</v>
      </c>
      <c r="N366">
        <f t="shared" si="57"/>
        <v>12761.015625</v>
      </c>
    </row>
    <row r="367" spans="1:14" x14ac:dyDescent="0.25">
      <c r="A367">
        <v>366</v>
      </c>
      <c r="B367" s="1">
        <v>44377</v>
      </c>
      <c r="C367" t="s">
        <v>7</v>
      </c>
      <c r="D367">
        <v>8140</v>
      </c>
      <c r="E367">
        <f t="shared" si="50"/>
        <v>3</v>
      </c>
      <c r="F367">
        <f t="shared" si="51"/>
        <v>0</v>
      </c>
      <c r="G367">
        <f t="shared" si="58"/>
        <v>71550</v>
      </c>
      <c r="H367">
        <f t="shared" si="52"/>
        <v>8140</v>
      </c>
      <c r="I367">
        <f t="shared" si="53"/>
        <v>0</v>
      </c>
      <c r="J367">
        <f t="shared" si="59"/>
        <v>63410</v>
      </c>
      <c r="K367">
        <f t="shared" si="54"/>
        <v>1931550</v>
      </c>
      <c r="L367">
        <f t="shared" si="55"/>
        <v>128</v>
      </c>
      <c r="M367">
        <f t="shared" si="56"/>
        <v>52</v>
      </c>
      <c r="N367">
        <f t="shared" si="57"/>
        <v>12824.609375</v>
      </c>
    </row>
    <row r="368" spans="1:14" x14ac:dyDescent="0.25">
      <c r="A368">
        <v>367</v>
      </c>
      <c r="B368" s="1">
        <v>44378</v>
      </c>
      <c r="C368" t="s">
        <v>4</v>
      </c>
      <c r="D368">
        <v>1740</v>
      </c>
      <c r="E368">
        <f t="shared" si="50"/>
        <v>4</v>
      </c>
      <c r="F368">
        <f t="shared" si="51"/>
        <v>13320</v>
      </c>
      <c r="G368">
        <f t="shared" si="58"/>
        <v>76730</v>
      </c>
      <c r="H368">
        <f t="shared" si="52"/>
        <v>1740</v>
      </c>
      <c r="I368">
        <f t="shared" si="53"/>
        <v>0</v>
      </c>
      <c r="J368">
        <f t="shared" si="59"/>
        <v>74990</v>
      </c>
      <c r="K368">
        <f t="shared" si="54"/>
        <v>1933290</v>
      </c>
      <c r="L368">
        <f t="shared" si="55"/>
        <v>129</v>
      </c>
      <c r="M368">
        <f t="shared" si="56"/>
        <v>52</v>
      </c>
      <c r="N368">
        <f t="shared" si="57"/>
        <v>12738.682170542636</v>
      </c>
    </row>
    <row r="369" spans="1:14" x14ac:dyDescent="0.25">
      <c r="A369">
        <v>368</v>
      </c>
      <c r="B369" s="1">
        <v>44378</v>
      </c>
      <c r="C369" t="s">
        <v>7</v>
      </c>
      <c r="D369">
        <v>5840</v>
      </c>
      <c r="E369">
        <f t="shared" si="50"/>
        <v>4</v>
      </c>
      <c r="F369">
        <f t="shared" si="51"/>
        <v>0</v>
      </c>
      <c r="G369">
        <f t="shared" si="58"/>
        <v>74990</v>
      </c>
      <c r="H369">
        <f t="shared" si="52"/>
        <v>5840</v>
      </c>
      <c r="I369">
        <f t="shared" si="53"/>
        <v>0</v>
      </c>
      <c r="J369">
        <f t="shared" si="59"/>
        <v>69150</v>
      </c>
      <c r="K369">
        <f t="shared" si="54"/>
        <v>1939130</v>
      </c>
      <c r="L369">
        <f t="shared" si="55"/>
        <v>129</v>
      </c>
      <c r="M369">
        <f t="shared" si="56"/>
        <v>52</v>
      </c>
      <c r="N369">
        <f t="shared" si="57"/>
        <v>12783.953488372093</v>
      </c>
    </row>
    <row r="370" spans="1:14" x14ac:dyDescent="0.25">
      <c r="A370">
        <v>369</v>
      </c>
      <c r="B370" s="1">
        <v>44379</v>
      </c>
      <c r="C370" t="s">
        <v>5</v>
      </c>
      <c r="D370">
        <v>3170</v>
      </c>
      <c r="E370">
        <f t="shared" si="50"/>
        <v>5</v>
      </c>
      <c r="F370">
        <f t="shared" si="51"/>
        <v>13320</v>
      </c>
      <c r="G370">
        <f t="shared" si="58"/>
        <v>82470</v>
      </c>
      <c r="H370">
        <f t="shared" si="52"/>
        <v>3170</v>
      </c>
      <c r="I370">
        <f t="shared" si="53"/>
        <v>0</v>
      </c>
      <c r="J370">
        <f t="shared" si="59"/>
        <v>79300</v>
      </c>
      <c r="K370">
        <f t="shared" si="54"/>
        <v>1942300</v>
      </c>
      <c r="L370">
        <f t="shared" si="55"/>
        <v>130</v>
      </c>
      <c r="M370">
        <f t="shared" si="56"/>
        <v>52</v>
      </c>
      <c r="N370">
        <f t="shared" si="57"/>
        <v>12710</v>
      </c>
    </row>
    <row r="371" spans="1:14" x14ac:dyDescent="0.25">
      <c r="A371">
        <v>370</v>
      </c>
      <c r="B371" s="1">
        <v>44379</v>
      </c>
      <c r="C371" t="s">
        <v>7</v>
      </c>
      <c r="D371">
        <v>4000</v>
      </c>
      <c r="E371">
        <f t="shared" si="50"/>
        <v>5</v>
      </c>
      <c r="F371">
        <f t="shared" si="51"/>
        <v>0</v>
      </c>
      <c r="G371">
        <f t="shared" si="58"/>
        <v>79300</v>
      </c>
      <c r="H371">
        <f t="shared" si="52"/>
        <v>4000</v>
      </c>
      <c r="I371">
        <f t="shared" si="53"/>
        <v>0</v>
      </c>
      <c r="J371">
        <f t="shared" si="59"/>
        <v>75300</v>
      </c>
      <c r="K371">
        <f t="shared" si="54"/>
        <v>1946300</v>
      </c>
      <c r="L371">
        <f t="shared" si="55"/>
        <v>130</v>
      </c>
      <c r="M371">
        <f t="shared" si="56"/>
        <v>52</v>
      </c>
      <c r="N371">
        <f t="shared" si="57"/>
        <v>12740.76923076923</v>
      </c>
    </row>
    <row r="372" spans="1:14" x14ac:dyDescent="0.25">
      <c r="A372">
        <v>371</v>
      </c>
      <c r="B372" s="1">
        <v>44380</v>
      </c>
      <c r="C372" t="s">
        <v>4</v>
      </c>
      <c r="D372">
        <v>4600</v>
      </c>
      <c r="E372">
        <f t="shared" si="50"/>
        <v>6</v>
      </c>
      <c r="F372">
        <f t="shared" si="51"/>
        <v>5000</v>
      </c>
      <c r="G372">
        <f t="shared" si="58"/>
        <v>80300</v>
      </c>
      <c r="H372">
        <f t="shared" si="52"/>
        <v>4600</v>
      </c>
      <c r="I372">
        <f t="shared" si="53"/>
        <v>0</v>
      </c>
      <c r="J372">
        <f t="shared" si="59"/>
        <v>75700</v>
      </c>
      <c r="K372">
        <f t="shared" si="54"/>
        <v>1950900</v>
      </c>
      <c r="L372">
        <f t="shared" si="55"/>
        <v>130</v>
      </c>
      <c r="M372">
        <f t="shared" si="56"/>
        <v>53</v>
      </c>
      <c r="N372">
        <f t="shared" si="57"/>
        <v>12737.692307692309</v>
      </c>
    </row>
    <row r="373" spans="1:14" x14ac:dyDescent="0.25">
      <c r="A373">
        <v>372</v>
      </c>
      <c r="B373" s="1">
        <v>44380</v>
      </c>
      <c r="C373" t="s">
        <v>5</v>
      </c>
      <c r="D373">
        <v>9870</v>
      </c>
      <c r="E373">
        <f t="shared" si="50"/>
        <v>6</v>
      </c>
      <c r="F373">
        <f t="shared" si="51"/>
        <v>0</v>
      </c>
      <c r="G373">
        <f t="shared" si="58"/>
        <v>75700</v>
      </c>
      <c r="H373">
        <f t="shared" si="52"/>
        <v>9870</v>
      </c>
      <c r="I373">
        <f t="shared" si="53"/>
        <v>0</v>
      </c>
      <c r="J373">
        <f t="shared" si="59"/>
        <v>65830</v>
      </c>
      <c r="K373">
        <f t="shared" si="54"/>
        <v>1960770</v>
      </c>
      <c r="L373">
        <f t="shared" si="55"/>
        <v>130</v>
      </c>
      <c r="M373">
        <f t="shared" si="56"/>
        <v>53</v>
      </c>
      <c r="N373">
        <f t="shared" si="57"/>
        <v>12813.615384615385</v>
      </c>
    </row>
    <row r="374" spans="1:14" x14ac:dyDescent="0.25">
      <c r="A374">
        <v>373</v>
      </c>
      <c r="B374" s="1">
        <v>44381</v>
      </c>
      <c r="C374" t="s">
        <v>5</v>
      </c>
      <c r="D374">
        <v>9390</v>
      </c>
      <c r="E374">
        <f t="shared" si="50"/>
        <v>7</v>
      </c>
      <c r="F374">
        <f t="shared" si="51"/>
        <v>5000</v>
      </c>
      <c r="G374">
        <f t="shared" si="58"/>
        <v>70830</v>
      </c>
      <c r="H374">
        <f t="shared" si="52"/>
        <v>9390</v>
      </c>
      <c r="I374">
        <f t="shared" si="53"/>
        <v>0</v>
      </c>
      <c r="J374">
        <f t="shared" si="59"/>
        <v>61440</v>
      </c>
      <c r="K374">
        <f t="shared" si="54"/>
        <v>1970160</v>
      </c>
      <c r="L374">
        <f t="shared" si="55"/>
        <v>130</v>
      </c>
      <c r="M374">
        <f t="shared" si="56"/>
        <v>54</v>
      </c>
      <c r="N374">
        <f t="shared" si="57"/>
        <v>12847.384615384615</v>
      </c>
    </row>
    <row r="375" spans="1:14" x14ac:dyDescent="0.25">
      <c r="A375">
        <v>374</v>
      </c>
      <c r="B375" s="1">
        <v>44382</v>
      </c>
      <c r="C375" t="s">
        <v>7</v>
      </c>
      <c r="D375">
        <v>1300</v>
      </c>
      <c r="E375">
        <f t="shared" si="50"/>
        <v>1</v>
      </c>
      <c r="F375">
        <f t="shared" si="51"/>
        <v>13320</v>
      </c>
      <c r="G375">
        <f t="shared" si="58"/>
        <v>74760</v>
      </c>
      <c r="H375">
        <f t="shared" si="52"/>
        <v>1300</v>
      </c>
      <c r="I375">
        <f t="shared" si="53"/>
        <v>0</v>
      </c>
      <c r="J375">
        <f t="shared" si="59"/>
        <v>73460</v>
      </c>
      <c r="K375">
        <f t="shared" si="54"/>
        <v>1971460</v>
      </c>
      <c r="L375">
        <f t="shared" si="55"/>
        <v>131</v>
      </c>
      <c r="M375">
        <f t="shared" si="56"/>
        <v>54</v>
      </c>
      <c r="N375">
        <f t="shared" si="57"/>
        <v>12759.236641221374</v>
      </c>
    </row>
    <row r="376" spans="1:14" x14ac:dyDescent="0.25">
      <c r="A376">
        <v>375</v>
      </c>
      <c r="B376" s="1">
        <v>44382</v>
      </c>
      <c r="C376" t="s">
        <v>4</v>
      </c>
      <c r="D376">
        <v>2650</v>
      </c>
      <c r="E376">
        <f t="shared" si="50"/>
        <v>1</v>
      </c>
      <c r="F376">
        <f t="shared" si="51"/>
        <v>0</v>
      </c>
      <c r="G376">
        <f t="shared" si="58"/>
        <v>73460</v>
      </c>
      <c r="H376">
        <f t="shared" si="52"/>
        <v>2650</v>
      </c>
      <c r="I376">
        <f t="shared" si="53"/>
        <v>0</v>
      </c>
      <c r="J376">
        <f t="shared" si="59"/>
        <v>70810</v>
      </c>
      <c r="K376">
        <f t="shared" si="54"/>
        <v>1974110</v>
      </c>
      <c r="L376">
        <f t="shared" si="55"/>
        <v>131</v>
      </c>
      <c r="M376">
        <f t="shared" si="56"/>
        <v>54</v>
      </c>
      <c r="N376">
        <f t="shared" si="57"/>
        <v>12779.465648854963</v>
      </c>
    </row>
    <row r="377" spans="1:14" x14ac:dyDescent="0.25">
      <c r="A377">
        <v>376</v>
      </c>
      <c r="B377" s="1">
        <v>44383</v>
      </c>
      <c r="C377" t="s">
        <v>5</v>
      </c>
      <c r="D377">
        <v>4060</v>
      </c>
      <c r="E377">
        <f t="shared" si="50"/>
        <v>2</v>
      </c>
      <c r="F377">
        <f t="shared" si="51"/>
        <v>13320</v>
      </c>
      <c r="G377">
        <f t="shared" si="58"/>
        <v>84130</v>
      </c>
      <c r="H377">
        <f t="shared" si="52"/>
        <v>4060</v>
      </c>
      <c r="I377">
        <f t="shared" si="53"/>
        <v>0</v>
      </c>
      <c r="J377">
        <f t="shared" si="59"/>
        <v>80070</v>
      </c>
      <c r="K377">
        <f t="shared" si="54"/>
        <v>1978170</v>
      </c>
      <c r="L377">
        <f t="shared" si="55"/>
        <v>132</v>
      </c>
      <c r="M377">
        <f t="shared" si="56"/>
        <v>54</v>
      </c>
      <c r="N377">
        <f t="shared" si="57"/>
        <v>12713.40909090909</v>
      </c>
    </row>
    <row r="378" spans="1:14" x14ac:dyDescent="0.25">
      <c r="A378">
        <v>377</v>
      </c>
      <c r="B378" s="1">
        <v>44383</v>
      </c>
      <c r="C378" t="s">
        <v>4</v>
      </c>
      <c r="D378">
        <v>4460</v>
      </c>
      <c r="E378">
        <f t="shared" si="50"/>
        <v>2</v>
      </c>
      <c r="F378">
        <f t="shared" si="51"/>
        <v>0</v>
      </c>
      <c r="G378">
        <f t="shared" si="58"/>
        <v>80070</v>
      </c>
      <c r="H378">
        <f t="shared" si="52"/>
        <v>4460</v>
      </c>
      <c r="I378">
        <f t="shared" si="53"/>
        <v>0</v>
      </c>
      <c r="J378">
        <f t="shared" si="59"/>
        <v>75610</v>
      </c>
      <c r="K378">
        <f t="shared" si="54"/>
        <v>1982630</v>
      </c>
      <c r="L378">
        <f t="shared" si="55"/>
        <v>132</v>
      </c>
      <c r="M378">
        <f t="shared" si="56"/>
        <v>54</v>
      </c>
      <c r="N378">
        <f t="shared" si="57"/>
        <v>12747.19696969697</v>
      </c>
    </row>
    <row r="379" spans="1:14" x14ac:dyDescent="0.25">
      <c r="A379">
        <v>378</v>
      </c>
      <c r="B379" s="1">
        <v>44384</v>
      </c>
      <c r="C379" t="s">
        <v>6</v>
      </c>
      <c r="D379">
        <v>9390</v>
      </c>
      <c r="E379">
        <f t="shared" si="50"/>
        <v>3</v>
      </c>
      <c r="F379">
        <f t="shared" si="51"/>
        <v>13320</v>
      </c>
      <c r="G379">
        <f t="shared" si="58"/>
        <v>88930</v>
      </c>
      <c r="H379">
        <f t="shared" si="52"/>
        <v>9390</v>
      </c>
      <c r="I379">
        <f t="shared" si="53"/>
        <v>0</v>
      </c>
      <c r="J379">
        <f t="shared" si="59"/>
        <v>79540</v>
      </c>
      <c r="K379">
        <f t="shared" si="54"/>
        <v>1992020</v>
      </c>
      <c r="L379">
        <f t="shared" si="55"/>
        <v>133</v>
      </c>
      <c r="M379">
        <f t="shared" si="56"/>
        <v>54</v>
      </c>
      <c r="N379">
        <f t="shared" si="57"/>
        <v>12721.954887218046</v>
      </c>
    </row>
    <row r="380" spans="1:14" x14ac:dyDescent="0.25">
      <c r="A380">
        <v>379</v>
      </c>
      <c r="B380" s="1">
        <v>44384</v>
      </c>
      <c r="C380" t="s">
        <v>4</v>
      </c>
      <c r="D380">
        <v>9670</v>
      </c>
      <c r="E380">
        <f t="shared" si="50"/>
        <v>3</v>
      </c>
      <c r="F380">
        <f t="shared" si="51"/>
        <v>0</v>
      </c>
      <c r="G380">
        <f t="shared" si="58"/>
        <v>79540</v>
      </c>
      <c r="H380">
        <f t="shared" si="52"/>
        <v>9670</v>
      </c>
      <c r="I380">
        <f t="shared" si="53"/>
        <v>0</v>
      </c>
      <c r="J380">
        <f t="shared" si="59"/>
        <v>69870</v>
      </c>
      <c r="K380">
        <f t="shared" si="54"/>
        <v>2001690</v>
      </c>
      <c r="L380">
        <f t="shared" si="55"/>
        <v>133</v>
      </c>
      <c r="M380">
        <f t="shared" si="56"/>
        <v>54</v>
      </c>
      <c r="N380">
        <f t="shared" si="57"/>
        <v>12794.661654135338</v>
      </c>
    </row>
    <row r="381" spans="1:14" x14ac:dyDescent="0.25">
      <c r="A381">
        <v>380</v>
      </c>
      <c r="B381" s="1">
        <v>44384</v>
      </c>
      <c r="C381" t="s">
        <v>5</v>
      </c>
      <c r="D381">
        <v>3460</v>
      </c>
      <c r="E381">
        <f t="shared" si="50"/>
        <v>3</v>
      </c>
      <c r="F381">
        <f t="shared" si="51"/>
        <v>0</v>
      </c>
      <c r="G381">
        <f t="shared" si="58"/>
        <v>69870</v>
      </c>
      <c r="H381">
        <f t="shared" si="52"/>
        <v>3460</v>
      </c>
      <c r="I381">
        <f t="shared" si="53"/>
        <v>0</v>
      </c>
      <c r="J381">
        <f t="shared" si="59"/>
        <v>66410</v>
      </c>
      <c r="K381">
        <f t="shared" si="54"/>
        <v>2005150</v>
      </c>
      <c r="L381">
        <f t="shared" si="55"/>
        <v>133</v>
      </c>
      <c r="M381">
        <f t="shared" si="56"/>
        <v>54</v>
      </c>
      <c r="N381">
        <f t="shared" si="57"/>
        <v>12820.676691729323</v>
      </c>
    </row>
    <row r="382" spans="1:14" x14ac:dyDescent="0.25">
      <c r="A382">
        <v>381</v>
      </c>
      <c r="B382" s="1">
        <v>44385</v>
      </c>
      <c r="C382" t="s">
        <v>4</v>
      </c>
      <c r="D382">
        <v>2030</v>
      </c>
      <c r="E382">
        <f t="shared" si="50"/>
        <v>4</v>
      </c>
      <c r="F382">
        <f t="shared" si="51"/>
        <v>13320</v>
      </c>
      <c r="G382">
        <f t="shared" si="58"/>
        <v>79730</v>
      </c>
      <c r="H382">
        <f t="shared" si="52"/>
        <v>2030</v>
      </c>
      <c r="I382">
        <f t="shared" si="53"/>
        <v>0</v>
      </c>
      <c r="J382">
        <f t="shared" si="59"/>
        <v>77700</v>
      </c>
      <c r="K382">
        <f t="shared" si="54"/>
        <v>2007180</v>
      </c>
      <c r="L382">
        <f t="shared" si="55"/>
        <v>134</v>
      </c>
      <c r="M382">
        <f t="shared" si="56"/>
        <v>54</v>
      </c>
      <c r="N382">
        <f t="shared" si="57"/>
        <v>12740.149253731342</v>
      </c>
    </row>
    <row r="383" spans="1:14" x14ac:dyDescent="0.25">
      <c r="A383">
        <v>382</v>
      </c>
      <c r="B383" s="1">
        <v>44385</v>
      </c>
      <c r="C383" t="s">
        <v>6</v>
      </c>
      <c r="D383">
        <v>3860</v>
      </c>
      <c r="E383">
        <f t="shared" si="50"/>
        <v>4</v>
      </c>
      <c r="F383">
        <f t="shared" si="51"/>
        <v>0</v>
      </c>
      <c r="G383">
        <f t="shared" si="58"/>
        <v>77700</v>
      </c>
      <c r="H383">
        <f t="shared" si="52"/>
        <v>3860</v>
      </c>
      <c r="I383">
        <f t="shared" si="53"/>
        <v>0</v>
      </c>
      <c r="J383">
        <f t="shared" si="59"/>
        <v>73840</v>
      </c>
      <c r="K383">
        <f t="shared" si="54"/>
        <v>2011040</v>
      </c>
      <c r="L383">
        <f t="shared" si="55"/>
        <v>134</v>
      </c>
      <c r="M383">
        <f t="shared" si="56"/>
        <v>54</v>
      </c>
      <c r="N383">
        <f t="shared" si="57"/>
        <v>12768.955223880597</v>
      </c>
    </row>
    <row r="384" spans="1:14" x14ac:dyDescent="0.25">
      <c r="A384">
        <v>383</v>
      </c>
      <c r="B384" s="1">
        <v>44385</v>
      </c>
      <c r="C384" t="s">
        <v>5</v>
      </c>
      <c r="D384">
        <v>3770</v>
      </c>
      <c r="E384">
        <f t="shared" si="50"/>
        <v>4</v>
      </c>
      <c r="F384">
        <f t="shared" si="51"/>
        <v>0</v>
      </c>
      <c r="G384">
        <f t="shared" si="58"/>
        <v>73840</v>
      </c>
      <c r="H384">
        <f t="shared" si="52"/>
        <v>3770</v>
      </c>
      <c r="I384">
        <f t="shared" si="53"/>
        <v>0</v>
      </c>
      <c r="J384">
        <f t="shared" si="59"/>
        <v>70070</v>
      </c>
      <c r="K384">
        <f t="shared" si="54"/>
        <v>2014810</v>
      </c>
      <c r="L384">
        <f t="shared" si="55"/>
        <v>134</v>
      </c>
      <c r="M384">
        <f t="shared" si="56"/>
        <v>54</v>
      </c>
      <c r="N384">
        <f t="shared" si="57"/>
        <v>12797.089552238805</v>
      </c>
    </row>
    <row r="385" spans="1:14" x14ac:dyDescent="0.25">
      <c r="A385">
        <v>384</v>
      </c>
      <c r="B385" s="1">
        <v>44386</v>
      </c>
      <c r="C385" t="s">
        <v>6</v>
      </c>
      <c r="D385">
        <v>3970</v>
      </c>
      <c r="E385">
        <f t="shared" si="50"/>
        <v>5</v>
      </c>
      <c r="F385">
        <f t="shared" si="51"/>
        <v>13320</v>
      </c>
      <c r="G385">
        <f t="shared" si="58"/>
        <v>83390</v>
      </c>
      <c r="H385">
        <f t="shared" si="52"/>
        <v>3970</v>
      </c>
      <c r="I385">
        <f t="shared" si="53"/>
        <v>0</v>
      </c>
      <c r="J385">
        <f t="shared" si="59"/>
        <v>79420</v>
      </c>
      <c r="K385">
        <f t="shared" si="54"/>
        <v>2018780</v>
      </c>
      <c r="L385">
        <f t="shared" si="55"/>
        <v>135</v>
      </c>
      <c r="M385">
        <f t="shared" si="56"/>
        <v>54</v>
      </c>
      <c r="N385">
        <f t="shared" si="57"/>
        <v>12731.703703703704</v>
      </c>
    </row>
    <row r="386" spans="1:14" x14ac:dyDescent="0.25">
      <c r="A386">
        <v>385</v>
      </c>
      <c r="B386" s="1">
        <v>44386</v>
      </c>
      <c r="C386" t="s">
        <v>4</v>
      </c>
      <c r="D386">
        <v>9280</v>
      </c>
      <c r="E386">
        <f t="shared" si="50"/>
        <v>5</v>
      </c>
      <c r="F386">
        <f t="shared" si="51"/>
        <v>0</v>
      </c>
      <c r="G386">
        <f t="shared" si="58"/>
        <v>79420</v>
      </c>
      <c r="H386">
        <f t="shared" si="52"/>
        <v>9280</v>
      </c>
      <c r="I386">
        <f t="shared" si="53"/>
        <v>0</v>
      </c>
      <c r="J386">
        <f t="shared" si="59"/>
        <v>70140</v>
      </c>
      <c r="K386">
        <f t="shared" si="54"/>
        <v>2028060</v>
      </c>
      <c r="L386">
        <f t="shared" si="55"/>
        <v>135</v>
      </c>
      <c r="M386">
        <f t="shared" si="56"/>
        <v>54</v>
      </c>
      <c r="N386">
        <f t="shared" si="57"/>
        <v>12800.444444444445</v>
      </c>
    </row>
    <row r="387" spans="1:14" x14ac:dyDescent="0.25">
      <c r="A387">
        <v>386</v>
      </c>
      <c r="B387" s="1">
        <v>44387</v>
      </c>
      <c r="C387" t="s">
        <v>7</v>
      </c>
      <c r="D387">
        <v>6930</v>
      </c>
      <c r="E387">
        <f t="shared" ref="E387:E450" si="60">WEEKDAY(B387,2)</f>
        <v>6</v>
      </c>
      <c r="F387">
        <f t="shared" ref="F387:F450" si="61">IF(E387&lt;&gt;E386,IF(E387&lt;6,$Q$8,$Q$7),0)</f>
        <v>5000</v>
      </c>
      <c r="G387">
        <f t="shared" si="58"/>
        <v>75140</v>
      </c>
      <c r="H387">
        <f t="shared" ref="H387:H450" si="62">IF(D387&lt;=G387,D387,0)</f>
        <v>6930</v>
      </c>
      <c r="I387">
        <f t="shared" ref="I387:I450" si="63">IF(H387=0,D387,0)</f>
        <v>0</v>
      </c>
      <c r="J387">
        <f t="shared" si="59"/>
        <v>68210</v>
      </c>
      <c r="K387">
        <f t="shared" ref="K387:K450" si="64">D387+K386</f>
        <v>2034990</v>
      </c>
      <c r="L387">
        <f t="shared" ref="L387:L450" si="65">IF(AND(E387&lt;6,B386&lt;&gt;B387),L386+1,L386)</f>
        <v>135</v>
      </c>
      <c r="M387">
        <f t="shared" ref="M387:M450" si="66">IF(AND(E387&gt;5,B386&lt;&gt;B387),M386+1,M386)</f>
        <v>55</v>
      </c>
      <c r="N387">
        <f t="shared" ref="N387:N450" si="67">IF(L387=0,0,(K387-(M387*5000)-$O$5)/L387)</f>
        <v>12814.740740740741</v>
      </c>
    </row>
    <row r="388" spans="1:14" x14ac:dyDescent="0.25">
      <c r="A388">
        <v>387</v>
      </c>
      <c r="B388" s="1">
        <v>44388</v>
      </c>
      <c r="C388" t="s">
        <v>7</v>
      </c>
      <c r="D388">
        <v>2850</v>
      </c>
      <c r="E388">
        <f t="shared" si="60"/>
        <v>7</v>
      </c>
      <c r="F388">
        <f t="shared" si="61"/>
        <v>5000</v>
      </c>
      <c r="G388">
        <f t="shared" ref="G388:G451" si="68">J387+F388</f>
        <v>73210</v>
      </c>
      <c r="H388">
        <f t="shared" si="62"/>
        <v>2850</v>
      </c>
      <c r="I388">
        <f t="shared" si="63"/>
        <v>0</v>
      </c>
      <c r="J388">
        <f t="shared" ref="J388:J451" si="69">G388-H388</f>
        <v>70360</v>
      </c>
      <c r="K388">
        <f t="shared" si="64"/>
        <v>2037840</v>
      </c>
      <c r="L388">
        <f t="shared" si="65"/>
        <v>135</v>
      </c>
      <c r="M388">
        <f t="shared" si="66"/>
        <v>56</v>
      </c>
      <c r="N388">
        <f t="shared" si="67"/>
        <v>12798.814814814816</v>
      </c>
    </row>
    <row r="389" spans="1:14" x14ac:dyDescent="0.25">
      <c r="A389">
        <v>388</v>
      </c>
      <c r="B389" s="1">
        <v>44388</v>
      </c>
      <c r="C389" t="s">
        <v>5</v>
      </c>
      <c r="D389">
        <v>7480</v>
      </c>
      <c r="E389">
        <f t="shared" si="60"/>
        <v>7</v>
      </c>
      <c r="F389">
        <f t="shared" si="61"/>
        <v>0</v>
      </c>
      <c r="G389">
        <f t="shared" si="68"/>
        <v>70360</v>
      </c>
      <c r="H389">
        <f t="shared" si="62"/>
        <v>7480</v>
      </c>
      <c r="I389">
        <f t="shared" si="63"/>
        <v>0</v>
      </c>
      <c r="J389">
        <f t="shared" si="69"/>
        <v>62880</v>
      </c>
      <c r="K389">
        <f t="shared" si="64"/>
        <v>2045320</v>
      </c>
      <c r="L389">
        <f t="shared" si="65"/>
        <v>135</v>
      </c>
      <c r="M389">
        <f t="shared" si="66"/>
        <v>56</v>
      </c>
      <c r="N389">
        <f t="shared" si="67"/>
        <v>12854.222222222223</v>
      </c>
    </row>
    <row r="390" spans="1:14" x14ac:dyDescent="0.25">
      <c r="A390">
        <v>389</v>
      </c>
      <c r="B390" s="1">
        <v>44388</v>
      </c>
      <c r="C390" t="s">
        <v>4</v>
      </c>
      <c r="D390">
        <v>4170</v>
      </c>
      <c r="E390">
        <f t="shared" si="60"/>
        <v>7</v>
      </c>
      <c r="F390">
        <f t="shared" si="61"/>
        <v>0</v>
      </c>
      <c r="G390">
        <f t="shared" si="68"/>
        <v>62880</v>
      </c>
      <c r="H390">
        <f t="shared" si="62"/>
        <v>4170</v>
      </c>
      <c r="I390">
        <f t="shared" si="63"/>
        <v>0</v>
      </c>
      <c r="J390">
        <f t="shared" si="69"/>
        <v>58710</v>
      </c>
      <c r="K390">
        <f t="shared" si="64"/>
        <v>2049490</v>
      </c>
      <c r="L390">
        <f t="shared" si="65"/>
        <v>135</v>
      </c>
      <c r="M390">
        <f t="shared" si="66"/>
        <v>56</v>
      </c>
      <c r="N390">
        <f t="shared" si="67"/>
        <v>12885.111111111111</v>
      </c>
    </row>
    <row r="391" spans="1:14" x14ac:dyDescent="0.25">
      <c r="A391">
        <v>390</v>
      </c>
      <c r="B391" s="1">
        <v>44389</v>
      </c>
      <c r="C391" t="s">
        <v>4</v>
      </c>
      <c r="D391">
        <v>6110</v>
      </c>
      <c r="E391">
        <f t="shared" si="60"/>
        <v>1</v>
      </c>
      <c r="F391">
        <f t="shared" si="61"/>
        <v>13320</v>
      </c>
      <c r="G391">
        <f t="shared" si="68"/>
        <v>72030</v>
      </c>
      <c r="H391">
        <f t="shared" si="62"/>
        <v>6110</v>
      </c>
      <c r="I391">
        <f t="shared" si="63"/>
        <v>0</v>
      </c>
      <c r="J391">
        <f t="shared" si="69"/>
        <v>65920</v>
      </c>
      <c r="K391">
        <f t="shared" si="64"/>
        <v>2055600</v>
      </c>
      <c r="L391">
        <f t="shared" si="65"/>
        <v>136</v>
      </c>
      <c r="M391">
        <f t="shared" si="66"/>
        <v>56</v>
      </c>
      <c r="N391">
        <f t="shared" si="67"/>
        <v>12835.294117647059</v>
      </c>
    </row>
    <row r="392" spans="1:14" x14ac:dyDescent="0.25">
      <c r="A392">
        <v>391</v>
      </c>
      <c r="B392" s="1">
        <v>44389</v>
      </c>
      <c r="C392" t="s">
        <v>7</v>
      </c>
      <c r="D392">
        <v>3250</v>
      </c>
      <c r="E392">
        <f t="shared" si="60"/>
        <v>1</v>
      </c>
      <c r="F392">
        <f t="shared" si="61"/>
        <v>0</v>
      </c>
      <c r="G392">
        <f t="shared" si="68"/>
        <v>65920</v>
      </c>
      <c r="H392">
        <f t="shared" si="62"/>
        <v>3250</v>
      </c>
      <c r="I392">
        <f t="shared" si="63"/>
        <v>0</v>
      </c>
      <c r="J392">
        <f t="shared" si="69"/>
        <v>62670</v>
      </c>
      <c r="K392">
        <f t="shared" si="64"/>
        <v>2058850</v>
      </c>
      <c r="L392">
        <f t="shared" si="65"/>
        <v>136</v>
      </c>
      <c r="M392">
        <f t="shared" si="66"/>
        <v>56</v>
      </c>
      <c r="N392">
        <f t="shared" si="67"/>
        <v>12859.191176470587</v>
      </c>
    </row>
    <row r="393" spans="1:14" x14ac:dyDescent="0.25">
      <c r="A393">
        <v>392</v>
      </c>
      <c r="B393" s="1">
        <v>44390</v>
      </c>
      <c r="C393" t="s">
        <v>4</v>
      </c>
      <c r="D393">
        <v>6930</v>
      </c>
      <c r="E393">
        <f t="shared" si="60"/>
        <v>2</v>
      </c>
      <c r="F393">
        <f t="shared" si="61"/>
        <v>13320</v>
      </c>
      <c r="G393">
        <f t="shared" si="68"/>
        <v>75990</v>
      </c>
      <c r="H393">
        <f t="shared" si="62"/>
        <v>6930</v>
      </c>
      <c r="I393">
        <f t="shared" si="63"/>
        <v>0</v>
      </c>
      <c r="J393">
        <f t="shared" si="69"/>
        <v>69060</v>
      </c>
      <c r="K393">
        <f t="shared" si="64"/>
        <v>2065780</v>
      </c>
      <c r="L393">
        <f t="shared" si="65"/>
        <v>137</v>
      </c>
      <c r="M393">
        <f t="shared" si="66"/>
        <v>56</v>
      </c>
      <c r="N393">
        <f t="shared" si="67"/>
        <v>12815.912408759124</v>
      </c>
    </row>
    <row r="394" spans="1:14" x14ac:dyDescent="0.25">
      <c r="A394">
        <v>393</v>
      </c>
      <c r="B394" s="1">
        <v>44390</v>
      </c>
      <c r="C394" t="s">
        <v>5</v>
      </c>
      <c r="D394">
        <v>4790</v>
      </c>
      <c r="E394">
        <f t="shared" si="60"/>
        <v>2</v>
      </c>
      <c r="F394">
        <f t="shared" si="61"/>
        <v>0</v>
      </c>
      <c r="G394">
        <f t="shared" si="68"/>
        <v>69060</v>
      </c>
      <c r="H394">
        <f t="shared" si="62"/>
        <v>4790</v>
      </c>
      <c r="I394">
        <f t="shared" si="63"/>
        <v>0</v>
      </c>
      <c r="J394">
        <f t="shared" si="69"/>
        <v>64270</v>
      </c>
      <c r="K394">
        <f t="shared" si="64"/>
        <v>2070570</v>
      </c>
      <c r="L394">
        <f t="shared" si="65"/>
        <v>137</v>
      </c>
      <c r="M394">
        <f t="shared" si="66"/>
        <v>56</v>
      </c>
      <c r="N394">
        <f t="shared" si="67"/>
        <v>12850.875912408759</v>
      </c>
    </row>
    <row r="395" spans="1:14" x14ac:dyDescent="0.25">
      <c r="A395">
        <v>394</v>
      </c>
      <c r="B395" s="1">
        <v>44390</v>
      </c>
      <c r="C395" t="s">
        <v>7</v>
      </c>
      <c r="D395">
        <v>3110</v>
      </c>
      <c r="E395">
        <f t="shared" si="60"/>
        <v>2</v>
      </c>
      <c r="F395">
        <f t="shared" si="61"/>
        <v>0</v>
      </c>
      <c r="G395">
        <f t="shared" si="68"/>
        <v>64270</v>
      </c>
      <c r="H395">
        <f t="shared" si="62"/>
        <v>3110</v>
      </c>
      <c r="I395">
        <f t="shared" si="63"/>
        <v>0</v>
      </c>
      <c r="J395">
        <f t="shared" si="69"/>
        <v>61160</v>
      </c>
      <c r="K395">
        <f t="shared" si="64"/>
        <v>2073680</v>
      </c>
      <c r="L395">
        <f t="shared" si="65"/>
        <v>137</v>
      </c>
      <c r="M395">
        <f t="shared" si="66"/>
        <v>56</v>
      </c>
      <c r="N395">
        <f t="shared" si="67"/>
        <v>12873.576642335767</v>
      </c>
    </row>
    <row r="396" spans="1:14" x14ac:dyDescent="0.25">
      <c r="A396">
        <v>395</v>
      </c>
      <c r="B396" s="1">
        <v>44391</v>
      </c>
      <c r="C396" t="s">
        <v>7</v>
      </c>
      <c r="D396">
        <v>6930</v>
      </c>
      <c r="E396">
        <f t="shared" si="60"/>
        <v>3</v>
      </c>
      <c r="F396">
        <f t="shared" si="61"/>
        <v>13320</v>
      </c>
      <c r="G396">
        <f t="shared" si="68"/>
        <v>74480</v>
      </c>
      <c r="H396">
        <f t="shared" si="62"/>
        <v>6930</v>
      </c>
      <c r="I396">
        <f t="shared" si="63"/>
        <v>0</v>
      </c>
      <c r="J396">
        <f t="shared" si="69"/>
        <v>67550</v>
      </c>
      <c r="K396">
        <f t="shared" si="64"/>
        <v>2080610</v>
      </c>
      <c r="L396">
        <f t="shared" si="65"/>
        <v>138</v>
      </c>
      <c r="M396">
        <f t="shared" si="66"/>
        <v>56</v>
      </c>
      <c r="N396">
        <f t="shared" si="67"/>
        <v>12830.507246376812</v>
      </c>
    </row>
    <row r="397" spans="1:14" x14ac:dyDescent="0.25">
      <c r="A397">
        <v>396</v>
      </c>
      <c r="B397" s="1">
        <v>44392</v>
      </c>
      <c r="C397" t="s">
        <v>5</v>
      </c>
      <c r="D397">
        <v>8100</v>
      </c>
      <c r="E397">
        <f t="shared" si="60"/>
        <v>4</v>
      </c>
      <c r="F397">
        <f t="shared" si="61"/>
        <v>13320</v>
      </c>
      <c r="G397">
        <f t="shared" si="68"/>
        <v>80870</v>
      </c>
      <c r="H397">
        <f t="shared" si="62"/>
        <v>8100</v>
      </c>
      <c r="I397">
        <f t="shared" si="63"/>
        <v>0</v>
      </c>
      <c r="J397">
        <f t="shared" si="69"/>
        <v>72770</v>
      </c>
      <c r="K397">
        <f t="shared" si="64"/>
        <v>2088710</v>
      </c>
      <c r="L397">
        <f t="shared" si="65"/>
        <v>139</v>
      </c>
      <c r="M397">
        <f t="shared" si="66"/>
        <v>56</v>
      </c>
      <c r="N397">
        <f t="shared" si="67"/>
        <v>12796.474820143885</v>
      </c>
    </row>
    <row r="398" spans="1:14" x14ac:dyDescent="0.25">
      <c r="A398">
        <v>397</v>
      </c>
      <c r="B398" s="1">
        <v>44392</v>
      </c>
      <c r="C398" t="s">
        <v>7</v>
      </c>
      <c r="D398">
        <v>6600</v>
      </c>
      <c r="E398">
        <f t="shared" si="60"/>
        <v>4</v>
      </c>
      <c r="F398">
        <f t="shared" si="61"/>
        <v>0</v>
      </c>
      <c r="G398">
        <f t="shared" si="68"/>
        <v>72770</v>
      </c>
      <c r="H398">
        <f t="shared" si="62"/>
        <v>6600</v>
      </c>
      <c r="I398">
        <f t="shared" si="63"/>
        <v>0</v>
      </c>
      <c r="J398">
        <f t="shared" si="69"/>
        <v>66170</v>
      </c>
      <c r="K398">
        <f t="shared" si="64"/>
        <v>2095310</v>
      </c>
      <c r="L398">
        <f t="shared" si="65"/>
        <v>139</v>
      </c>
      <c r="M398">
        <f t="shared" si="66"/>
        <v>56</v>
      </c>
      <c r="N398">
        <f t="shared" si="67"/>
        <v>12843.956834532373</v>
      </c>
    </row>
    <row r="399" spans="1:14" x14ac:dyDescent="0.25">
      <c r="A399">
        <v>398</v>
      </c>
      <c r="B399" s="1">
        <v>44392</v>
      </c>
      <c r="C399" t="s">
        <v>4</v>
      </c>
      <c r="D399">
        <v>9850</v>
      </c>
      <c r="E399">
        <f t="shared" si="60"/>
        <v>4</v>
      </c>
      <c r="F399">
        <f t="shared" si="61"/>
        <v>0</v>
      </c>
      <c r="G399">
        <f t="shared" si="68"/>
        <v>66170</v>
      </c>
      <c r="H399">
        <f t="shared" si="62"/>
        <v>9850</v>
      </c>
      <c r="I399">
        <f t="shared" si="63"/>
        <v>0</v>
      </c>
      <c r="J399">
        <f t="shared" si="69"/>
        <v>56320</v>
      </c>
      <c r="K399">
        <f t="shared" si="64"/>
        <v>2105160</v>
      </c>
      <c r="L399">
        <f t="shared" si="65"/>
        <v>139</v>
      </c>
      <c r="M399">
        <f t="shared" si="66"/>
        <v>56</v>
      </c>
      <c r="N399">
        <f t="shared" si="67"/>
        <v>12914.820143884892</v>
      </c>
    </row>
    <row r="400" spans="1:14" x14ac:dyDescent="0.25">
      <c r="A400">
        <v>399</v>
      </c>
      <c r="B400" s="1">
        <v>44393</v>
      </c>
      <c r="C400" t="s">
        <v>4</v>
      </c>
      <c r="D400">
        <v>8950</v>
      </c>
      <c r="E400">
        <f t="shared" si="60"/>
        <v>5</v>
      </c>
      <c r="F400">
        <f t="shared" si="61"/>
        <v>13320</v>
      </c>
      <c r="G400">
        <f t="shared" si="68"/>
        <v>69640</v>
      </c>
      <c r="H400">
        <f t="shared" si="62"/>
        <v>8950</v>
      </c>
      <c r="I400">
        <f t="shared" si="63"/>
        <v>0</v>
      </c>
      <c r="J400">
        <f t="shared" si="69"/>
        <v>60690</v>
      </c>
      <c r="K400">
        <f t="shared" si="64"/>
        <v>2114110</v>
      </c>
      <c r="L400">
        <f t="shared" si="65"/>
        <v>140</v>
      </c>
      <c r="M400">
        <f t="shared" si="66"/>
        <v>56</v>
      </c>
      <c r="N400">
        <f t="shared" si="67"/>
        <v>12886.5</v>
      </c>
    </row>
    <row r="401" spans="1:14" x14ac:dyDescent="0.25">
      <c r="A401">
        <v>400</v>
      </c>
      <c r="B401" s="1">
        <v>44394</v>
      </c>
      <c r="C401" t="s">
        <v>7</v>
      </c>
      <c r="D401">
        <v>3280</v>
      </c>
      <c r="E401">
        <f t="shared" si="60"/>
        <v>6</v>
      </c>
      <c r="F401">
        <f t="shared" si="61"/>
        <v>5000</v>
      </c>
      <c r="G401">
        <f t="shared" si="68"/>
        <v>65690</v>
      </c>
      <c r="H401">
        <f t="shared" si="62"/>
        <v>3280</v>
      </c>
      <c r="I401">
        <f t="shared" si="63"/>
        <v>0</v>
      </c>
      <c r="J401">
        <f t="shared" si="69"/>
        <v>62410</v>
      </c>
      <c r="K401">
        <f t="shared" si="64"/>
        <v>2117390</v>
      </c>
      <c r="L401">
        <f t="shared" si="65"/>
        <v>140</v>
      </c>
      <c r="M401">
        <f t="shared" si="66"/>
        <v>57</v>
      </c>
      <c r="N401">
        <f t="shared" si="67"/>
        <v>12874.214285714286</v>
      </c>
    </row>
    <row r="402" spans="1:14" x14ac:dyDescent="0.25">
      <c r="A402">
        <v>401</v>
      </c>
      <c r="B402" s="1">
        <v>44394</v>
      </c>
      <c r="C402" t="s">
        <v>4</v>
      </c>
      <c r="D402">
        <v>4680</v>
      </c>
      <c r="E402">
        <f t="shared" si="60"/>
        <v>6</v>
      </c>
      <c r="F402">
        <f t="shared" si="61"/>
        <v>0</v>
      </c>
      <c r="G402">
        <f t="shared" si="68"/>
        <v>62410</v>
      </c>
      <c r="H402">
        <f t="shared" si="62"/>
        <v>4680</v>
      </c>
      <c r="I402">
        <f t="shared" si="63"/>
        <v>0</v>
      </c>
      <c r="J402">
        <f t="shared" si="69"/>
        <v>57730</v>
      </c>
      <c r="K402">
        <f t="shared" si="64"/>
        <v>2122070</v>
      </c>
      <c r="L402">
        <f t="shared" si="65"/>
        <v>140</v>
      </c>
      <c r="M402">
        <f t="shared" si="66"/>
        <v>57</v>
      </c>
      <c r="N402">
        <f t="shared" si="67"/>
        <v>12907.642857142857</v>
      </c>
    </row>
    <row r="403" spans="1:14" x14ac:dyDescent="0.25">
      <c r="A403">
        <v>402</v>
      </c>
      <c r="B403" s="1">
        <v>44395</v>
      </c>
      <c r="C403" t="s">
        <v>6</v>
      </c>
      <c r="D403">
        <v>5750</v>
      </c>
      <c r="E403">
        <f t="shared" si="60"/>
        <v>7</v>
      </c>
      <c r="F403">
        <f t="shared" si="61"/>
        <v>5000</v>
      </c>
      <c r="G403">
        <f t="shared" si="68"/>
        <v>62730</v>
      </c>
      <c r="H403">
        <f t="shared" si="62"/>
        <v>5750</v>
      </c>
      <c r="I403">
        <f t="shared" si="63"/>
        <v>0</v>
      </c>
      <c r="J403">
        <f t="shared" si="69"/>
        <v>56980</v>
      </c>
      <c r="K403">
        <f t="shared" si="64"/>
        <v>2127820</v>
      </c>
      <c r="L403">
        <f t="shared" si="65"/>
        <v>140</v>
      </c>
      <c r="M403">
        <f t="shared" si="66"/>
        <v>58</v>
      </c>
      <c r="N403">
        <f t="shared" si="67"/>
        <v>12913</v>
      </c>
    </row>
    <row r="404" spans="1:14" x14ac:dyDescent="0.25">
      <c r="A404">
        <v>403</v>
      </c>
      <c r="B404" s="1">
        <v>44395</v>
      </c>
      <c r="C404" t="s">
        <v>5</v>
      </c>
      <c r="D404">
        <v>7000</v>
      </c>
      <c r="E404">
        <f t="shared" si="60"/>
        <v>7</v>
      </c>
      <c r="F404">
        <f t="shared" si="61"/>
        <v>0</v>
      </c>
      <c r="G404">
        <f t="shared" si="68"/>
        <v>56980</v>
      </c>
      <c r="H404">
        <f t="shared" si="62"/>
        <v>7000</v>
      </c>
      <c r="I404">
        <f t="shared" si="63"/>
        <v>0</v>
      </c>
      <c r="J404">
        <f t="shared" si="69"/>
        <v>49980</v>
      </c>
      <c r="K404">
        <f t="shared" si="64"/>
        <v>2134820</v>
      </c>
      <c r="L404">
        <f t="shared" si="65"/>
        <v>140</v>
      </c>
      <c r="M404">
        <f t="shared" si="66"/>
        <v>58</v>
      </c>
      <c r="N404">
        <f t="shared" si="67"/>
        <v>12963</v>
      </c>
    </row>
    <row r="405" spans="1:14" x14ac:dyDescent="0.25">
      <c r="A405">
        <v>404</v>
      </c>
      <c r="B405" s="1">
        <v>44396</v>
      </c>
      <c r="C405" t="s">
        <v>4</v>
      </c>
      <c r="D405">
        <v>5870</v>
      </c>
      <c r="E405">
        <f t="shared" si="60"/>
        <v>1</v>
      </c>
      <c r="F405">
        <f t="shared" si="61"/>
        <v>13320</v>
      </c>
      <c r="G405">
        <f t="shared" si="68"/>
        <v>63300</v>
      </c>
      <c r="H405">
        <f t="shared" si="62"/>
        <v>5870</v>
      </c>
      <c r="I405">
        <f t="shared" si="63"/>
        <v>0</v>
      </c>
      <c r="J405">
        <f t="shared" si="69"/>
        <v>57430</v>
      </c>
      <c r="K405">
        <f t="shared" si="64"/>
        <v>2140690</v>
      </c>
      <c r="L405">
        <f t="shared" si="65"/>
        <v>141</v>
      </c>
      <c r="M405">
        <f t="shared" si="66"/>
        <v>58</v>
      </c>
      <c r="N405">
        <f t="shared" si="67"/>
        <v>12912.695035460993</v>
      </c>
    </row>
    <row r="406" spans="1:14" x14ac:dyDescent="0.25">
      <c r="A406">
        <v>405</v>
      </c>
      <c r="B406" s="1">
        <v>44396</v>
      </c>
      <c r="C406" t="s">
        <v>7</v>
      </c>
      <c r="D406">
        <v>6070</v>
      </c>
      <c r="E406">
        <f t="shared" si="60"/>
        <v>1</v>
      </c>
      <c r="F406">
        <f t="shared" si="61"/>
        <v>0</v>
      </c>
      <c r="G406">
        <f t="shared" si="68"/>
        <v>57430</v>
      </c>
      <c r="H406">
        <f t="shared" si="62"/>
        <v>6070</v>
      </c>
      <c r="I406">
        <f t="shared" si="63"/>
        <v>0</v>
      </c>
      <c r="J406">
        <f t="shared" si="69"/>
        <v>51360</v>
      </c>
      <c r="K406">
        <f t="shared" si="64"/>
        <v>2146760</v>
      </c>
      <c r="L406">
        <f t="shared" si="65"/>
        <v>141</v>
      </c>
      <c r="M406">
        <f t="shared" si="66"/>
        <v>58</v>
      </c>
      <c r="N406">
        <f t="shared" si="67"/>
        <v>12955.744680851063</v>
      </c>
    </row>
    <row r="407" spans="1:14" x14ac:dyDescent="0.25">
      <c r="A407">
        <v>406</v>
      </c>
      <c r="B407" s="1">
        <v>44397</v>
      </c>
      <c r="C407" t="s">
        <v>4</v>
      </c>
      <c r="D407">
        <v>1500</v>
      </c>
      <c r="E407">
        <f t="shared" si="60"/>
        <v>2</v>
      </c>
      <c r="F407">
        <f t="shared" si="61"/>
        <v>13320</v>
      </c>
      <c r="G407">
        <f t="shared" si="68"/>
        <v>64680</v>
      </c>
      <c r="H407">
        <f t="shared" si="62"/>
        <v>1500</v>
      </c>
      <c r="I407">
        <f t="shared" si="63"/>
        <v>0</v>
      </c>
      <c r="J407">
        <f t="shared" si="69"/>
        <v>63180</v>
      </c>
      <c r="K407">
        <f t="shared" si="64"/>
        <v>2148260</v>
      </c>
      <c r="L407">
        <f t="shared" si="65"/>
        <v>142</v>
      </c>
      <c r="M407">
        <f t="shared" si="66"/>
        <v>58</v>
      </c>
      <c r="N407">
        <f t="shared" si="67"/>
        <v>12875.070422535211</v>
      </c>
    </row>
    <row r="408" spans="1:14" x14ac:dyDescent="0.25">
      <c r="A408">
        <v>407</v>
      </c>
      <c r="B408" s="1">
        <v>44397</v>
      </c>
      <c r="C408" t="s">
        <v>5</v>
      </c>
      <c r="D408">
        <v>6820</v>
      </c>
      <c r="E408">
        <f t="shared" si="60"/>
        <v>2</v>
      </c>
      <c r="F408">
        <f t="shared" si="61"/>
        <v>0</v>
      </c>
      <c r="G408">
        <f t="shared" si="68"/>
        <v>63180</v>
      </c>
      <c r="H408">
        <f t="shared" si="62"/>
        <v>6820</v>
      </c>
      <c r="I408">
        <f t="shared" si="63"/>
        <v>0</v>
      </c>
      <c r="J408">
        <f t="shared" si="69"/>
        <v>56360</v>
      </c>
      <c r="K408">
        <f t="shared" si="64"/>
        <v>2155080</v>
      </c>
      <c r="L408">
        <f t="shared" si="65"/>
        <v>142</v>
      </c>
      <c r="M408">
        <f t="shared" si="66"/>
        <v>58</v>
      </c>
      <c r="N408">
        <f t="shared" si="67"/>
        <v>12923.098591549297</v>
      </c>
    </row>
    <row r="409" spans="1:14" x14ac:dyDescent="0.25">
      <c r="A409">
        <v>408</v>
      </c>
      <c r="B409" s="1">
        <v>44398</v>
      </c>
      <c r="C409" t="s">
        <v>4</v>
      </c>
      <c r="D409">
        <v>2150</v>
      </c>
      <c r="E409">
        <f t="shared" si="60"/>
        <v>3</v>
      </c>
      <c r="F409">
        <f t="shared" si="61"/>
        <v>13320</v>
      </c>
      <c r="G409">
        <f t="shared" si="68"/>
        <v>69680</v>
      </c>
      <c r="H409">
        <f t="shared" si="62"/>
        <v>2150</v>
      </c>
      <c r="I409">
        <f t="shared" si="63"/>
        <v>0</v>
      </c>
      <c r="J409">
        <f t="shared" si="69"/>
        <v>67530</v>
      </c>
      <c r="K409">
        <f t="shared" si="64"/>
        <v>2157230</v>
      </c>
      <c r="L409">
        <f t="shared" si="65"/>
        <v>143</v>
      </c>
      <c r="M409">
        <f t="shared" si="66"/>
        <v>58</v>
      </c>
      <c r="N409">
        <f t="shared" si="67"/>
        <v>12847.762237762237</v>
      </c>
    </row>
    <row r="410" spans="1:14" x14ac:dyDescent="0.25">
      <c r="A410">
        <v>409</v>
      </c>
      <c r="B410" s="1">
        <v>44399</v>
      </c>
      <c r="C410" t="s">
        <v>7</v>
      </c>
      <c r="D410">
        <v>6600</v>
      </c>
      <c r="E410">
        <f t="shared" si="60"/>
        <v>4</v>
      </c>
      <c r="F410">
        <f t="shared" si="61"/>
        <v>13320</v>
      </c>
      <c r="G410">
        <f t="shared" si="68"/>
        <v>80850</v>
      </c>
      <c r="H410">
        <f t="shared" si="62"/>
        <v>6600</v>
      </c>
      <c r="I410">
        <f t="shared" si="63"/>
        <v>0</v>
      </c>
      <c r="J410">
        <f t="shared" si="69"/>
        <v>74250</v>
      </c>
      <c r="K410">
        <f t="shared" si="64"/>
        <v>2163830</v>
      </c>
      <c r="L410">
        <f t="shared" si="65"/>
        <v>144</v>
      </c>
      <c r="M410">
        <f t="shared" si="66"/>
        <v>58</v>
      </c>
      <c r="N410">
        <f t="shared" si="67"/>
        <v>12804.375</v>
      </c>
    </row>
    <row r="411" spans="1:14" x14ac:dyDescent="0.25">
      <c r="A411">
        <v>410</v>
      </c>
      <c r="B411" s="1">
        <v>44399</v>
      </c>
      <c r="C411" t="s">
        <v>5</v>
      </c>
      <c r="D411">
        <v>7270</v>
      </c>
      <c r="E411">
        <f t="shared" si="60"/>
        <v>4</v>
      </c>
      <c r="F411">
        <f t="shared" si="61"/>
        <v>0</v>
      </c>
      <c r="G411">
        <f t="shared" si="68"/>
        <v>74250</v>
      </c>
      <c r="H411">
        <f t="shared" si="62"/>
        <v>7270</v>
      </c>
      <c r="I411">
        <f t="shared" si="63"/>
        <v>0</v>
      </c>
      <c r="J411">
        <f t="shared" si="69"/>
        <v>66980</v>
      </c>
      <c r="K411">
        <f t="shared" si="64"/>
        <v>2171100</v>
      </c>
      <c r="L411">
        <f t="shared" si="65"/>
        <v>144</v>
      </c>
      <c r="M411">
        <f t="shared" si="66"/>
        <v>58</v>
      </c>
      <c r="N411">
        <f t="shared" si="67"/>
        <v>12854.861111111111</v>
      </c>
    </row>
    <row r="412" spans="1:14" x14ac:dyDescent="0.25">
      <c r="A412">
        <v>411</v>
      </c>
      <c r="B412" s="1">
        <v>44399</v>
      </c>
      <c r="C412" t="s">
        <v>4</v>
      </c>
      <c r="D412">
        <v>1560</v>
      </c>
      <c r="E412">
        <f t="shared" si="60"/>
        <v>4</v>
      </c>
      <c r="F412">
        <f t="shared" si="61"/>
        <v>0</v>
      </c>
      <c r="G412">
        <f t="shared" si="68"/>
        <v>66980</v>
      </c>
      <c r="H412">
        <f t="shared" si="62"/>
        <v>1560</v>
      </c>
      <c r="I412">
        <f t="shared" si="63"/>
        <v>0</v>
      </c>
      <c r="J412">
        <f t="shared" si="69"/>
        <v>65420</v>
      </c>
      <c r="K412">
        <f t="shared" si="64"/>
        <v>2172660</v>
      </c>
      <c r="L412">
        <f t="shared" si="65"/>
        <v>144</v>
      </c>
      <c r="M412">
        <f t="shared" si="66"/>
        <v>58</v>
      </c>
      <c r="N412">
        <f t="shared" si="67"/>
        <v>12865.694444444445</v>
      </c>
    </row>
    <row r="413" spans="1:14" x14ac:dyDescent="0.25">
      <c r="A413">
        <v>412</v>
      </c>
      <c r="B413" s="1">
        <v>44399</v>
      </c>
      <c r="C413" t="s">
        <v>6</v>
      </c>
      <c r="D413">
        <v>7040</v>
      </c>
      <c r="E413">
        <f t="shared" si="60"/>
        <v>4</v>
      </c>
      <c r="F413">
        <f t="shared" si="61"/>
        <v>0</v>
      </c>
      <c r="G413">
        <f t="shared" si="68"/>
        <v>65420</v>
      </c>
      <c r="H413">
        <f t="shared" si="62"/>
        <v>7040</v>
      </c>
      <c r="I413">
        <f t="shared" si="63"/>
        <v>0</v>
      </c>
      <c r="J413">
        <f t="shared" si="69"/>
        <v>58380</v>
      </c>
      <c r="K413">
        <f t="shared" si="64"/>
        <v>2179700</v>
      </c>
      <c r="L413">
        <f t="shared" si="65"/>
        <v>144</v>
      </c>
      <c r="M413">
        <f t="shared" si="66"/>
        <v>58</v>
      </c>
      <c r="N413">
        <f t="shared" si="67"/>
        <v>12914.583333333334</v>
      </c>
    </row>
    <row r="414" spans="1:14" x14ac:dyDescent="0.25">
      <c r="A414">
        <v>413</v>
      </c>
      <c r="B414" s="1">
        <v>44400</v>
      </c>
      <c r="C414" t="s">
        <v>7</v>
      </c>
      <c r="D414">
        <v>2470</v>
      </c>
      <c r="E414">
        <f t="shared" si="60"/>
        <v>5</v>
      </c>
      <c r="F414">
        <f t="shared" si="61"/>
        <v>13320</v>
      </c>
      <c r="G414">
        <f t="shared" si="68"/>
        <v>71700</v>
      </c>
      <c r="H414">
        <f t="shared" si="62"/>
        <v>2470</v>
      </c>
      <c r="I414">
        <f t="shared" si="63"/>
        <v>0</v>
      </c>
      <c r="J414">
        <f t="shared" si="69"/>
        <v>69230</v>
      </c>
      <c r="K414">
        <f t="shared" si="64"/>
        <v>2182170</v>
      </c>
      <c r="L414">
        <f t="shared" si="65"/>
        <v>145</v>
      </c>
      <c r="M414">
        <f t="shared" si="66"/>
        <v>58</v>
      </c>
      <c r="N414">
        <f t="shared" si="67"/>
        <v>12842.551724137931</v>
      </c>
    </row>
    <row r="415" spans="1:14" x14ac:dyDescent="0.25">
      <c r="A415">
        <v>414</v>
      </c>
      <c r="B415" s="1">
        <v>44400</v>
      </c>
      <c r="C415" t="s">
        <v>4</v>
      </c>
      <c r="D415">
        <v>8550</v>
      </c>
      <c r="E415">
        <f t="shared" si="60"/>
        <v>5</v>
      </c>
      <c r="F415">
        <f t="shared" si="61"/>
        <v>0</v>
      </c>
      <c r="G415">
        <f t="shared" si="68"/>
        <v>69230</v>
      </c>
      <c r="H415">
        <f t="shared" si="62"/>
        <v>8550</v>
      </c>
      <c r="I415">
        <f t="shared" si="63"/>
        <v>0</v>
      </c>
      <c r="J415">
        <f t="shared" si="69"/>
        <v>60680</v>
      </c>
      <c r="K415">
        <f t="shared" si="64"/>
        <v>2190720</v>
      </c>
      <c r="L415">
        <f t="shared" si="65"/>
        <v>145</v>
      </c>
      <c r="M415">
        <f t="shared" si="66"/>
        <v>58</v>
      </c>
      <c r="N415">
        <f t="shared" si="67"/>
        <v>12901.51724137931</v>
      </c>
    </row>
    <row r="416" spans="1:14" x14ac:dyDescent="0.25">
      <c r="A416">
        <v>415</v>
      </c>
      <c r="B416" s="1">
        <v>44400</v>
      </c>
      <c r="C416" t="s">
        <v>5</v>
      </c>
      <c r="D416">
        <v>6160</v>
      </c>
      <c r="E416">
        <f t="shared" si="60"/>
        <v>5</v>
      </c>
      <c r="F416">
        <f t="shared" si="61"/>
        <v>0</v>
      </c>
      <c r="G416">
        <f t="shared" si="68"/>
        <v>60680</v>
      </c>
      <c r="H416">
        <f t="shared" si="62"/>
        <v>6160</v>
      </c>
      <c r="I416">
        <f t="shared" si="63"/>
        <v>0</v>
      </c>
      <c r="J416">
        <f t="shared" si="69"/>
        <v>54520</v>
      </c>
      <c r="K416">
        <f t="shared" si="64"/>
        <v>2196880</v>
      </c>
      <c r="L416">
        <f t="shared" si="65"/>
        <v>145</v>
      </c>
      <c r="M416">
        <f t="shared" si="66"/>
        <v>58</v>
      </c>
      <c r="N416">
        <f t="shared" si="67"/>
        <v>12944</v>
      </c>
    </row>
    <row r="417" spans="1:14" x14ac:dyDescent="0.25">
      <c r="A417">
        <v>416</v>
      </c>
      <c r="B417" s="1">
        <v>44401</v>
      </c>
      <c r="C417" t="s">
        <v>7</v>
      </c>
      <c r="D417">
        <v>9010</v>
      </c>
      <c r="E417">
        <f t="shared" si="60"/>
        <v>6</v>
      </c>
      <c r="F417">
        <f t="shared" si="61"/>
        <v>5000</v>
      </c>
      <c r="G417">
        <f t="shared" si="68"/>
        <v>59520</v>
      </c>
      <c r="H417">
        <f t="shared" si="62"/>
        <v>9010</v>
      </c>
      <c r="I417">
        <f t="shared" si="63"/>
        <v>0</v>
      </c>
      <c r="J417">
        <f t="shared" si="69"/>
        <v>50510</v>
      </c>
      <c r="K417">
        <f t="shared" si="64"/>
        <v>2205890</v>
      </c>
      <c r="L417">
        <f t="shared" si="65"/>
        <v>145</v>
      </c>
      <c r="M417">
        <f t="shared" si="66"/>
        <v>59</v>
      </c>
      <c r="N417">
        <f t="shared" si="67"/>
        <v>12971.655172413793</v>
      </c>
    </row>
    <row r="418" spans="1:14" x14ac:dyDescent="0.25">
      <c r="A418">
        <v>417</v>
      </c>
      <c r="B418" s="1">
        <v>44401</v>
      </c>
      <c r="C418" t="s">
        <v>6</v>
      </c>
      <c r="D418">
        <v>1400</v>
      </c>
      <c r="E418">
        <f t="shared" si="60"/>
        <v>6</v>
      </c>
      <c r="F418">
        <f t="shared" si="61"/>
        <v>0</v>
      </c>
      <c r="G418">
        <f t="shared" si="68"/>
        <v>50510</v>
      </c>
      <c r="H418">
        <f t="shared" si="62"/>
        <v>1400</v>
      </c>
      <c r="I418">
        <f t="shared" si="63"/>
        <v>0</v>
      </c>
      <c r="J418">
        <f t="shared" si="69"/>
        <v>49110</v>
      </c>
      <c r="K418">
        <f t="shared" si="64"/>
        <v>2207290</v>
      </c>
      <c r="L418">
        <f t="shared" si="65"/>
        <v>145</v>
      </c>
      <c r="M418">
        <f t="shared" si="66"/>
        <v>59</v>
      </c>
      <c r="N418">
        <f t="shared" si="67"/>
        <v>12981.310344827587</v>
      </c>
    </row>
    <row r="419" spans="1:14" x14ac:dyDescent="0.25">
      <c r="A419">
        <v>418</v>
      </c>
      <c r="B419" s="1">
        <v>44401</v>
      </c>
      <c r="C419" t="s">
        <v>5</v>
      </c>
      <c r="D419">
        <v>7730</v>
      </c>
      <c r="E419">
        <f t="shared" si="60"/>
        <v>6</v>
      </c>
      <c r="F419">
        <f t="shared" si="61"/>
        <v>0</v>
      </c>
      <c r="G419">
        <f t="shared" si="68"/>
        <v>49110</v>
      </c>
      <c r="H419">
        <f t="shared" si="62"/>
        <v>7730</v>
      </c>
      <c r="I419">
        <f t="shared" si="63"/>
        <v>0</v>
      </c>
      <c r="J419">
        <f t="shared" si="69"/>
        <v>41380</v>
      </c>
      <c r="K419">
        <f t="shared" si="64"/>
        <v>2215020</v>
      </c>
      <c r="L419">
        <f t="shared" si="65"/>
        <v>145</v>
      </c>
      <c r="M419">
        <f t="shared" si="66"/>
        <v>59</v>
      </c>
      <c r="N419">
        <f t="shared" si="67"/>
        <v>13034.620689655172</v>
      </c>
    </row>
    <row r="420" spans="1:14" x14ac:dyDescent="0.25">
      <c r="A420">
        <v>419</v>
      </c>
      <c r="B420" s="1">
        <v>44401</v>
      </c>
      <c r="C420" t="s">
        <v>4</v>
      </c>
      <c r="D420">
        <v>8020</v>
      </c>
      <c r="E420">
        <f t="shared" si="60"/>
        <v>6</v>
      </c>
      <c r="F420">
        <f t="shared" si="61"/>
        <v>0</v>
      </c>
      <c r="G420">
        <f t="shared" si="68"/>
        <v>41380</v>
      </c>
      <c r="H420">
        <f t="shared" si="62"/>
        <v>8020</v>
      </c>
      <c r="I420">
        <f t="shared" si="63"/>
        <v>0</v>
      </c>
      <c r="J420">
        <f t="shared" si="69"/>
        <v>33360</v>
      </c>
      <c r="K420">
        <f t="shared" si="64"/>
        <v>2223040</v>
      </c>
      <c r="L420">
        <f t="shared" si="65"/>
        <v>145</v>
      </c>
      <c r="M420">
        <f t="shared" si="66"/>
        <v>59</v>
      </c>
      <c r="N420">
        <f t="shared" si="67"/>
        <v>13089.931034482759</v>
      </c>
    </row>
    <row r="421" spans="1:14" x14ac:dyDescent="0.25">
      <c r="A421">
        <v>420</v>
      </c>
      <c r="B421" s="1">
        <v>44402</v>
      </c>
      <c r="C421" t="s">
        <v>4</v>
      </c>
      <c r="D421">
        <v>2730</v>
      </c>
      <c r="E421">
        <f t="shared" si="60"/>
        <v>7</v>
      </c>
      <c r="F421">
        <f t="shared" si="61"/>
        <v>5000</v>
      </c>
      <c r="G421">
        <f t="shared" si="68"/>
        <v>38360</v>
      </c>
      <c r="H421">
        <f t="shared" si="62"/>
        <v>2730</v>
      </c>
      <c r="I421">
        <f t="shared" si="63"/>
        <v>0</v>
      </c>
      <c r="J421">
        <f t="shared" si="69"/>
        <v>35630</v>
      </c>
      <c r="K421">
        <f t="shared" si="64"/>
        <v>2225770</v>
      </c>
      <c r="L421">
        <f t="shared" si="65"/>
        <v>145</v>
      </c>
      <c r="M421">
        <f t="shared" si="66"/>
        <v>60</v>
      </c>
      <c r="N421">
        <f t="shared" si="67"/>
        <v>13074.275862068966</v>
      </c>
    </row>
    <row r="422" spans="1:14" x14ac:dyDescent="0.25">
      <c r="A422">
        <v>421</v>
      </c>
      <c r="B422" s="1">
        <v>44403</v>
      </c>
      <c r="C422" t="s">
        <v>6</v>
      </c>
      <c r="D422">
        <v>8340</v>
      </c>
      <c r="E422">
        <f t="shared" si="60"/>
        <v>1</v>
      </c>
      <c r="F422">
        <f t="shared" si="61"/>
        <v>13320</v>
      </c>
      <c r="G422">
        <f t="shared" si="68"/>
        <v>48950</v>
      </c>
      <c r="H422">
        <f t="shared" si="62"/>
        <v>8340</v>
      </c>
      <c r="I422">
        <f t="shared" si="63"/>
        <v>0</v>
      </c>
      <c r="J422">
        <f t="shared" si="69"/>
        <v>40610</v>
      </c>
      <c r="K422">
        <f t="shared" si="64"/>
        <v>2234110</v>
      </c>
      <c r="L422">
        <f t="shared" si="65"/>
        <v>146</v>
      </c>
      <c r="M422">
        <f t="shared" si="66"/>
        <v>60</v>
      </c>
      <c r="N422">
        <f t="shared" si="67"/>
        <v>13041.849315068494</v>
      </c>
    </row>
    <row r="423" spans="1:14" x14ac:dyDescent="0.25">
      <c r="A423">
        <v>422</v>
      </c>
      <c r="B423" s="1">
        <v>44404</v>
      </c>
      <c r="C423" t="s">
        <v>5</v>
      </c>
      <c r="D423">
        <v>850</v>
      </c>
      <c r="E423">
        <f t="shared" si="60"/>
        <v>2</v>
      </c>
      <c r="F423">
        <f t="shared" si="61"/>
        <v>13320</v>
      </c>
      <c r="G423">
        <f t="shared" si="68"/>
        <v>53930</v>
      </c>
      <c r="H423">
        <f t="shared" si="62"/>
        <v>850</v>
      </c>
      <c r="I423">
        <f t="shared" si="63"/>
        <v>0</v>
      </c>
      <c r="J423">
        <f t="shared" si="69"/>
        <v>53080</v>
      </c>
      <c r="K423">
        <f t="shared" si="64"/>
        <v>2234960</v>
      </c>
      <c r="L423">
        <f t="shared" si="65"/>
        <v>147</v>
      </c>
      <c r="M423">
        <f t="shared" si="66"/>
        <v>60</v>
      </c>
      <c r="N423">
        <f t="shared" si="67"/>
        <v>12958.911564625851</v>
      </c>
    </row>
    <row r="424" spans="1:14" x14ac:dyDescent="0.25">
      <c r="A424">
        <v>423</v>
      </c>
      <c r="B424" s="1">
        <v>44404</v>
      </c>
      <c r="C424" t="s">
        <v>7</v>
      </c>
      <c r="D424">
        <v>8740</v>
      </c>
      <c r="E424">
        <f t="shared" si="60"/>
        <v>2</v>
      </c>
      <c r="F424">
        <f t="shared" si="61"/>
        <v>0</v>
      </c>
      <c r="G424">
        <f t="shared" si="68"/>
        <v>53080</v>
      </c>
      <c r="H424">
        <f t="shared" si="62"/>
        <v>8740</v>
      </c>
      <c r="I424">
        <f t="shared" si="63"/>
        <v>0</v>
      </c>
      <c r="J424">
        <f t="shared" si="69"/>
        <v>44340</v>
      </c>
      <c r="K424">
        <f t="shared" si="64"/>
        <v>2243700</v>
      </c>
      <c r="L424">
        <f t="shared" si="65"/>
        <v>147</v>
      </c>
      <c r="M424">
        <f t="shared" si="66"/>
        <v>60</v>
      </c>
      <c r="N424">
        <f t="shared" si="67"/>
        <v>13018.367346938776</v>
      </c>
    </row>
    <row r="425" spans="1:14" x14ac:dyDescent="0.25">
      <c r="A425">
        <v>424</v>
      </c>
      <c r="B425" s="1">
        <v>44405</v>
      </c>
      <c r="C425" t="s">
        <v>5</v>
      </c>
      <c r="D425">
        <v>6720</v>
      </c>
      <c r="E425">
        <f t="shared" si="60"/>
        <v>3</v>
      </c>
      <c r="F425">
        <f t="shared" si="61"/>
        <v>13320</v>
      </c>
      <c r="G425">
        <f t="shared" si="68"/>
        <v>57660</v>
      </c>
      <c r="H425">
        <f t="shared" si="62"/>
        <v>6720</v>
      </c>
      <c r="I425">
        <f t="shared" si="63"/>
        <v>0</v>
      </c>
      <c r="J425">
        <f t="shared" si="69"/>
        <v>50940</v>
      </c>
      <c r="K425">
        <f t="shared" si="64"/>
        <v>2250420</v>
      </c>
      <c r="L425">
        <f t="shared" si="65"/>
        <v>148</v>
      </c>
      <c r="M425">
        <f t="shared" si="66"/>
        <v>60</v>
      </c>
      <c r="N425">
        <f t="shared" si="67"/>
        <v>12975.81081081081</v>
      </c>
    </row>
    <row r="426" spans="1:14" x14ac:dyDescent="0.25">
      <c r="A426">
        <v>425</v>
      </c>
      <c r="B426" s="1">
        <v>44405</v>
      </c>
      <c r="C426" t="s">
        <v>4</v>
      </c>
      <c r="D426">
        <v>780</v>
      </c>
      <c r="E426">
        <f t="shared" si="60"/>
        <v>3</v>
      </c>
      <c r="F426">
        <f t="shared" si="61"/>
        <v>0</v>
      </c>
      <c r="G426">
        <f t="shared" si="68"/>
        <v>50940</v>
      </c>
      <c r="H426">
        <f t="shared" si="62"/>
        <v>780</v>
      </c>
      <c r="I426">
        <f t="shared" si="63"/>
        <v>0</v>
      </c>
      <c r="J426">
        <f t="shared" si="69"/>
        <v>50160</v>
      </c>
      <c r="K426">
        <f t="shared" si="64"/>
        <v>2251200</v>
      </c>
      <c r="L426">
        <f t="shared" si="65"/>
        <v>148</v>
      </c>
      <c r="M426">
        <f t="shared" si="66"/>
        <v>60</v>
      </c>
      <c r="N426">
        <f t="shared" si="67"/>
        <v>12981.081081081082</v>
      </c>
    </row>
    <row r="427" spans="1:14" x14ac:dyDescent="0.25">
      <c r="A427">
        <v>426</v>
      </c>
      <c r="B427" s="1">
        <v>44405</v>
      </c>
      <c r="C427" t="s">
        <v>7</v>
      </c>
      <c r="D427">
        <v>1020</v>
      </c>
      <c r="E427">
        <f t="shared" si="60"/>
        <v>3</v>
      </c>
      <c r="F427">
        <f t="shared" si="61"/>
        <v>0</v>
      </c>
      <c r="G427">
        <f t="shared" si="68"/>
        <v>50160</v>
      </c>
      <c r="H427">
        <f t="shared" si="62"/>
        <v>1020</v>
      </c>
      <c r="I427">
        <f t="shared" si="63"/>
        <v>0</v>
      </c>
      <c r="J427">
        <f t="shared" si="69"/>
        <v>49140</v>
      </c>
      <c r="K427">
        <f t="shared" si="64"/>
        <v>2252220</v>
      </c>
      <c r="L427">
        <f t="shared" si="65"/>
        <v>148</v>
      </c>
      <c r="M427">
        <f t="shared" si="66"/>
        <v>60</v>
      </c>
      <c r="N427">
        <f t="shared" si="67"/>
        <v>12987.972972972973</v>
      </c>
    </row>
    <row r="428" spans="1:14" x14ac:dyDescent="0.25">
      <c r="A428">
        <v>427</v>
      </c>
      <c r="B428" s="1">
        <v>44406</v>
      </c>
      <c r="C428" t="s">
        <v>5</v>
      </c>
      <c r="D428">
        <v>4870</v>
      </c>
      <c r="E428">
        <f t="shared" si="60"/>
        <v>4</v>
      </c>
      <c r="F428">
        <f t="shared" si="61"/>
        <v>13320</v>
      </c>
      <c r="G428">
        <f t="shared" si="68"/>
        <v>62460</v>
      </c>
      <c r="H428">
        <f t="shared" si="62"/>
        <v>4870</v>
      </c>
      <c r="I428">
        <f t="shared" si="63"/>
        <v>0</v>
      </c>
      <c r="J428">
        <f t="shared" si="69"/>
        <v>57590</v>
      </c>
      <c r="K428">
        <f t="shared" si="64"/>
        <v>2257090</v>
      </c>
      <c r="L428">
        <f t="shared" si="65"/>
        <v>149</v>
      </c>
      <c r="M428">
        <f t="shared" si="66"/>
        <v>60</v>
      </c>
      <c r="N428">
        <f t="shared" si="67"/>
        <v>12933.489932885906</v>
      </c>
    </row>
    <row r="429" spans="1:14" x14ac:dyDescent="0.25">
      <c r="A429">
        <v>428</v>
      </c>
      <c r="B429" s="1">
        <v>44406</v>
      </c>
      <c r="C429" t="s">
        <v>6</v>
      </c>
      <c r="D429">
        <v>7250</v>
      </c>
      <c r="E429">
        <f t="shared" si="60"/>
        <v>4</v>
      </c>
      <c r="F429">
        <f t="shared" si="61"/>
        <v>0</v>
      </c>
      <c r="G429">
        <f t="shared" si="68"/>
        <v>57590</v>
      </c>
      <c r="H429">
        <f t="shared" si="62"/>
        <v>7250</v>
      </c>
      <c r="I429">
        <f t="shared" si="63"/>
        <v>0</v>
      </c>
      <c r="J429">
        <f t="shared" si="69"/>
        <v>50340</v>
      </c>
      <c r="K429">
        <f t="shared" si="64"/>
        <v>2264340</v>
      </c>
      <c r="L429">
        <f t="shared" si="65"/>
        <v>149</v>
      </c>
      <c r="M429">
        <f t="shared" si="66"/>
        <v>60</v>
      </c>
      <c r="N429">
        <f t="shared" si="67"/>
        <v>12982.147651006711</v>
      </c>
    </row>
    <row r="430" spans="1:14" x14ac:dyDescent="0.25">
      <c r="A430">
        <v>429</v>
      </c>
      <c r="B430" s="1">
        <v>44406</v>
      </c>
      <c r="C430" t="s">
        <v>4</v>
      </c>
      <c r="D430">
        <v>330</v>
      </c>
      <c r="E430">
        <f t="shared" si="60"/>
        <v>4</v>
      </c>
      <c r="F430">
        <f t="shared" si="61"/>
        <v>0</v>
      </c>
      <c r="G430">
        <f t="shared" si="68"/>
        <v>50340</v>
      </c>
      <c r="H430">
        <f t="shared" si="62"/>
        <v>330</v>
      </c>
      <c r="I430">
        <f t="shared" si="63"/>
        <v>0</v>
      </c>
      <c r="J430">
        <f t="shared" si="69"/>
        <v>50010</v>
      </c>
      <c r="K430">
        <f t="shared" si="64"/>
        <v>2264670</v>
      </c>
      <c r="L430">
        <f t="shared" si="65"/>
        <v>149</v>
      </c>
      <c r="M430">
        <f t="shared" si="66"/>
        <v>60</v>
      </c>
      <c r="N430">
        <f t="shared" si="67"/>
        <v>12984.362416107382</v>
      </c>
    </row>
    <row r="431" spans="1:14" x14ac:dyDescent="0.25">
      <c r="A431">
        <v>430</v>
      </c>
      <c r="B431" s="1">
        <v>44407</v>
      </c>
      <c r="C431" t="s">
        <v>5</v>
      </c>
      <c r="D431">
        <v>3290</v>
      </c>
      <c r="E431">
        <f t="shared" si="60"/>
        <v>5</v>
      </c>
      <c r="F431">
        <f t="shared" si="61"/>
        <v>13320</v>
      </c>
      <c r="G431">
        <f t="shared" si="68"/>
        <v>63330</v>
      </c>
      <c r="H431">
        <f t="shared" si="62"/>
        <v>3290</v>
      </c>
      <c r="I431">
        <f t="shared" si="63"/>
        <v>0</v>
      </c>
      <c r="J431">
        <f t="shared" si="69"/>
        <v>60040</v>
      </c>
      <c r="K431">
        <f t="shared" si="64"/>
        <v>2267960</v>
      </c>
      <c r="L431">
        <f t="shared" si="65"/>
        <v>150</v>
      </c>
      <c r="M431">
        <f t="shared" si="66"/>
        <v>60</v>
      </c>
      <c r="N431">
        <f t="shared" si="67"/>
        <v>12919.733333333334</v>
      </c>
    </row>
    <row r="432" spans="1:14" x14ac:dyDescent="0.25">
      <c r="A432">
        <v>431</v>
      </c>
      <c r="B432" s="1">
        <v>44407</v>
      </c>
      <c r="C432" t="s">
        <v>6</v>
      </c>
      <c r="D432">
        <v>3820</v>
      </c>
      <c r="E432">
        <f t="shared" si="60"/>
        <v>5</v>
      </c>
      <c r="F432">
        <f t="shared" si="61"/>
        <v>0</v>
      </c>
      <c r="G432">
        <f t="shared" si="68"/>
        <v>60040</v>
      </c>
      <c r="H432">
        <f t="shared" si="62"/>
        <v>3820</v>
      </c>
      <c r="I432">
        <f t="shared" si="63"/>
        <v>0</v>
      </c>
      <c r="J432">
        <f t="shared" si="69"/>
        <v>56220</v>
      </c>
      <c r="K432">
        <f t="shared" si="64"/>
        <v>2271780</v>
      </c>
      <c r="L432">
        <f t="shared" si="65"/>
        <v>150</v>
      </c>
      <c r="M432">
        <f t="shared" si="66"/>
        <v>60</v>
      </c>
      <c r="N432">
        <f t="shared" si="67"/>
        <v>12945.2</v>
      </c>
    </row>
    <row r="433" spans="1:14" x14ac:dyDescent="0.25">
      <c r="A433">
        <v>432</v>
      </c>
      <c r="B433" s="1">
        <v>44407</v>
      </c>
      <c r="C433" t="s">
        <v>4</v>
      </c>
      <c r="D433">
        <v>5660</v>
      </c>
      <c r="E433">
        <f t="shared" si="60"/>
        <v>5</v>
      </c>
      <c r="F433">
        <f t="shared" si="61"/>
        <v>0</v>
      </c>
      <c r="G433">
        <f t="shared" si="68"/>
        <v>56220</v>
      </c>
      <c r="H433">
        <f t="shared" si="62"/>
        <v>5660</v>
      </c>
      <c r="I433">
        <f t="shared" si="63"/>
        <v>0</v>
      </c>
      <c r="J433">
        <f t="shared" si="69"/>
        <v>50560</v>
      </c>
      <c r="K433">
        <f t="shared" si="64"/>
        <v>2277440</v>
      </c>
      <c r="L433">
        <f t="shared" si="65"/>
        <v>150</v>
      </c>
      <c r="M433">
        <f t="shared" si="66"/>
        <v>60</v>
      </c>
      <c r="N433">
        <f t="shared" si="67"/>
        <v>12982.933333333332</v>
      </c>
    </row>
    <row r="434" spans="1:14" x14ac:dyDescent="0.25">
      <c r="A434">
        <v>433</v>
      </c>
      <c r="B434" s="1">
        <v>44408</v>
      </c>
      <c r="C434" t="s">
        <v>4</v>
      </c>
      <c r="D434">
        <v>4200</v>
      </c>
      <c r="E434">
        <f t="shared" si="60"/>
        <v>6</v>
      </c>
      <c r="F434">
        <f t="shared" si="61"/>
        <v>5000</v>
      </c>
      <c r="G434">
        <f t="shared" si="68"/>
        <v>55560</v>
      </c>
      <c r="H434">
        <f t="shared" si="62"/>
        <v>4200</v>
      </c>
      <c r="I434">
        <f t="shared" si="63"/>
        <v>0</v>
      </c>
      <c r="J434">
        <f t="shared" si="69"/>
        <v>51360</v>
      </c>
      <c r="K434">
        <f t="shared" si="64"/>
        <v>2281640</v>
      </c>
      <c r="L434">
        <f t="shared" si="65"/>
        <v>150</v>
      </c>
      <c r="M434">
        <f t="shared" si="66"/>
        <v>61</v>
      </c>
      <c r="N434">
        <f t="shared" si="67"/>
        <v>12977.6</v>
      </c>
    </row>
    <row r="435" spans="1:14" x14ac:dyDescent="0.25">
      <c r="A435">
        <v>434</v>
      </c>
      <c r="B435" s="1">
        <v>44408</v>
      </c>
      <c r="C435" t="s">
        <v>7</v>
      </c>
      <c r="D435">
        <v>5870</v>
      </c>
      <c r="E435">
        <f t="shared" si="60"/>
        <v>6</v>
      </c>
      <c r="F435">
        <f t="shared" si="61"/>
        <v>0</v>
      </c>
      <c r="G435">
        <f t="shared" si="68"/>
        <v>51360</v>
      </c>
      <c r="H435">
        <f t="shared" si="62"/>
        <v>5870</v>
      </c>
      <c r="I435">
        <f t="shared" si="63"/>
        <v>0</v>
      </c>
      <c r="J435">
        <f t="shared" si="69"/>
        <v>45490</v>
      </c>
      <c r="K435">
        <f t="shared" si="64"/>
        <v>2287510</v>
      </c>
      <c r="L435">
        <f t="shared" si="65"/>
        <v>150</v>
      </c>
      <c r="M435">
        <f t="shared" si="66"/>
        <v>61</v>
      </c>
      <c r="N435">
        <f t="shared" si="67"/>
        <v>13016.733333333334</v>
      </c>
    </row>
    <row r="436" spans="1:14" x14ac:dyDescent="0.25">
      <c r="A436">
        <v>435</v>
      </c>
      <c r="B436" s="1">
        <v>44408</v>
      </c>
      <c r="C436" t="s">
        <v>6</v>
      </c>
      <c r="D436">
        <v>1670</v>
      </c>
      <c r="E436">
        <f t="shared" si="60"/>
        <v>6</v>
      </c>
      <c r="F436">
        <f t="shared" si="61"/>
        <v>0</v>
      </c>
      <c r="G436">
        <f t="shared" si="68"/>
        <v>45490</v>
      </c>
      <c r="H436">
        <f t="shared" si="62"/>
        <v>1670</v>
      </c>
      <c r="I436">
        <f t="shared" si="63"/>
        <v>0</v>
      </c>
      <c r="J436">
        <f t="shared" si="69"/>
        <v>43820</v>
      </c>
      <c r="K436">
        <f t="shared" si="64"/>
        <v>2289180</v>
      </c>
      <c r="L436">
        <f t="shared" si="65"/>
        <v>150</v>
      </c>
      <c r="M436">
        <f t="shared" si="66"/>
        <v>61</v>
      </c>
      <c r="N436">
        <f t="shared" si="67"/>
        <v>13027.866666666667</v>
      </c>
    </row>
    <row r="437" spans="1:14" x14ac:dyDescent="0.25">
      <c r="A437">
        <v>436</v>
      </c>
      <c r="B437" s="1">
        <v>44408</v>
      </c>
      <c r="C437" t="s">
        <v>5</v>
      </c>
      <c r="D437">
        <v>3960</v>
      </c>
      <c r="E437">
        <f t="shared" si="60"/>
        <v>6</v>
      </c>
      <c r="F437">
        <f t="shared" si="61"/>
        <v>0</v>
      </c>
      <c r="G437">
        <f t="shared" si="68"/>
        <v>43820</v>
      </c>
      <c r="H437">
        <f t="shared" si="62"/>
        <v>3960</v>
      </c>
      <c r="I437">
        <f t="shared" si="63"/>
        <v>0</v>
      </c>
      <c r="J437">
        <f t="shared" si="69"/>
        <v>39860</v>
      </c>
      <c r="K437">
        <f t="shared" si="64"/>
        <v>2293140</v>
      </c>
      <c r="L437">
        <f t="shared" si="65"/>
        <v>150</v>
      </c>
      <c r="M437">
        <f t="shared" si="66"/>
        <v>61</v>
      </c>
      <c r="N437">
        <f t="shared" si="67"/>
        <v>13054.266666666666</v>
      </c>
    </row>
    <row r="438" spans="1:14" x14ac:dyDescent="0.25">
      <c r="A438">
        <v>437</v>
      </c>
      <c r="B438" s="1">
        <v>44409</v>
      </c>
      <c r="C438" t="s">
        <v>4</v>
      </c>
      <c r="D438">
        <v>4200</v>
      </c>
      <c r="E438">
        <f t="shared" si="60"/>
        <v>7</v>
      </c>
      <c r="F438">
        <f t="shared" si="61"/>
        <v>5000</v>
      </c>
      <c r="G438">
        <f t="shared" si="68"/>
        <v>44860</v>
      </c>
      <c r="H438">
        <f t="shared" si="62"/>
        <v>4200</v>
      </c>
      <c r="I438">
        <f t="shared" si="63"/>
        <v>0</v>
      </c>
      <c r="J438">
        <f t="shared" si="69"/>
        <v>40660</v>
      </c>
      <c r="K438">
        <f t="shared" si="64"/>
        <v>2297340</v>
      </c>
      <c r="L438">
        <f t="shared" si="65"/>
        <v>150</v>
      </c>
      <c r="M438">
        <f t="shared" si="66"/>
        <v>62</v>
      </c>
      <c r="N438">
        <f t="shared" si="67"/>
        <v>13048.933333333332</v>
      </c>
    </row>
    <row r="439" spans="1:14" x14ac:dyDescent="0.25">
      <c r="A439">
        <v>438</v>
      </c>
      <c r="B439" s="1">
        <v>44410</v>
      </c>
      <c r="C439" t="s">
        <v>7</v>
      </c>
      <c r="D439">
        <v>7980</v>
      </c>
      <c r="E439">
        <f t="shared" si="60"/>
        <v>1</v>
      </c>
      <c r="F439">
        <f t="shared" si="61"/>
        <v>13320</v>
      </c>
      <c r="G439">
        <f t="shared" si="68"/>
        <v>53980</v>
      </c>
      <c r="H439">
        <f t="shared" si="62"/>
        <v>7980</v>
      </c>
      <c r="I439">
        <f t="shared" si="63"/>
        <v>0</v>
      </c>
      <c r="J439">
        <f t="shared" si="69"/>
        <v>46000</v>
      </c>
      <c r="K439">
        <f t="shared" si="64"/>
        <v>2305320</v>
      </c>
      <c r="L439">
        <f t="shared" si="65"/>
        <v>151</v>
      </c>
      <c r="M439">
        <f t="shared" si="66"/>
        <v>62</v>
      </c>
      <c r="N439">
        <f t="shared" si="67"/>
        <v>13015.364238410595</v>
      </c>
    </row>
    <row r="440" spans="1:14" x14ac:dyDescent="0.25">
      <c r="A440">
        <v>439</v>
      </c>
      <c r="B440" s="1">
        <v>44410</v>
      </c>
      <c r="C440" t="s">
        <v>4</v>
      </c>
      <c r="D440">
        <v>6110</v>
      </c>
      <c r="E440">
        <f t="shared" si="60"/>
        <v>1</v>
      </c>
      <c r="F440">
        <f t="shared" si="61"/>
        <v>0</v>
      </c>
      <c r="G440">
        <f t="shared" si="68"/>
        <v>46000</v>
      </c>
      <c r="H440">
        <f t="shared" si="62"/>
        <v>6110</v>
      </c>
      <c r="I440">
        <f t="shared" si="63"/>
        <v>0</v>
      </c>
      <c r="J440">
        <f t="shared" si="69"/>
        <v>39890</v>
      </c>
      <c r="K440">
        <f t="shared" si="64"/>
        <v>2311430</v>
      </c>
      <c r="L440">
        <f t="shared" si="65"/>
        <v>151</v>
      </c>
      <c r="M440">
        <f t="shared" si="66"/>
        <v>62</v>
      </c>
      <c r="N440">
        <f t="shared" si="67"/>
        <v>13055.827814569537</v>
      </c>
    </row>
    <row r="441" spans="1:14" x14ac:dyDescent="0.25">
      <c r="A441">
        <v>440</v>
      </c>
      <c r="B441" s="1">
        <v>44411</v>
      </c>
      <c r="C441" t="s">
        <v>7</v>
      </c>
      <c r="D441">
        <v>7750</v>
      </c>
      <c r="E441">
        <f t="shared" si="60"/>
        <v>2</v>
      </c>
      <c r="F441">
        <f t="shared" si="61"/>
        <v>13320</v>
      </c>
      <c r="G441">
        <f t="shared" si="68"/>
        <v>53210</v>
      </c>
      <c r="H441">
        <f t="shared" si="62"/>
        <v>7750</v>
      </c>
      <c r="I441">
        <f t="shared" si="63"/>
        <v>0</v>
      </c>
      <c r="J441">
        <f t="shared" si="69"/>
        <v>45460</v>
      </c>
      <c r="K441">
        <f t="shared" si="64"/>
        <v>2319180</v>
      </c>
      <c r="L441">
        <f t="shared" si="65"/>
        <v>152</v>
      </c>
      <c r="M441">
        <f t="shared" si="66"/>
        <v>62</v>
      </c>
      <c r="N441">
        <f t="shared" si="67"/>
        <v>13020.921052631578</v>
      </c>
    </row>
    <row r="442" spans="1:14" x14ac:dyDescent="0.25">
      <c r="A442">
        <v>441</v>
      </c>
      <c r="B442" s="1">
        <v>44411</v>
      </c>
      <c r="C442" t="s">
        <v>5</v>
      </c>
      <c r="D442">
        <v>7450</v>
      </c>
      <c r="E442">
        <f t="shared" si="60"/>
        <v>2</v>
      </c>
      <c r="F442">
        <f t="shared" si="61"/>
        <v>0</v>
      </c>
      <c r="G442">
        <f t="shared" si="68"/>
        <v>45460</v>
      </c>
      <c r="H442">
        <f t="shared" si="62"/>
        <v>7450</v>
      </c>
      <c r="I442">
        <f t="shared" si="63"/>
        <v>0</v>
      </c>
      <c r="J442">
        <f t="shared" si="69"/>
        <v>38010</v>
      </c>
      <c r="K442">
        <f t="shared" si="64"/>
        <v>2326630</v>
      </c>
      <c r="L442">
        <f t="shared" si="65"/>
        <v>152</v>
      </c>
      <c r="M442">
        <f t="shared" si="66"/>
        <v>62</v>
      </c>
      <c r="N442">
        <f t="shared" si="67"/>
        <v>13069.934210526315</v>
      </c>
    </row>
    <row r="443" spans="1:14" x14ac:dyDescent="0.25">
      <c r="A443">
        <v>442</v>
      </c>
      <c r="B443" s="1">
        <v>44412</v>
      </c>
      <c r="C443" t="s">
        <v>6</v>
      </c>
      <c r="D443">
        <v>3400</v>
      </c>
      <c r="E443">
        <f t="shared" si="60"/>
        <v>3</v>
      </c>
      <c r="F443">
        <f t="shared" si="61"/>
        <v>13320</v>
      </c>
      <c r="G443">
        <f t="shared" si="68"/>
        <v>51330</v>
      </c>
      <c r="H443">
        <f t="shared" si="62"/>
        <v>3400</v>
      </c>
      <c r="I443">
        <f t="shared" si="63"/>
        <v>0</v>
      </c>
      <c r="J443">
        <f t="shared" si="69"/>
        <v>47930</v>
      </c>
      <c r="K443">
        <f t="shared" si="64"/>
        <v>2330030</v>
      </c>
      <c r="L443">
        <f t="shared" si="65"/>
        <v>153</v>
      </c>
      <c r="M443">
        <f t="shared" si="66"/>
        <v>62</v>
      </c>
      <c r="N443">
        <f t="shared" si="67"/>
        <v>13006.732026143791</v>
      </c>
    </row>
    <row r="444" spans="1:14" x14ac:dyDescent="0.25">
      <c r="A444">
        <v>443</v>
      </c>
      <c r="B444" s="1">
        <v>44412</v>
      </c>
      <c r="C444" t="s">
        <v>7</v>
      </c>
      <c r="D444">
        <v>8560</v>
      </c>
      <c r="E444">
        <f t="shared" si="60"/>
        <v>3</v>
      </c>
      <c r="F444">
        <f t="shared" si="61"/>
        <v>0</v>
      </c>
      <c r="G444">
        <f t="shared" si="68"/>
        <v>47930</v>
      </c>
      <c r="H444">
        <f t="shared" si="62"/>
        <v>8560</v>
      </c>
      <c r="I444">
        <f t="shared" si="63"/>
        <v>0</v>
      </c>
      <c r="J444">
        <f t="shared" si="69"/>
        <v>39370</v>
      </c>
      <c r="K444">
        <f t="shared" si="64"/>
        <v>2338590</v>
      </c>
      <c r="L444">
        <f t="shared" si="65"/>
        <v>153</v>
      </c>
      <c r="M444">
        <f t="shared" si="66"/>
        <v>62</v>
      </c>
      <c r="N444">
        <f t="shared" si="67"/>
        <v>13062.679738562092</v>
      </c>
    </row>
    <row r="445" spans="1:14" x14ac:dyDescent="0.25">
      <c r="A445">
        <v>444</v>
      </c>
      <c r="B445" s="1">
        <v>44413</v>
      </c>
      <c r="C445" t="s">
        <v>6</v>
      </c>
      <c r="D445">
        <v>7190</v>
      </c>
      <c r="E445">
        <f t="shared" si="60"/>
        <v>4</v>
      </c>
      <c r="F445">
        <f t="shared" si="61"/>
        <v>13320</v>
      </c>
      <c r="G445">
        <f t="shared" si="68"/>
        <v>52690</v>
      </c>
      <c r="H445">
        <f t="shared" si="62"/>
        <v>7190</v>
      </c>
      <c r="I445">
        <f t="shared" si="63"/>
        <v>0</v>
      </c>
      <c r="J445">
        <f t="shared" si="69"/>
        <v>45500</v>
      </c>
      <c r="K445">
        <f t="shared" si="64"/>
        <v>2345780</v>
      </c>
      <c r="L445">
        <f t="shared" si="65"/>
        <v>154</v>
      </c>
      <c r="M445">
        <f t="shared" si="66"/>
        <v>62</v>
      </c>
      <c r="N445">
        <f t="shared" si="67"/>
        <v>13024.545454545454</v>
      </c>
    </row>
    <row r="446" spans="1:14" x14ac:dyDescent="0.25">
      <c r="A446">
        <v>445</v>
      </c>
      <c r="B446" s="1">
        <v>44414</v>
      </c>
      <c r="C446" t="s">
        <v>6</v>
      </c>
      <c r="D446">
        <v>4590</v>
      </c>
      <c r="E446">
        <f t="shared" si="60"/>
        <v>5</v>
      </c>
      <c r="F446">
        <f t="shared" si="61"/>
        <v>13320</v>
      </c>
      <c r="G446">
        <f t="shared" si="68"/>
        <v>58820</v>
      </c>
      <c r="H446">
        <f t="shared" si="62"/>
        <v>4590</v>
      </c>
      <c r="I446">
        <f t="shared" si="63"/>
        <v>0</v>
      </c>
      <c r="J446">
        <f t="shared" si="69"/>
        <v>54230</v>
      </c>
      <c r="K446">
        <f t="shared" si="64"/>
        <v>2350370</v>
      </c>
      <c r="L446">
        <f t="shared" si="65"/>
        <v>155</v>
      </c>
      <c r="M446">
        <f t="shared" si="66"/>
        <v>62</v>
      </c>
      <c r="N446">
        <f t="shared" si="67"/>
        <v>12970.129032258064</v>
      </c>
    </row>
    <row r="447" spans="1:14" x14ac:dyDescent="0.25">
      <c r="A447">
        <v>446</v>
      </c>
      <c r="B447" s="1">
        <v>44415</v>
      </c>
      <c r="C447" t="s">
        <v>7</v>
      </c>
      <c r="D447">
        <v>4050</v>
      </c>
      <c r="E447">
        <f t="shared" si="60"/>
        <v>6</v>
      </c>
      <c r="F447">
        <f t="shared" si="61"/>
        <v>5000</v>
      </c>
      <c r="G447">
        <f t="shared" si="68"/>
        <v>59230</v>
      </c>
      <c r="H447">
        <f t="shared" si="62"/>
        <v>4050</v>
      </c>
      <c r="I447">
        <f t="shared" si="63"/>
        <v>0</v>
      </c>
      <c r="J447">
        <f t="shared" si="69"/>
        <v>55180</v>
      </c>
      <c r="K447">
        <f t="shared" si="64"/>
        <v>2354420</v>
      </c>
      <c r="L447">
        <f t="shared" si="65"/>
        <v>155</v>
      </c>
      <c r="M447">
        <f t="shared" si="66"/>
        <v>63</v>
      </c>
      <c r="N447">
        <f t="shared" si="67"/>
        <v>12964</v>
      </c>
    </row>
    <row r="448" spans="1:14" x14ac:dyDescent="0.25">
      <c r="A448">
        <v>447</v>
      </c>
      <c r="B448" s="1">
        <v>44415</v>
      </c>
      <c r="C448" t="s">
        <v>5</v>
      </c>
      <c r="D448">
        <v>4310</v>
      </c>
      <c r="E448">
        <f t="shared" si="60"/>
        <v>6</v>
      </c>
      <c r="F448">
        <f t="shared" si="61"/>
        <v>0</v>
      </c>
      <c r="G448">
        <f t="shared" si="68"/>
        <v>55180</v>
      </c>
      <c r="H448">
        <f t="shared" si="62"/>
        <v>4310</v>
      </c>
      <c r="I448">
        <f t="shared" si="63"/>
        <v>0</v>
      </c>
      <c r="J448">
        <f t="shared" si="69"/>
        <v>50870</v>
      </c>
      <c r="K448">
        <f t="shared" si="64"/>
        <v>2358730</v>
      </c>
      <c r="L448">
        <f t="shared" si="65"/>
        <v>155</v>
      </c>
      <c r="M448">
        <f t="shared" si="66"/>
        <v>63</v>
      </c>
      <c r="N448">
        <f t="shared" si="67"/>
        <v>12991.806451612903</v>
      </c>
    </row>
    <row r="449" spans="1:14" x14ac:dyDescent="0.25">
      <c r="A449">
        <v>448</v>
      </c>
      <c r="B449" s="1">
        <v>44416</v>
      </c>
      <c r="C449" t="s">
        <v>6</v>
      </c>
      <c r="D449">
        <v>7100</v>
      </c>
      <c r="E449">
        <f t="shared" si="60"/>
        <v>7</v>
      </c>
      <c r="F449">
        <f t="shared" si="61"/>
        <v>5000</v>
      </c>
      <c r="G449">
        <f t="shared" si="68"/>
        <v>55870</v>
      </c>
      <c r="H449">
        <f t="shared" si="62"/>
        <v>7100</v>
      </c>
      <c r="I449">
        <f t="shared" si="63"/>
        <v>0</v>
      </c>
      <c r="J449">
        <f t="shared" si="69"/>
        <v>48770</v>
      </c>
      <c r="K449">
        <f t="shared" si="64"/>
        <v>2365830</v>
      </c>
      <c r="L449">
        <f t="shared" si="65"/>
        <v>155</v>
      </c>
      <c r="M449">
        <f t="shared" si="66"/>
        <v>64</v>
      </c>
      <c r="N449">
        <f t="shared" si="67"/>
        <v>13005.354838709678</v>
      </c>
    </row>
    <row r="450" spans="1:14" x14ac:dyDescent="0.25">
      <c r="A450">
        <v>449</v>
      </c>
      <c r="B450" s="1">
        <v>44416</v>
      </c>
      <c r="C450" t="s">
        <v>4</v>
      </c>
      <c r="D450">
        <v>5280</v>
      </c>
      <c r="E450">
        <f t="shared" si="60"/>
        <v>7</v>
      </c>
      <c r="F450">
        <f t="shared" si="61"/>
        <v>0</v>
      </c>
      <c r="G450">
        <f t="shared" si="68"/>
        <v>48770</v>
      </c>
      <c r="H450">
        <f t="shared" si="62"/>
        <v>5280</v>
      </c>
      <c r="I450">
        <f t="shared" si="63"/>
        <v>0</v>
      </c>
      <c r="J450">
        <f t="shared" si="69"/>
        <v>43490</v>
      </c>
      <c r="K450">
        <f t="shared" si="64"/>
        <v>2371110</v>
      </c>
      <c r="L450">
        <f t="shared" si="65"/>
        <v>155</v>
      </c>
      <c r="M450">
        <f t="shared" si="66"/>
        <v>64</v>
      </c>
      <c r="N450">
        <f t="shared" si="67"/>
        <v>13039.41935483871</v>
      </c>
    </row>
    <row r="451" spans="1:14" x14ac:dyDescent="0.25">
      <c r="A451">
        <v>450</v>
      </c>
      <c r="B451" s="1">
        <v>44416</v>
      </c>
      <c r="C451" t="s">
        <v>7</v>
      </c>
      <c r="D451">
        <v>3350</v>
      </c>
      <c r="E451">
        <f t="shared" ref="E451:E514" si="70">WEEKDAY(B451,2)</f>
        <v>7</v>
      </c>
      <c r="F451">
        <f t="shared" ref="F451:F514" si="71">IF(E451&lt;&gt;E450,IF(E451&lt;6,$Q$8,$Q$7),0)</f>
        <v>0</v>
      </c>
      <c r="G451">
        <f t="shared" si="68"/>
        <v>43490</v>
      </c>
      <c r="H451">
        <f t="shared" ref="H451:H514" si="72">IF(D451&lt;=G451,D451,0)</f>
        <v>3350</v>
      </c>
      <c r="I451">
        <f t="shared" ref="I451:I514" si="73">IF(H451=0,D451,0)</f>
        <v>0</v>
      </c>
      <c r="J451">
        <f t="shared" si="69"/>
        <v>40140</v>
      </c>
      <c r="K451">
        <f t="shared" ref="K451:K514" si="74">D451+K450</f>
        <v>2374460</v>
      </c>
      <c r="L451">
        <f t="shared" ref="L451:L514" si="75">IF(AND(E451&lt;6,B450&lt;&gt;B451),L450+1,L450)</f>
        <v>155</v>
      </c>
      <c r="M451">
        <f t="shared" ref="M451:M514" si="76">IF(AND(E451&gt;5,B450&lt;&gt;B451),M450+1,M450)</f>
        <v>64</v>
      </c>
      <c r="N451">
        <f t="shared" ref="N451:N514" si="77">IF(L451=0,0,(K451-(M451*5000)-$O$5)/L451)</f>
        <v>13061.032258064517</v>
      </c>
    </row>
    <row r="452" spans="1:14" x14ac:dyDescent="0.25">
      <c r="A452">
        <v>451</v>
      </c>
      <c r="B452" s="1">
        <v>44417</v>
      </c>
      <c r="C452" t="s">
        <v>6</v>
      </c>
      <c r="D452">
        <v>7820</v>
      </c>
      <c r="E452">
        <f t="shared" si="70"/>
        <v>1</v>
      </c>
      <c r="F452">
        <f t="shared" si="71"/>
        <v>13320</v>
      </c>
      <c r="G452">
        <f t="shared" ref="G452:G515" si="78">J451+F452</f>
        <v>53460</v>
      </c>
      <c r="H452">
        <f t="shared" si="72"/>
        <v>7820</v>
      </c>
      <c r="I452">
        <f t="shared" si="73"/>
        <v>0</v>
      </c>
      <c r="J452">
        <f t="shared" ref="J452:J515" si="79">G452-H452</f>
        <v>45640</v>
      </c>
      <c r="K452">
        <f t="shared" si="74"/>
        <v>2382280</v>
      </c>
      <c r="L452">
        <f t="shared" si="75"/>
        <v>156</v>
      </c>
      <c r="M452">
        <f t="shared" si="76"/>
        <v>64</v>
      </c>
      <c r="N452">
        <f t="shared" si="77"/>
        <v>13027.435897435897</v>
      </c>
    </row>
    <row r="453" spans="1:14" x14ac:dyDescent="0.25">
      <c r="A453">
        <v>452</v>
      </c>
      <c r="B453" s="1">
        <v>44418</v>
      </c>
      <c r="C453" t="s">
        <v>6</v>
      </c>
      <c r="D453">
        <v>7910</v>
      </c>
      <c r="E453">
        <f t="shared" si="70"/>
        <v>2</v>
      </c>
      <c r="F453">
        <f t="shared" si="71"/>
        <v>13320</v>
      </c>
      <c r="G453">
        <f t="shared" si="78"/>
        <v>58960</v>
      </c>
      <c r="H453">
        <f t="shared" si="72"/>
        <v>7910</v>
      </c>
      <c r="I453">
        <f t="shared" si="73"/>
        <v>0</v>
      </c>
      <c r="J453">
        <f t="shared" si="79"/>
        <v>51050</v>
      </c>
      <c r="K453">
        <f t="shared" si="74"/>
        <v>2390190</v>
      </c>
      <c r="L453">
        <f t="shared" si="75"/>
        <v>157</v>
      </c>
      <c r="M453">
        <f t="shared" si="76"/>
        <v>64</v>
      </c>
      <c r="N453">
        <f t="shared" si="77"/>
        <v>12994.840764331209</v>
      </c>
    </row>
    <row r="454" spans="1:14" x14ac:dyDescent="0.25">
      <c r="A454">
        <v>453</v>
      </c>
      <c r="B454" s="1">
        <v>44418</v>
      </c>
      <c r="C454" t="s">
        <v>5</v>
      </c>
      <c r="D454">
        <v>9000</v>
      </c>
      <c r="E454">
        <f t="shared" si="70"/>
        <v>2</v>
      </c>
      <c r="F454">
        <f t="shared" si="71"/>
        <v>0</v>
      </c>
      <c r="G454">
        <f t="shared" si="78"/>
        <v>51050</v>
      </c>
      <c r="H454">
        <f t="shared" si="72"/>
        <v>9000</v>
      </c>
      <c r="I454">
        <f t="shared" si="73"/>
        <v>0</v>
      </c>
      <c r="J454">
        <f t="shared" si="79"/>
        <v>42050</v>
      </c>
      <c r="K454">
        <f t="shared" si="74"/>
        <v>2399190</v>
      </c>
      <c r="L454">
        <f t="shared" si="75"/>
        <v>157</v>
      </c>
      <c r="M454">
        <f t="shared" si="76"/>
        <v>64</v>
      </c>
      <c r="N454">
        <f t="shared" si="77"/>
        <v>13052.165605095541</v>
      </c>
    </row>
    <row r="455" spans="1:14" x14ac:dyDescent="0.25">
      <c r="A455">
        <v>454</v>
      </c>
      <c r="B455" s="1">
        <v>44419</v>
      </c>
      <c r="C455" t="s">
        <v>5</v>
      </c>
      <c r="D455">
        <v>3240</v>
      </c>
      <c r="E455">
        <f t="shared" si="70"/>
        <v>3</v>
      </c>
      <c r="F455">
        <f t="shared" si="71"/>
        <v>13320</v>
      </c>
      <c r="G455">
        <f t="shared" si="78"/>
        <v>55370</v>
      </c>
      <c r="H455">
        <f t="shared" si="72"/>
        <v>3240</v>
      </c>
      <c r="I455">
        <f t="shared" si="73"/>
        <v>0</v>
      </c>
      <c r="J455">
        <f t="shared" si="79"/>
        <v>52130</v>
      </c>
      <c r="K455">
        <f t="shared" si="74"/>
        <v>2402430</v>
      </c>
      <c r="L455">
        <f t="shared" si="75"/>
        <v>158</v>
      </c>
      <c r="M455">
        <f t="shared" si="76"/>
        <v>64</v>
      </c>
      <c r="N455">
        <f t="shared" si="77"/>
        <v>12990.06329113924</v>
      </c>
    </row>
    <row r="456" spans="1:14" x14ac:dyDescent="0.25">
      <c r="A456">
        <v>455</v>
      </c>
      <c r="B456" s="1">
        <v>44419</v>
      </c>
      <c r="C456" t="s">
        <v>7</v>
      </c>
      <c r="D456">
        <v>8700</v>
      </c>
      <c r="E456">
        <f t="shared" si="70"/>
        <v>3</v>
      </c>
      <c r="F456">
        <f t="shared" si="71"/>
        <v>0</v>
      </c>
      <c r="G456">
        <f t="shared" si="78"/>
        <v>52130</v>
      </c>
      <c r="H456">
        <f t="shared" si="72"/>
        <v>8700</v>
      </c>
      <c r="I456">
        <f t="shared" si="73"/>
        <v>0</v>
      </c>
      <c r="J456">
        <f t="shared" si="79"/>
        <v>43430</v>
      </c>
      <c r="K456">
        <f t="shared" si="74"/>
        <v>2411130</v>
      </c>
      <c r="L456">
        <f t="shared" si="75"/>
        <v>158</v>
      </c>
      <c r="M456">
        <f t="shared" si="76"/>
        <v>64</v>
      </c>
      <c r="N456">
        <f t="shared" si="77"/>
        <v>13045.126582278481</v>
      </c>
    </row>
    <row r="457" spans="1:14" x14ac:dyDescent="0.25">
      <c r="A457">
        <v>456</v>
      </c>
      <c r="B457" s="1">
        <v>44419</v>
      </c>
      <c r="C457" t="s">
        <v>4</v>
      </c>
      <c r="D457">
        <v>8110</v>
      </c>
      <c r="E457">
        <f t="shared" si="70"/>
        <v>3</v>
      </c>
      <c r="F457">
        <f t="shared" si="71"/>
        <v>0</v>
      </c>
      <c r="G457">
        <f t="shared" si="78"/>
        <v>43430</v>
      </c>
      <c r="H457">
        <f t="shared" si="72"/>
        <v>8110</v>
      </c>
      <c r="I457">
        <f t="shared" si="73"/>
        <v>0</v>
      </c>
      <c r="J457">
        <f t="shared" si="79"/>
        <v>35320</v>
      </c>
      <c r="K457">
        <f t="shared" si="74"/>
        <v>2419240</v>
      </c>
      <c r="L457">
        <f t="shared" si="75"/>
        <v>158</v>
      </c>
      <c r="M457">
        <f t="shared" si="76"/>
        <v>64</v>
      </c>
      <c r="N457">
        <f t="shared" si="77"/>
        <v>13096.455696202531</v>
      </c>
    </row>
    <row r="458" spans="1:14" x14ac:dyDescent="0.25">
      <c r="A458">
        <v>457</v>
      </c>
      <c r="B458" s="1">
        <v>44420</v>
      </c>
      <c r="C458" t="s">
        <v>7</v>
      </c>
      <c r="D458">
        <v>6510</v>
      </c>
      <c r="E458">
        <f t="shared" si="70"/>
        <v>4</v>
      </c>
      <c r="F458">
        <f t="shared" si="71"/>
        <v>13320</v>
      </c>
      <c r="G458">
        <f t="shared" si="78"/>
        <v>48640</v>
      </c>
      <c r="H458">
        <f t="shared" si="72"/>
        <v>6510</v>
      </c>
      <c r="I458">
        <f t="shared" si="73"/>
        <v>0</v>
      </c>
      <c r="J458">
        <f t="shared" si="79"/>
        <v>42130</v>
      </c>
      <c r="K458">
        <f t="shared" si="74"/>
        <v>2425750</v>
      </c>
      <c r="L458">
        <f t="shared" si="75"/>
        <v>159</v>
      </c>
      <c r="M458">
        <f t="shared" si="76"/>
        <v>64</v>
      </c>
      <c r="N458">
        <f t="shared" si="77"/>
        <v>13055.031446540881</v>
      </c>
    </row>
    <row r="459" spans="1:14" x14ac:dyDescent="0.25">
      <c r="A459">
        <v>458</v>
      </c>
      <c r="B459" s="1">
        <v>44421</v>
      </c>
      <c r="C459" t="s">
        <v>5</v>
      </c>
      <c r="D459">
        <v>1150</v>
      </c>
      <c r="E459">
        <f t="shared" si="70"/>
        <v>5</v>
      </c>
      <c r="F459">
        <f t="shared" si="71"/>
        <v>13320</v>
      </c>
      <c r="G459">
        <f t="shared" si="78"/>
        <v>55450</v>
      </c>
      <c r="H459">
        <f t="shared" si="72"/>
        <v>1150</v>
      </c>
      <c r="I459">
        <f t="shared" si="73"/>
        <v>0</v>
      </c>
      <c r="J459">
        <f t="shared" si="79"/>
        <v>54300</v>
      </c>
      <c r="K459">
        <f t="shared" si="74"/>
        <v>2426900</v>
      </c>
      <c r="L459">
        <f t="shared" si="75"/>
        <v>160</v>
      </c>
      <c r="M459">
        <f t="shared" si="76"/>
        <v>64</v>
      </c>
      <c r="N459">
        <f t="shared" si="77"/>
        <v>12980.625</v>
      </c>
    </row>
    <row r="460" spans="1:14" x14ac:dyDescent="0.25">
      <c r="A460">
        <v>459</v>
      </c>
      <c r="B460" s="1">
        <v>44422</v>
      </c>
      <c r="C460" t="s">
        <v>7</v>
      </c>
      <c r="D460">
        <v>9430</v>
      </c>
      <c r="E460">
        <f t="shared" si="70"/>
        <v>6</v>
      </c>
      <c r="F460">
        <f t="shared" si="71"/>
        <v>5000</v>
      </c>
      <c r="G460">
        <f t="shared" si="78"/>
        <v>59300</v>
      </c>
      <c r="H460">
        <f t="shared" si="72"/>
        <v>9430</v>
      </c>
      <c r="I460">
        <f t="shared" si="73"/>
        <v>0</v>
      </c>
      <c r="J460">
        <f t="shared" si="79"/>
        <v>49870</v>
      </c>
      <c r="K460">
        <f t="shared" si="74"/>
        <v>2436330</v>
      </c>
      <c r="L460">
        <f t="shared" si="75"/>
        <v>160</v>
      </c>
      <c r="M460">
        <f t="shared" si="76"/>
        <v>65</v>
      </c>
      <c r="N460">
        <f t="shared" si="77"/>
        <v>13008.3125</v>
      </c>
    </row>
    <row r="461" spans="1:14" x14ac:dyDescent="0.25">
      <c r="A461">
        <v>460</v>
      </c>
      <c r="B461" s="1">
        <v>44422</v>
      </c>
      <c r="C461" t="s">
        <v>4</v>
      </c>
      <c r="D461">
        <v>6500</v>
      </c>
      <c r="E461">
        <f t="shared" si="70"/>
        <v>6</v>
      </c>
      <c r="F461">
        <f t="shared" si="71"/>
        <v>0</v>
      </c>
      <c r="G461">
        <f t="shared" si="78"/>
        <v>49870</v>
      </c>
      <c r="H461">
        <f t="shared" si="72"/>
        <v>6500</v>
      </c>
      <c r="I461">
        <f t="shared" si="73"/>
        <v>0</v>
      </c>
      <c r="J461">
        <f t="shared" si="79"/>
        <v>43370</v>
      </c>
      <c r="K461">
        <f t="shared" si="74"/>
        <v>2442830</v>
      </c>
      <c r="L461">
        <f t="shared" si="75"/>
        <v>160</v>
      </c>
      <c r="M461">
        <f t="shared" si="76"/>
        <v>65</v>
      </c>
      <c r="N461">
        <f t="shared" si="77"/>
        <v>13048.9375</v>
      </c>
    </row>
    <row r="462" spans="1:14" x14ac:dyDescent="0.25">
      <c r="A462">
        <v>461</v>
      </c>
      <c r="B462" s="1">
        <v>44422</v>
      </c>
      <c r="C462" t="s">
        <v>5</v>
      </c>
      <c r="D462">
        <v>6410</v>
      </c>
      <c r="E462">
        <f t="shared" si="70"/>
        <v>6</v>
      </c>
      <c r="F462">
        <f t="shared" si="71"/>
        <v>0</v>
      </c>
      <c r="G462">
        <f t="shared" si="78"/>
        <v>43370</v>
      </c>
      <c r="H462">
        <f t="shared" si="72"/>
        <v>6410</v>
      </c>
      <c r="I462">
        <f t="shared" si="73"/>
        <v>0</v>
      </c>
      <c r="J462">
        <f t="shared" si="79"/>
        <v>36960</v>
      </c>
      <c r="K462">
        <f t="shared" si="74"/>
        <v>2449240</v>
      </c>
      <c r="L462">
        <f t="shared" si="75"/>
        <v>160</v>
      </c>
      <c r="M462">
        <f t="shared" si="76"/>
        <v>65</v>
      </c>
      <c r="N462">
        <f t="shared" si="77"/>
        <v>13089</v>
      </c>
    </row>
    <row r="463" spans="1:14" x14ac:dyDescent="0.25">
      <c r="A463">
        <v>462</v>
      </c>
      <c r="B463" s="1">
        <v>44423</v>
      </c>
      <c r="C463" t="s">
        <v>7</v>
      </c>
      <c r="D463">
        <v>5300</v>
      </c>
      <c r="E463">
        <f t="shared" si="70"/>
        <v>7</v>
      </c>
      <c r="F463">
        <f t="shared" si="71"/>
        <v>5000</v>
      </c>
      <c r="G463">
        <f t="shared" si="78"/>
        <v>41960</v>
      </c>
      <c r="H463">
        <f t="shared" si="72"/>
        <v>5300</v>
      </c>
      <c r="I463">
        <f t="shared" si="73"/>
        <v>0</v>
      </c>
      <c r="J463">
        <f t="shared" si="79"/>
        <v>36660</v>
      </c>
      <c r="K463">
        <f t="shared" si="74"/>
        <v>2454540</v>
      </c>
      <c r="L463">
        <f t="shared" si="75"/>
        <v>160</v>
      </c>
      <c r="M463">
        <f t="shared" si="76"/>
        <v>66</v>
      </c>
      <c r="N463">
        <f t="shared" si="77"/>
        <v>13090.875</v>
      </c>
    </row>
    <row r="464" spans="1:14" x14ac:dyDescent="0.25">
      <c r="A464">
        <v>463</v>
      </c>
      <c r="B464" s="1">
        <v>44423</v>
      </c>
      <c r="C464" t="s">
        <v>4</v>
      </c>
      <c r="D464">
        <v>5430</v>
      </c>
      <c r="E464">
        <f t="shared" si="70"/>
        <v>7</v>
      </c>
      <c r="F464">
        <f t="shared" si="71"/>
        <v>0</v>
      </c>
      <c r="G464">
        <f t="shared" si="78"/>
        <v>36660</v>
      </c>
      <c r="H464">
        <f t="shared" si="72"/>
        <v>5430</v>
      </c>
      <c r="I464">
        <f t="shared" si="73"/>
        <v>0</v>
      </c>
      <c r="J464">
        <f t="shared" si="79"/>
        <v>31230</v>
      </c>
      <c r="K464">
        <f t="shared" si="74"/>
        <v>2459970</v>
      </c>
      <c r="L464">
        <f t="shared" si="75"/>
        <v>160</v>
      </c>
      <c r="M464">
        <f t="shared" si="76"/>
        <v>66</v>
      </c>
      <c r="N464">
        <f t="shared" si="77"/>
        <v>13124.8125</v>
      </c>
    </row>
    <row r="465" spans="1:14" x14ac:dyDescent="0.25">
      <c r="A465">
        <v>464</v>
      </c>
      <c r="B465" s="1">
        <v>44423</v>
      </c>
      <c r="C465" t="s">
        <v>5</v>
      </c>
      <c r="D465">
        <v>3660</v>
      </c>
      <c r="E465">
        <f t="shared" si="70"/>
        <v>7</v>
      </c>
      <c r="F465">
        <f t="shared" si="71"/>
        <v>0</v>
      </c>
      <c r="G465">
        <f t="shared" si="78"/>
        <v>31230</v>
      </c>
      <c r="H465">
        <f t="shared" si="72"/>
        <v>3660</v>
      </c>
      <c r="I465">
        <f t="shared" si="73"/>
        <v>0</v>
      </c>
      <c r="J465">
        <f t="shared" si="79"/>
        <v>27570</v>
      </c>
      <c r="K465">
        <f t="shared" si="74"/>
        <v>2463630</v>
      </c>
      <c r="L465">
        <f t="shared" si="75"/>
        <v>160</v>
      </c>
      <c r="M465">
        <f t="shared" si="76"/>
        <v>66</v>
      </c>
      <c r="N465">
        <f t="shared" si="77"/>
        <v>13147.6875</v>
      </c>
    </row>
    <row r="466" spans="1:14" x14ac:dyDescent="0.25">
      <c r="A466">
        <v>465</v>
      </c>
      <c r="B466" s="1">
        <v>44424</v>
      </c>
      <c r="C466" t="s">
        <v>4</v>
      </c>
      <c r="D466">
        <v>3000</v>
      </c>
      <c r="E466">
        <f t="shared" si="70"/>
        <v>1</v>
      </c>
      <c r="F466">
        <f t="shared" si="71"/>
        <v>13320</v>
      </c>
      <c r="G466">
        <f t="shared" si="78"/>
        <v>40890</v>
      </c>
      <c r="H466">
        <f t="shared" si="72"/>
        <v>3000</v>
      </c>
      <c r="I466">
        <f t="shared" si="73"/>
        <v>0</v>
      </c>
      <c r="J466">
        <f t="shared" si="79"/>
        <v>37890</v>
      </c>
      <c r="K466">
        <f t="shared" si="74"/>
        <v>2466630</v>
      </c>
      <c r="L466">
        <f t="shared" si="75"/>
        <v>161</v>
      </c>
      <c r="M466">
        <f t="shared" si="76"/>
        <v>66</v>
      </c>
      <c r="N466">
        <f t="shared" si="77"/>
        <v>13084.658385093167</v>
      </c>
    </row>
    <row r="467" spans="1:14" x14ac:dyDescent="0.25">
      <c r="A467">
        <v>466</v>
      </c>
      <c r="B467" s="1">
        <v>44424</v>
      </c>
      <c r="C467" t="s">
        <v>5</v>
      </c>
      <c r="D467">
        <v>6120</v>
      </c>
      <c r="E467">
        <f t="shared" si="70"/>
        <v>1</v>
      </c>
      <c r="F467">
        <f t="shared" si="71"/>
        <v>0</v>
      </c>
      <c r="G467">
        <f t="shared" si="78"/>
        <v>37890</v>
      </c>
      <c r="H467">
        <f t="shared" si="72"/>
        <v>6120</v>
      </c>
      <c r="I467">
        <f t="shared" si="73"/>
        <v>0</v>
      </c>
      <c r="J467">
        <f t="shared" si="79"/>
        <v>31770</v>
      </c>
      <c r="K467">
        <f t="shared" si="74"/>
        <v>2472750</v>
      </c>
      <c r="L467">
        <f t="shared" si="75"/>
        <v>161</v>
      </c>
      <c r="M467">
        <f t="shared" si="76"/>
        <v>66</v>
      </c>
      <c r="N467">
        <f t="shared" si="77"/>
        <v>13122.670807453416</v>
      </c>
    </row>
    <row r="468" spans="1:14" x14ac:dyDescent="0.25">
      <c r="A468">
        <v>467</v>
      </c>
      <c r="B468" s="1">
        <v>44424</v>
      </c>
      <c r="C468" t="s">
        <v>6</v>
      </c>
      <c r="D468">
        <v>5850</v>
      </c>
      <c r="E468">
        <f t="shared" si="70"/>
        <v>1</v>
      </c>
      <c r="F468">
        <f t="shared" si="71"/>
        <v>0</v>
      </c>
      <c r="G468">
        <f t="shared" si="78"/>
        <v>31770</v>
      </c>
      <c r="H468">
        <f t="shared" si="72"/>
        <v>5850</v>
      </c>
      <c r="I468">
        <f t="shared" si="73"/>
        <v>0</v>
      </c>
      <c r="J468">
        <f t="shared" si="79"/>
        <v>25920</v>
      </c>
      <c r="K468">
        <f t="shared" si="74"/>
        <v>2478600</v>
      </c>
      <c r="L468">
        <f t="shared" si="75"/>
        <v>161</v>
      </c>
      <c r="M468">
        <f t="shared" si="76"/>
        <v>66</v>
      </c>
      <c r="N468">
        <f t="shared" si="77"/>
        <v>13159.006211180124</v>
      </c>
    </row>
    <row r="469" spans="1:14" x14ac:dyDescent="0.25">
      <c r="A469">
        <v>468</v>
      </c>
      <c r="B469" s="1">
        <v>44425</v>
      </c>
      <c r="C469" t="s">
        <v>5</v>
      </c>
      <c r="D469">
        <v>6690</v>
      </c>
      <c r="E469">
        <f t="shared" si="70"/>
        <v>2</v>
      </c>
      <c r="F469">
        <f t="shared" si="71"/>
        <v>13320</v>
      </c>
      <c r="G469">
        <f t="shared" si="78"/>
        <v>39240</v>
      </c>
      <c r="H469">
        <f t="shared" si="72"/>
        <v>6690</v>
      </c>
      <c r="I469">
        <f t="shared" si="73"/>
        <v>0</v>
      </c>
      <c r="J469">
        <f t="shared" si="79"/>
        <v>32550</v>
      </c>
      <c r="K469">
        <f t="shared" si="74"/>
        <v>2485290</v>
      </c>
      <c r="L469">
        <f t="shared" si="75"/>
        <v>162</v>
      </c>
      <c r="M469">
        <f t="shared" si="76"/>
        <v>66</v>
      </c>
      <c r="N469">
        <f t="shared" si="77"/>
        <v>13119.074074074075</v>
      </c>
    </row>
    <row r="470" spans="1:14" x14ac:dyDescent="0.25">
      <c r="A470">
        <v>469</v>
      </c>
      <c r="B470" s="1">
        <v>44425</v>
      </c>
      <c r="C470" t="s">
        <v>4</v>
      </c>
      <c r="D470">
        <v>2510</v>
      </c>
      <c r="E470">
        <f t="shared" si="70"/>
        <v>2</v>
      </c>
      <c r="F470">
        <f t="shared" si="71"/>
        <v>0</v>
      </c>
      <c r="G470">
        <f t="shared" si="78"/>
        <v>32550</v>
      </c>
      <c r="H470">
        <f t="shared" si="72"/>
        <v>2510</v>
      </c>
      <c r="I470">
        <f t="shared" si="73"/>
        <v>0</v>
      </c>
      <c r="J470">
        <f t="shared" si="79"/>
        <v>30040</v>
      </c>
      <c r="K470">
        <f t="shared" si="74"/>
        <v>2487800</v>
      </c>
      <c r="L470">
        <f t="shared" si="75"/>
        <v>162</v>
      </c>
      <c r="M470">
        <f t="shared" si="76"/>
        <v>66</v>
      </c>
      <c r="N470">
        <f t="shared" si="77"/>
        <v>13134.567901234568</v>
      </c>
    </row>
    <row r="471" spans="1:14" x14ac:dyDescent="0.25">
      <c r="A471">
        <v>470</v>
      </c>
      <c r="B471" s="1">
        <v>44426</v>
      </c>
      <c r="C471" t="s">
        <v>6</v>
      </c>
      <c r="D471">
        <v>4090</v>
      </c>
      <c r="E471">
        <f t="shared" si="70"/>
        <v>3</v>
      </c>
      <c r="F471">
        <f t="shared" si="71"/>
        <v>13320</v>
      </c>
      <c r="G471">
        <f t="shared" si="78"/>
        <v>43360</v>
      </c>
      <c r="H471">
        <f t="shared" si="72"/>
        <v>4090</v>
      </c>
      <c r="I471">
        <f t="shared" si="73"/>
        <v>0</v>
      </c>
      <c r="J471">
        <f t="shared" si="79"/>
        <v>39270</v>
      </c>
      <c r="K471">
        <f t="shared" si="74"/>
        <v>2491890</v>
      </c>
      <c r="L471">
        <f t="shared" si="75"/>
        <v>163</v>
      </c>
      <c r="M471">
        <f t="shared" si="76"/>
        <v>66</v>
      </c>
      <c r="N471">
        <f t="shared" si="77"/>
        <v>13079.079754601227</v>
      </c>
    </row>
    <row r="472" spans="1:14" x14ac:dyDescent="0.25">
      <c r="A472">
        <v>471</v>
      </c>
      <c r="B472" s="1">
        <v>44427</v>
      </c>
      <c r="C472" t="s">
        <v>5</v>
      </c>
      <c r="D472">
        <v>4580</v>
      </c>
      <c r="E472">
        <f t="shared" si="70"/>
        <v>4</v>
      </c>
      <c r="F472">
        <f t="shared" si="71"/>
        <v>13320</v>
      </c>
      <c r="G472">
        <f t="shared" si="78"/>
        <v>52590</v>
      </c>
      <c r="H472">
        <f t="shared" si="72"/>
        <v>4580</v>
      </c>
      <c r="I472">
        <f t="shared" si="73"/>
        <v>0</v>
      </c>
      <c r="J472">
        <f t="shared" si="79"/>
        <v>48010</v>
      </c>
      <c r="K472">
        <f t="shared" si="74"/>
        <v>2496470</v>
      </c>
      <c r="L472">
        <f t="shared" si="75"/>
        <v>164</v>
      </c>
      <c r="M472">
        <f t="shared" si="76"/>
        <v>66</v>
      </c>
      <c r="N472">
        <f t="shared" si="77"/>
        <v>13027.256097560976</v>
      </c>
    </row>
    <row r="473" spans="1:14" x14ac:dyDescent="0.25">
      <c r="A473">
        <v>472</v>
      </c>
      <c r="B473" s="1">
        <v>44428</v>
      </c>
      <c r="C473" t="s">
        <v>6</v>
      </c>
      <c r="D473">
        <v>6590</v>
      </c>
      <c r="E473">
        <f t="shared" si="70"/>
        <v>5</v>
      </c>
      <c r="F473">
        <f t="shared" si="71"/>
        <v>13320</v>
      </c>
      <c r="G473">
        <f t="shared" si="78"/>
        <v>61330</v>
      </c>
      <c r="H473">
        <f t="shared" si="72"/>
        <v>6590</v>
      </c>
      <c r="I473">
        <f t="shared" si="73"/>
        <v>0</v>
      </c>
      <c r="J473">
        <f t="shared" si="79"/>
        <v>54740</v>
      </c>
      <c r="K473">
        <f t="shared" si="74"/>
        <v>2503060</v>
      </c>
      <c r="L473">
        <f t="shared" si="75"/>
        <v>165</v>
      </c>
      <c r="M473">
        <f t="shared" si="76"/>
        <v>66</v>
      </c>
      <c r="N473">
        <f t="shared" si="77"/>
        <v>12988.242424242424</v>
      </c>
    </row>
    <row r="474" spans="1:14" x14ac:dyDescent="0.25">
      <c r="A474">
        <v>473</v>
      </c>
      <c r="B474" s="1">
        <v>44428</v>
      </c>
      <c r="C474" t="s">
        <v>4</v>
      </c>
      <c r="D474">
        <v>3060</v>
      </c>
      <c r="E474">
        <f t="shared" si="70"/>
        <v>5</v>
      </c>
      <c r="F474">
        <f t="shared" si="71"/>
        <v>0</v>
      </c>
      <c r="G474">
        <f t="shared" si="78"/>
        <v>54740</v>
      </c>
      <c r="H474">
        <f t="shared" si="72"/>
        <v>3060</v>
      </c>
      <c r="I474">
        <f t="shared" si="73"/>
        <v>0</v>
      </c>
      <c r="J474">
        <f t="shared" si="79"/>
        <v>51680</v>
      </c>
      <c r="K474">
        <f t="shared" si="74"/>
        <v>2506120</v>
      </c>
      <c r="L474">
        <f t="shared" si="75"/>
        <v>165</v>
      </c>
      <c r="M474">
        <f t="shared" si="76"/>
        <v>66</v>
      </c>
      <c r="N474">
        <f t="shared" si="77"/>
        <v>13006.787878787878</v>
      </c>
    </row>
    <row r="475" spans="1:14" x14ac:dyDescent="0.25">
      <c r="A475">
        <v>474</v>
      </c>
      <c r="B475" s="1">
        <v>44428</v>
      </c>
      <c r="C475" t="s">
        <v>7</v>
      </c>
      <c r="D475">
        <v>1220</v>
      </c>
      <c r="E475">
        <f t="shared" si="70"/>
        <v>5</v>
      </c>
      <c r="F475">
        <f t="shared" si="71"/>
        <v>0</v>
      </c>
      <c r="G475">
        <f t="shared" si="78"/>
        <v>51680</v>
      </c>
      <c r="H475">
        <f t="shared" si="72"/>
        <v>1220</v>
      </c>
      <c r="I475">
        <f t="shared" si="73"/>
        <v>0</v>
      </c>
      <c r="J475">
        <f t="shared" si="79"/>
        <v>50460</v>
      </c>
      <c r="K475">
        <f t="shared" si="74"/>
        <v>2507340</v>
      </c>
      <c r="L475">
        <f t="shared" si="75"/>
        <v>165</v>
      </c>
      <c r="M475">
        <f t="shared" si="76"/>
        <v>66</v>
      </c>
      <c r="N475">
        <f t="shared" si="77"/>
        <v>13014.181818181818</v>
      </c>
    </row>
    <row r="476" spans="1:14" x14ac:dyDescent="0.25">
      <c r="A476">
        <v>475</v>
      </c>
      <c r="B476" s="1">
        <v>44429</v>
      </c>
      <c r="C476" t="s">
        <v>7</v>
      </c>
      <c r="D476">
        <v>6590</v>
      </c>
      <c r="E476">
        <f t="shared" si="70"/>
        <v>6</v>
      </c>
      <c r="F476">
        <f t="shared" si="71"/>
        <v>5000</v>
      </c>
      <c r="G476">
        <f t="shared" si="78"/>
        <v>55460</v>
      </c>
      <c r="H476">
        <f t="shared" si="72"/>
        <v>6590</v>
      </c>
      <c r="I476">
        <f t="shared" si="73"/>
        <v>0</v>
      </c>
      <c r="J476">
        <f t="shared" si="79"/>
        <v>48870</v>
      </c>
      <c r="K476">
        <f t="shared" si="74"/>
        <v>2513930</v>
      </c>
      <c r="L476">
        <f t="shared" si="75"/>
        <v>165</v>
      </c>
      <c r="M476">
        <f t="shared" si="76"/>
        <v>67</v>
      </c>
      <c r="N476">
        <f t="shared" si="77"/>
        <v>13023.818181818182</v>
      </c>
    </row>
    <row r="477" spans="1:14" x14ac:dyDescent="0.25">
      <c r="A477">
        <v>476</v>
      </c>
      <c r="B477" s="1">
        <v>44430</v>
      </c>
      <c r="C477" t="s">
        <v>5</v>
      </c>
      <c r="D477">
        <v>7000</v>
      </c>
      <c r="E477">
        <f t="shared" si="70"/>
        <v>7</v>
      </c>
      <c r="F477">
        <f t="shared" si="71"/>
        <v>5000</v>
      </c>
      <c r="G477">
        <f t="shared" si="78"/>
        <v>53870</v>
      </c>
      <c r="H477">
        <f t="shared" si="72"/>
        <v>7000</v>
      </c>
      <c r="I477">
        <f t="shared" si="73"/>
        <v>0</v>
      </c>
      <c r="J477">
        <f t="shared" si="79"/>
        <v>46870</v>
      </c>
      <c r="K477">
        <f t="shared" si="74"/>
        <v>2520930</v>
      </c>
      <c r="L477">
        <f t="shared" si="75"/>
        <v>165</v>
      </c>
      <c r="M477">
        <f t="shared" si="76"/>
        <v>68</v>
      </c>
      <c r="N477">
        <f t="shared" si="77"/>
        <v>13035.939393939394</v>
      </c>
    </row>
    <row r="478" spans="1:14" x14ac:dyDescent="0.25">
      <c r="A478">
        <v>477</v>
      </c>
      <c r="B478" s="1">
        <v>44430</v>
      </c>
      <c r="C478" t="s">
        <v>4</v>
      </c>
      <c r="D478">
        <v>4530</v>
      </c>
      <c r="E478">
        <f t="shared" si="70"/>
        <v>7</v>
      </c>
      <c r="F478">
        <f t="shared" si="71"/>
        <v>0</v>
      </c>
      <c r="G478">
        <f t="shared" si="78"/>
        <v>46870</v>
      </c>
      <c r="H478">
        <f t="shared" si="72"/>
        <v>4530</v>
      </c>
      <c r="I478">
        <f t="shared" si="73"/>
        <v>0</v>
      </c>
      <c r="J478">
        <f t="shared" si="79"/>
        <v>42340</v>
      </c>
      <c r="K478">
        <f t="shared" si="74"/>
        <v>2525460</v>
      </c>
      <c r="L478">
        <f t="shared" si="75"/>
        <v>165</v>
      </c>
      <c r="M478">
        <f t="shared" si="76"/>
        <v>68</v>
      </c>
      <c r="N478">
        <f t="shared" si="77"/>
        <v>13063.39393939394</v>
      </c>
    </row>
    <row r="479" spans="1:14" x14ac:dyDescent="0.25">
      <c r="A479">
        <v>478</v>
      </c>
      <c r="B479" s="1">
        <v>44430</v>
      </c>
      <c r="C479" t="s">
        <v>7</v>
      </c>
      <c r="D479">
        <v>5480</v>
      </c>
      <c r="E479">
        <f t="shared" si="70"/>
        <v>7</v>
      </c>
      <c r="F479">
        <f t="shared" si="71"/>
        <v>0</v>
      </c>
      <c r="G479">
        <f t="shared" si="78"/>
        <v>42340</v>
      </c>
      <c r="H479">
        <f t="shared" si="72"/>
        <v>5480</v>
      </c>
      <c r="I479">
        <f t="shared" si="73"/>
        <v>0</v>
      </c>
      <c r="J479">
        <f t="shared" si="79"/>
        <v>36860</v>
      </c>
      <c r="K479">
        <f t="shared" si="74"/>
        <v>2530940</v>
      </c>
      <c r="L479">
        <f t="shared" si="75"/>
        <v>165</v>
      </c>
      <c r="M479">
        <f t="shared" si="76"/>
        <v>68</v>
      </c>
      <c r="N479">
        <f t="shared" si="77"/>
        <v>13096.60606060606</v>
      </c>
    </row>
    <row r="480" spans="1:14" x14ac:dyDescent="0.25">
      <c r="A480">
        <v>479</v>
      </c>
      <c r="B480" s="1">
        <v>44431</v>
      </c>
      <c r="C480" t="s">
        <v>4</v>
      </c>
      <c r="D480">
        <v>6400</v>
      </c>
      <c r="E480">
        <f t="shared" si="70"/>
        <v>1</v>
      </c>
      <c r="F480">
        <f t="shared" si="71"/>
        <v>13320</v>
      </c>
      <c r="G480">
        <f t="shared" si="78"/>
        <v>50180</v>
      </c>
      <c r="H480">
        <f t="shared" si="72"/>
        <v>6400</v>
      </c>
      <c r="I480">
        <f t="shared" si="73"/>
        <v>0</v>
      </c>
      <c r="J480">
        <f t="shared" si="79"/>
        <v>43780</v>
      </c>
      <c r="K480">
        <f t="shared" si="74"/>
        <v>2537340</v>
      </c>
      <c r="L480">
        <f t="shared" si="75"/>
        <v>166</v>
      </c>
      <c r="M480">
        <f t="shared" si="76"/>
        <v>68</v>
      </c>
      <c r="N480">
        <f t="shared" si="77"/>
        <v>13056.265060240963</v>
      </c>
    </row>
    <row r="481" spans="1:14" x14ac:dyDescent="0.25">
      <c r="A481">
        <v>480</v>
      </c>
      <c r="B481" s="1">
        <v>44431</v>
      </c>
      <c r="C481" t="s">
        <v>5</v>
      </c>
      <c r="D481">
        <v>7870</v>
      </c>
      <c r="E481">
        <f t="shared" si="70"/>
        <v>1</v>
      </c>
      <c r="F481">
        <f t="shared" si="71"/>
        <v>0</v>
      </c>
      <c r="G481">
        <f t="shared" si="78"/>
        <v>43780</v>
      </c>
      <c r="H481">
        <f t="shared" si="72"/>
        <v>7870</v>
      </c>
      <c r="I481">
        <f t="shared" si="73"/>
        <v>0</v>
      </c>
      <c r="J481">
        <f t="shared" si="79"/>
        <v>35910</v>
      </c>
      <c r="K481">
        <f t="shared" si="74"/>
        <v>2545210</v>
      </c>
      <c r="L481">
        <f t="shared" si="75"/>
        <v>166</v>
      </c>
      <c r="M481">
        <f t="shared" si="76"/>
        <v>68</v>
      </c>
      <c r="N481">
        <f t="shared" si="77"/>
        <v>13103.674698795181</v>
      </c>
    </row>
    <row r="482" spans="1:14" x14ac:dyDescent="0.25">
      <c r="A482">
        <v>481</v>
      </c>
      <c r="B482" s="1">
        <v>44431</v>
      </c>
      <c r="C482" t="s">
        <v>7</v>
      </c>
      <c r="D482">
        <v>7490</v>
      </c>
      <c r="E482">
        <f t="shared" si="70"/>
        <v>1</v>
      </c>
      <c r="F482">
        <f t="shared" si="71"/>
        <v>0</v>
      </c>
      <c r="G482">
        <f t="shared" si="78"/>
        <v>35910</v>
      </c>
      <c r="H482">
        <f t="shared" si="72"/>
        <v>7490</v>
      </c>
      <c r="I482">
        <f t="shared" si="73"/>
        <v>0</v>
      </c>
      <c r="J482">
        <f t="shared" si="79"/>
        <v>28420</v>
      </c>
      <c r="K482">
        <f t="shared" si="74"/>
        <v>2552700</v>
      </c>
      <c r="L482">
        <f t="shared" si="75"/>
        <v>166</v>
      </c>
      <c r="M482">
        <f t="shared" si="76"/>
        <v>68</v>
      </c>
      <c r="N482">
        <f t="shared" si="77"/>
        <v>13148.795180722891</v>
      </c>
    </row>
    <row r="483" spans="1:14" x14ac:dyDescent="0.25">
      <c r="A483">
        <v>482</v>
      </c>
      <c r="B483" s="1">
        <v>44432</v>
      </c>
      <c r="C483" t="s">
        <v>5</v>
      </c>
      <c r="D483">
        <v>6900</v>
      </c>
      <c r="E483">
        <f t="shared" si="70"/>
        <v>2</v>
      </c>
      <c r="F483">
        <f t="shared" si="71"/>
        <v>13320</v>
      </c>
      <c r="G483">
        <f t="shared" si="78"/>
        <v>41740</v>
      </c>
      <c r="H483">
        <f t="shared" si="72"/>
        <v>6900</v>
      </c>
      <c r="I483">
        <f t="shared" si="73"/>
        <v>0</v>
      </c>
      <c r="J483">
        <f t="shared" si="79"/>
        <v>34840</v>
      </c>
      <c r="K483">
        <f t="shared" si="74"/>
        <v>2559600</v>
      </c>
      <c r="L483">
        <f t="shared" si="75"/>
        <v>167</v>
      </c>
      <c r="M483">
        <f t="shared" si="76"/>
        <v>68</v>
      </c>
      <c r="N483">
        <f t="shared" si="77"/>
        <v>13111.377245508982</v>
      </c>
    </row>
    <row r="484" spans="1:14" x14ac:dyDescent="0.25">
      <c r="A484">
        <v>483</v>
      </c>
      <c r="B484" s="1">
        <v>44432</v>
      </c>
      <c r="C484" t="s">
        <v>6</v>
      </c>
      <c r="D484">
        <v>5180</v>
      </c>
      <c r="E484">
        <f t="shared" si="70"/>
        <v>2</v>
      </c>
      <c r="F484">
        <f t="shared" si="71"/>
        <v>0</v>
      </c>
      <c r="G484">
        <f t="shared" si="78"/>
        <v>34840</v>
      </c>
      <c r="H484">
        <f t="shared" si="72"/>
        <v>5180</v>
      </c>
      <c r="I484">
        <f t="shared" si="73"/>
        <v>0</v>
      </c>
      <c r="J484">
        <f t="shared" si="79"/>
        <v>29660</v>
      </c>
      <c r="K484">
        <f t="shared" si="74"/>
        <v>2564780</v>
      </c>
      <c r="L484">
        <f t="shared" si="75"/>
        <v>167</v>
      </c>
      <c r="M484">
        <f t="shared" si="76"/>
        <v>68</v>
      </c>
      <c r="N484">
        <f t="shared" si="77"/>
        <v>13142.395209580838</v>
      </c>
    </row>
    <row r="485" spans="1:14" x14ac:dyDescent="0.25">
      <c r="A485">
        <v>484</v>
      </c>
      <c r="B485" s="1">
        <v>44432</v>
      </c>
      <c r="C485" t="s">
        <v>4</v>
      </c>
      <c r="D485">
        <v>1870</v>
      </c>
      <c r="E485">
        <f t="shared" si="70"/>
        <v>2</v>
      </c>
      <c r="F485">
        <f t="shared" si="71"/>
        <v>0</v>
      </c>
      <c r="G485">
        <f t="shared" si="78"/>
        <v>29660</v>
      </c>
      <c r="H485">
        <f t="shared" si="72"/>
        <v>1870</v>
      </c>
      <c r="I485">
        <f t="shared" si="73"/>
        <v>0</v>
      </c>
      <c r="J485">
        <f t="shared" si="79"/>
        <v>27790</v>
      </c>
      <c r="K485">
        <f t="shared" si="74"/>
        <v>2566650</v>
      </c>
      <c r="L485">
        <f t="shared" si="75"/>
        <v>167</v>
      </c>
      <c r="M485">
        <f t="shared" si="76"/>
        <v>68</v>
      </c>
      <c r="N485">
        <f t="shared" si="77"/>
        <v>13153.592814371257</v>
      </c>
    </row>
    <row r="486" spans="1:14" x14ac:dyDescent="0.25">
      <c r="A486">
        <v>485</v>
      </c>
      <c r="B486" s="1">
        <v>44433</v>
      </c>
      <c r="C486" t="s">
        <v>7</v>
      </c>
      <c r="D486">
        <v>2520</v>
      </c>
      <c r="E486">
        <f t="shared" si="70"/>
        <v>3</v>
      </c>
      <c r="F486">
        <f t="shared" si="71"/>
        <v>13320</v>
      </c>
      <c r="G486">
        <f t="shared" si="78"/>
        <v>41110</v>
      </c>
      <c r="H486">
        <f t="shared" si="72"/>
        <v>2520</v>
      </c>
      <c r="I486">
        <f t="shared" si="73"/>
        <v>0</v>
      </c>
      <c r="J486">
        <f t="shared" si="79"/>
        <v>38590</v>
      </c>
      <c r="K486">
        <f t="shared" si="74"/>
        <v>2569170</v>
      </c>
      <c r="L486">
        <f t="shared" si="75"/>
        <v>168</v>
      </c>
      <c r="M486">
        <f t="shared" si="76"/>
        <v>68</v>
      </c>
      <c r="N486">
        <f t="shared" si="77"/>
        <v>13090.297619047618</v>
      </c>
    </row>
    <row r="487" spans="1:14" x14ac:dyDescent="0.25">
      <c r="A487">
        <v>486</v>
      </c>
      <c r="B487" s="1">
        <v>44433</v>
      </c>
      <c r="C487" t="s">
        <v>5</v>
      </c>
      <c r="D487">
        <v>6360</v>
      </c>
      <c r="E487">
        <f t="shared" si="70"/>
        <v>3</v>
      </c>
      <c r="F487">
        <f t="shared" si="71"/>
        <v>0</v>
      </c>
      <c r="G487">
        <f t="shared" si="78"/>
        <v>38590</v>
      </c>
      <c r="H487">
        <f t="shared" si="72"/>
        <v>6360</v>
      </c>
      <c r="I487">
        <f t="shared" si="73"/>
        <v>0</v>
      </c>
      <c r="J487">
        <f t="shared" si="79"/>
        <v>32230</v>
      </c>
      <c r="K487">
        <f t="shared" si="74"/>
        <v>2575530</v>
      </c>
      <c r="L487">
        <f t="shared" si="75"/>
        <v>168</v>
      </c>
      <c r="M487">
        <f t="shared" si="76"/>
        <v>68</v>
      </c>
      <c r="N487">
        <f t="shared" si="77"/>
        <v>13128.154761904761</v>
      </c>
    </row>
    <row r="488" spans="1:14" x14ac:dyDescent="0.25">
      <c r="A488">
        <v>487</v>
      </c>
      <c r="B488" s="1">
        <v>44434</v>
      </c>
      <c r="C488" t="s">
        <v>4</v>
      </c>
      <c r="D488">
        <v>8890</v>
      </c>
      <c r="E488">
        <f t="shared" si="70"/>
        <v>4</v>
      </c>
      <c r="F488">
        <f t="shared" si="71"/>
        <v>13320</v>
      </c>
      <c r="G488">
        <f t="shared" si="78"/>
        <v>45550</v>
      </c>
      <c r="H488">
        <f t="shared" si="72"/>
        <v>8890</v>
      </c>
      <c r="I488">
        <f t="shared" si="73"/>
        <v>0</v>
      </c>
      <c r="J488">
        <f t="shared" si="79"/>
        <v>36660</v>
      </c>
      <c r="K488">
        <f t="shared" si="74"/>
        <v>2584420</v>
      </c>
      <c r="L488">
        <f t="shared" si="75"/>
        <v>169</v>
      </c>
      <c r="M488">
        <f t="shared" si="76"/>
        <v>68</v>
      </c>
      <c r="N488">
        <f t="shared" si="77"/>
        <v>13103.076923076924</v>
      </c>
    </row>
    <row r="489" spans="1:14" x14ac:dyDescent="0.25">
      <c r="A489">
        <v>488</v>
      </c>
      <c r="B489" s="1">
        <v>44435</v>
      </c>
      <c r="C489" t="s">
        <v>7</v>
      </c>
      <c r="D489">
        <v>1470</v>
      </c>
      <c r="E489">
        <f t="shared" si="70"/>
        <v>5</v>
      </c>
      <c r="F489">
        <f t="shared" si="71"/>
        <v>13320</v>
      </c>
      <c r="G489">
        <f t="shared" si="78"/>
        <v>49980</v>
      </c>
      <c r="H489">
        <f t="shared" si="72"/>
        <v>1470</v>
      </c>
      <c r="I489">
        <f t="shared" si="73"/>
        <v>0</v>
      </c>
      <c r="J489">
        <f t="shared" si="79"/>
        <v>48510</v>
      </c>
      <c r="K489">
        <f t="shared" si="74"/>
        <v>2585890</v>
      </c>
      <c r="L489">
        <f t="shared" si="75"/>
        <v>170</v>
      </c>
      <c r="M489">
        <f t="shared" si="76"/>
        <v>68</v>
      </c>
      <c r="N489">
        <f t="shared" si="77"/>
        <v>13034.64705882353</v>
      </c>
    </row>
    <row r="490" spans="1:14" x14ac:dyDescent="0.25">
      <c r="A490">
        <v>489</v>
      </c>
      <c r="B490" s="1">
        <v>44436</v>
      </c>
      <c r="C490" t="s">
        <v>7</v>
      </c>
      <c r="D490">
        <v>2950</v>
      </c>
      <c r="E490">
        <f t="shared" si="70"/>
        <v>6</v>
      </c>
      <c r="F490">
        <f t="shared" si="71"/>
        <v>5000</v>
      </c>
      <c r="G490">
        <f t="shared" si="78"/>
        <v>53510</v>
      </c>
      <c r="H490">
        <f t="shared" si="72"/>
        <v>2950</v>
      </c>
      <c r="I490">
        <f t="shared" si="73"/>
        <v>0</v>
      </c>
      <c r="J490">
        <f t="shared" si="79"/>
        <v>50560</v>
      </c>
      <c r="K490">
        <f t="shared" si="74"/>
        <v>2588840</v>
      </c>
      <c r="L490">
        <f t="shared" si="75"/>
        <v>170</v>
      </c>
      <c r="M490">
        <f t="shared" si="76"/>
        <v>69</v>
      </c>
      <c r="N490">
        <f t="shared" si="77"/>
        <v>13022.588235294117</v>
      </c>
    </row>
    <row r="491" spans="1:14" x14ac:dyDescent="0.25">
      <c r="A491">
        <v>490</v>
      </c>
      <c r="B491" s="1">
        <v>44436</v>
      </c>
      <c r="C491" t="s">
        <v>4</v>
      </c>
      <c r="D491">
        <v>6730</v>
      </c>
      <c r="E491">
        <f t="shared" si="70"/>
        <v>6</v>
      </c>
      <c r="F491">
        <f t="shared" si="71"/>
        <v>0</v>
      </c>
      <c r="G491">
        <f t="shared" si="78"/>
        <v>50560</v>
      </c>
      <c r="H491">
        <f t="shared" si="72"/>
        <v>6730</v>
      </c>
      <c r="I491">
        <f t="shared" si="73"/>
        <v>0</v>
      </c>
      <c r="J491">
        <f t="shared" si="79"/>
        <v>43830</v>
      </c>
      <c r="K491">
        <f t="shared" si="74"/>
        <v>2595570</v>
      </c>
      <c r="L491">
        <f t="shared" si="75"/>
        <v>170</v>
      </c>
      <c r="M491">
        <f t="shared" si="76"/>
        <v>69</v>
      </c>
      <c r="N491">
        <f t="shared" si="77"/>
        <v>13062.176470588236</v>
      </c>
    </row>
    <row r="492" spans="1:14" x14ac:dyDescent="0.25">
      <c r="A492">
        <v>491</v>
      </c>
      <c r="B492" s="1">
        <v>44437</v>
      </c>
      <c r="C492" t="s">
        <v>5</v>
      </c>
      <c r="D492">
        <v>5530</v>
      </c>
      <c r="E492">
        <f t="shared" si="70"/>
        <v>7</v>
      </c>
      <c r="F492">
        <f t="shared" si="71"/>
        <v>5000</v>
      </c>
      <c r="G492">
        <f t="shared" si="78"/>
        <v>48830</v>
      </c>
      <c r="H492">
        <f t="shared" si="72"/>
        <v>5530</v>
      </c>
      <c r="I492">
        <f t="shared" si="73"/>
        <v>0</v>
      </c>
      <c r="J492">
        <f t="shared" si="79"/>
        <v>43300</v>
      </c>
      <c r="K492">
        <f t="shared" si="74"/>
        <v>2601100</v>
      </c>
      <c r="L492">
        <f t="shared" si="75"/>
        <v>170</v>
      </c>
      <c r="M492">
        <f t="shared" si="76"/>
        <v>70</v>
      </c>
      <c r="N492">
        <f t="shared" si="77"/>
        <v>13065.294117647059</v>
      </c>
    </row>
    <row r="493" spans="1:14" x14ac:dyDescent="0.25">
      <c r="A493">
        <v>492</v>
      </c>
      <c r="B493" s="1">
        <v>44437</v>
      </c>
      <c r="C493" t="s">
        <v>7</v>
      </c>
      <c r="D493">
        <v>6600</v>
      </c>
      <c r="E493">
        <f t="shared" si="70"/>
        <v>7</v>
      </c>
      <c r="F493">
        <f t="shared" si="71"/>
        <v>0</v>
      </c>
      <c r="G493">
        <f t="shared" si="78"/>
        <v>43300</v>
      </c>
      <c r="H493">
        <f t="shared" si="72"/>
        <v>6600</v>
      </c>
      <c r="I493">
        <f t="shared" si="73"/>
        <v>0</v>
      </c>
      <c r="J493">
        <f t="shared" si="79"/>
        <v>36700</v>
      </c>
      <c r="K493">
        <f t="shared" si="74"/>
        <v>2607700</v>
      </c>
      <c r="L493">
        <f t="shared" si="75"/>
        <v>170</v>
      </c>
      <c r="M493">
        <f t="shared" si="76"/>
        <v>70</v>
      </c>
      <c r="N493">
        <f t="shared" si="77"/>
        <v>13104.117647058823</v>
      </c>
    </row>
    <row r="494" spans="1:14" x14ac:dyDescent="0.25">
      <c r="A494">
        <v>493</v>
      </c>
      <c r="B494" s="1">
        <v>44438</v>
      </c>
      <c r="C494" t="s">
        <v>5</v>
      </c>
      <c r="D494">
        <v>7740</v>
      </c>
      <c r="E494">
        <f t="shared" si="70"/>
        <v>1</v>
      </c>
      <c r="F494">
        <f t="shared" si="71"/>
        <v>13320</v>
      </c>
      <c r="G494">
        <f t="shared" si="78"/>
        <v>50020</v>
      </c>
      <c r="H494">
        <f t="shared" si="72"/>
        <v>7740</v>
      </c>
      <c r="I494">
        <f t="shared" si="73"/>
        <v>0</v>
      </c>
      <c r="J494">
        <f t="shared" si="79"/>
        <v>42280</v>
      </c>
      <c r="K494">
        <f t="shared" si="74"/>
        <v>2615440</v>
      </c>
      <c r="L494">
        <f t="shared" si="75"/>
        <v>171</v>
      </c>
      <c r="M494">
        <f t="shared" si="76"/>
        <v>70</v>
      </c>
      <c r="N494">
        <f t="shared" si="77"/>
        <v>13072.748538011696</v>
      </c>
    </row>
    <row r="495" spans="1:14" x14ac:dyDescent="0.25">
      <c r="A495">
        <v>494</v>
      </c>
      <c r="B495" s="1">
        <v>44438</v>
      </c>
      <c r="C495" t="s">
        <v>7</v>
      </c>
      <c r="D495">
        <v>3800</v>
      </c>
      <c r="E495">
        <f t="shared" si="70"/>
        <v>1</v>
      </c>
      <c r="F495">
        <f t="shared" si="71"/>
        <v>0</v>
      </c>
      <c r="G495">
        <f t="shared" si="78"/>
        <v>42280</v>
      </c>
      <c r="H495">
        <f t="shared" si="72"/>
        <v>3800</v>
      </c>
      <c r="I495">
        <f t="shared" si="73"/>
        <v>0</v>
      </c>
      <c r="J495">
        <f t="shared" si="79"/>
        <v>38480</v>
      </c>
      <c r="K495">
        <f t="shared" si="74"/>
        <v>2619240</v>
      </c>
      <c r="L495">
        <f t="shared" si="75"/>
        <v>171</v>
      </c>
      <c r="M495">
        <f t="shared" si="76"/>
        <v>70</v>
      </c>
      <c r="N495">
        <f t="shared" si="77"/>
        <v>13094.970760233919</v>
      </c>
    </row>
    <row r="496" spans="1:14" x14ac:dyDescent="0.25">
      <c r="A496">
        <v>495</v>
      </c>
      <c r="B496" s="1">
        <v>44438</v>
      </c>
      <c r="C496" t="s">
        <v>4</v>
      </c>
      <c r="D496">
        <v>7060</v>
      </c>
      <c r="E496">
        <f t="shared" si="70"/>
        <v>1</v>
      </c>
      <c r="F496">
        <f t="shared" si="71"/>
        <v>0</v>
      </c>
      <c r="G496">
        <f t="shared" si="78"/>
        <v>38480</v>
      </c>
      <c r="H496">
        <f t="shared" si="72"/>
        <v>7060</v>
      </c>
      <c r="I496">
        <f t="shared" si="73"/>
        <v>0</v>
      </c>
      <c r="J496">
        <f t="shared" si="79"/>
        <v>31420</v>
      </c>
      <c r="K496">
        <f t="shared" si="74"/>
        <v>2626300</v>
      </c>
      <c r="L496">
        <f t="shared" si="75"/>
        <v>171</v>
      </c>
      <c r="M496">
        <f t="shared" si="76"/>
        <v>70</v>
      </c>
      <c r="N496">
        <f t="shared" si="77"/>
        <v>13136.25730994152</v>
      </c>
    </row>
    <row r="497" spans="1:14" x14ac:dyDescent="0.25">
      <c r="A497">
        <v>496</v>
      </c>
      <c r="B497" s="1">
        <v>44439</v>
      </c>
      <c r="C497" t="s">
        <v>4</v>
      </c>
      <c r="D497">
        <v>4560</v>
      </c>
      <c r="E497">
        <f t="shared" si="70"/>
        <v>2</v>
      </c>
      <c r="F497">
        <f t="shared" si="71"/>
        <v>13320</v>
      </c>
      <c r="G497">
        <f t="shared" si="78"/>
        <v>44740</v>
      </c>
      <c r="H497">
        <f t="shared" si="72"/>
        <v>4560</v>
      </c>
      <c r="I497">
        <f t="shared" si="73"/>
        <v>0</v>
      </c>
      <c r="J497">
        <f t="shared" si="79"/>
        <v>40180</v>
      </c>
      <c r="K497">
        <f t="shared" si="74"/>
        <v>2630860</v>
      </c>
      <c r="L497">
        <f t="shared" si="75"/>
        <v>172</v>
      </c>
      <c r="M497">
        <f t="shared" si="76"/>
        <v>70</v>
      </c>
      <c r="N497">
        <f t="shared" si="77"/>
        <v>13086.39534883721</v>
      </c>
    </row>
    <row r="498" spans="1:14" x14ac:dyDescent="0.25">
      <c r="A498">
        <v>497</v>
      </c>
      <c r="B498" s="1">
        <v>44440</v>
      </c>
      <c r="C498" t="s">
        <v>4</v>
      </c>
      <c r="D498">
        <v>4620</v>
      </c>
      <c r="E498">
        <f t="shared" si="70"/>
        <v>3</v>
      </c>
      <c r="F498">
        <f t="shared" si="71"/>
        <v>13320</v>
      </c>
      <c r="G498">
        <f t="shared" si="78"/>
        <v>53500</v>
      </c>
      <c r="H498">
        <f t="shared" si="72"/>
        <v>4620</v>
      </c>
      <c r="I498">
        <f t="shared" si="73"/>
        <v>0</v>
      </c>
      <c r="J498">
        <f t="shared" si="79"/>
        <v>48880</v>
      </c>
      <c r="K498">
        <f t="shared" si="74"/>
        <v>2635480</v>
      </c>
      <c r="L498">
        <f t="shared" si="75"/>
        <v>173</v>
      </c>
      <c r="M498">
        <f t="shared" si="76"/>
        <v>70</v>
      </c>
      <c r="N498">
        <f t="shared" si="77"/>
        <v>13037.456647398843</v>
      </c>
    </row>
    <row r="499" spans="1:14" x14ac:dyDescent="0.25">
      <c r="A499">
        <v>498</v>
      </c>
      <c r="B499" s="1">
        <v>44440</v>
      </c>
      <c r="C499" t="s">
        <v>7</v>
      </c>
      <c r="D499">
        <v>1530</v>
      </c>
      <c r="E499">
        <f t="shared" si="70"/>
        <v>3</v>
      </c>
      <c r="F499">
        <f t="shared" si="71"/>
        <v>0</v>
      </c>
      <c r="G499">
        <f t="shared" si="78"/>
        <v>48880</v>
      </c>
      <c r="H499">
        <f t="shared" si="72"/>
        <v>1530</v>
      </c>
      <c r="I499">
        <f t="shared" si="73"/>
        <v>0</v>
      </c>
      <c r="J499">
        <f t="shared" si="79"/>
        <v>47350</v>
      </c>
      <c r="K499">
        <f t="shared" si="74"/>
        <v>2637010</v>
      </c>
      <c r="L499">
        <f t="shared" si="75"/>
        <v>173</v>
      </c>
      <c r="M499">
        <f t="shared" si="76"/>
        <v>70</v>
      </c>
      <c r="N499">
        <f t="shared" si="77"/>
        <v>13046.300578034683</v>
      </c>
    </row>
    <row r="500" spans="1:14" x14ac:dyDescent="0.25">
      <c r="A500">
        <v>499</v>
      </c>
      <c r="B500" s="1">
        <v>44441</v>
      </c>
      <c r="C500" t="s">
        <v>4</v>
      </c>
      <c r="D500">
        <v>6920</v>
      </c>
      <c r="E500">
        <f t="shared" si="70"/>
        <v>4</v>
      </c>
      <c r="F500">
        <f t="shared" si="71"/>
        <v>13320</v>
      </c>
      <c r="G500">
        <f t="shared" si="78"/>
        <v>60670</v>
      </c>
      <c r="H500">
        <f t="shared" si="72"/>
        <v>6920</v>
      </c>
      <c r="I500">
        <f t="shared" si="73"/>
        <v>0</v>
      </c>
      <c r="J500">
        <f t="shared" si="79"/>
        <v>53750</v>
      </c>
      <c r="K500">
        <f t="shared" si="74"/>
        <v>2643930</v>
      </c>
      <c r="L500">
        <f t="shared" si="75"/>
        <v>174</v>
      </c>
      <c r="M500">
        <f t="shared" si="76"/>
        <v>70</v>
      </c>
      <c r="N500">
        <f t="shared" si="77"/>
        <v>13011.091954022988</v>
      </c>
    </row>
    <row r="501" spans="1:14" x14ac:dyDescent="0.25">
      <c r="A501">
        <v>500</v>
      </c>
      <c r="B501" s="1">
        <v>44441</v>
      </c>
      <c r="C501" t="s">
        <v>6</v>
      </c>
      <c r="D501">
        <v>4100</v>
      </c>
      <c r="E501">
        <f t="shared" si="70"/>
        <v>4</v>
      </c>
      <c r="F501">
        <f t="shared" si="71"/>
        <v>0</v>
      </c>
      <c r="G501">
        <f t="shared" si="78"/>
        <v>53750</v>
      </c>
      <c r="H501">
        <f t="shared" si="72"/>
        <v>4100</v>
      </c>
      <c r="I501">
        <f t="shared" si="73"/>
        <v>0</v>
      </c>
      <c r="J501">
        <f t="shared" si="79"/>
        <v>49650</v>
      </c>
      <c r="K501">
        <f t="shared" si="74"/>
        <v>2648030</v>
      </c>
      <c r="L501">
        <f t="shared" si="75"/>
        <v>174</v>
      </c>
      <c r="M501">
        <f t="shared" si="76"/>
        <v>70</v>
      </c>
      <c r="N501">
        <f t="shared" si="77"/>
        <v>13034.655172413793</v>
      </c>
    </row>
    <row r="502" spans="1:14" x14ac:dyDescent="0.25">
      <c r="A502">
        <v>501</v>
      </c>
      <c r="B502" s="1">
        <v>44442</v>
      </c>
      <c r="C502" t="s">
        <v>5</v>
      </c>
      <c r="D502">
        <v>2870</v>
      </c>
      <c r="E502">
        <f t="shared" si="70"/>
        <v>5</v>
      </c>
      <c r="F502">
        <f t="shared" si="71"/>
        <v>13320</v>
      </c>
      <c r="G502">
        <f t="shared" si="78"/>
        <v>62970</v>
      </c>
      <c r="H502">
        <f t="shared" si="72"/>
        <v>2870</v>
      </c>
      <c r="I502">
        <f t="shared" si="73"/>
        <v>0</v>
      </c>
      <c r="J502">
        <f t="shared" si="79"/>
        <v>60100</v>
      </c>
      <c r="K502">
        <f t="shared" si="74"/>
        <v>2650900</v>
      </c>
      <c r="L502">
        <f t="shared" si="75"/>
        <v>175</v>
      </c>
      <c r="M502">
        <f t="shared" si="76"/>
        <v>70</v>
      </c>
      <c r="N502">
        <f t="shared" si="77"/>
        <v>12976.571428571429</v>
      </c>
    </row>
    <row r="503" spans="1:14" x14ac:dyDescent="0.25">
      <c r="A503">
        <v>502</v>
      </c>
      <c r="B503" s="1">
        <v>44442</v>
      </c>
      <c r="C503" t="s">
        <v>4</v>
      </c>
      <c r="D503">
        <v>1160</v>
      </c>
      <c r="E503">
        <f t="shared" si="70"/>
        <v>5</v>
      </c>
      <c r="F503">
        <f t="shared" si="71"/>
        <v>0</v>
      </c>
      <c r="G503">
        <f t="shared" si="78"/>
        <v>60100</v>
      </c>
      <c r="H503">
        <f t="shared" si="72"/>
        <v>1160</v>
      </c>
      <c r="I503">
        <f t="shared" si="73"/>
        <v>0</v>
      </c>
      <c r="J503">
        <f t="shared" si="79"/>
        <v>58940</v>
      </c>
      <c r="K503">
        <f t="shared" si="74"/>
        <v>2652060</v>
      </c>
      <c r="L503">
        <f t="shared" si="75"/>
        <v>175</v>
      </c>
      <c r="M503">
        <f t="shared" si="76"/>
        <v>70</v>
      </c>
      <c r="N503">
        <f t="shared" si="77"/>
        <v>12983.2</v>
      </c>
    </row>
    <row r="504" spans="1:14" x14ac:dyDescent="0.25">
      <c r="A504">
        <v>503</v>
      </c>
      <c r="B504" s="1">
        <v>44442</v>
      </c>
      <c r="C504" t="s">
        <v>6</v>
      </c>
      <c r="D504">
        <v>8460</v>
      </c>
      <c r="E504">
        <f t="shared" si="70"/>
        <v>5</v>
      </c>
      <c r="F504">
        <f t="shared" si="71"/>
        <v>0</v>
      </c>
      <c r="G504">
        <f t="shared" si="78"/>
        <v>58940</v>
      </c>
      <c r="H504">
        <f t="shared" si="72"/>
        <v>8460</v>
      </c>
      <c r="I504">
        <f t="shared" si="73"/>
        <v>0</v>
      </c>
      <c r="J504">
        <f t="shared" si="79"/>
        <v>50480</v>
      </c>
      <c r="K504">
        <f t="shared" si="74"/>
        <v>2660520</v>
      </c>
      <c r="L504">
        <f t="shared" si="75"/>
        <v>175</v>
      </c>
      <c r="M504">
        <f t="shared" si="76"/>
        <v>70</v>
      </c>
      <c r="N504">
        <f t="shared" si="77"/>
        <v>13031.542857142857</v>
      </c>
    </row>
    <row r="505" spans="1:14" x14ac:dyDescent="0.25">
      <c r="A505">
        <v>504</v>
      </c>
      <c r="B505" s="1">
        <v>44443</v>
      </c>
      <c r="C505" t="s">
        <v>5</v>
      </c>
      <c r="D505">
        <v>6880</v>
      </c>
      <c r="E505">
        <f t="shared" si="70"/>
        <v>6</v>
      </c>
      <c r="F505">
        <f t="shared" si="71"/>
        <v>5000</v>
      </c>
      <c r="G505">
        <f t="shared" si="78"/>
        <v>55480</v>
      </c>
      <c r="H505">
        <f t="shared" si="72"/>
        <v>6880</v>
      </c>
      <c r="I505">
        <f t="shared" si="73"/>
        <v>0</v>
      </c>
      <c r="J505">
        <f t="shared" si="79"/>
        <v>48600</v>
      </c>
      <c r="K505">
        <f t="shared" si="74"/>
        <v>2667400</v>
      </c>
      <c r="L505">
        <f t="shared" si="75"/>
        <v>175</v>
      </c>
      <c r="M505">
        <f t="shared" si="76"/>
        <v>71</v>
      </c>
      <c r="N505">
        <f t="shared" si="77"/>
        <v>13042.285714285714</v>
      </c>
    </row>
    <row r="506" spans="1:14" x14ac:dyDescent="0.25">
      <c r="A506">
        <v>505</v>
      </c>
      <c r="B506" s="1">
        <v>44444</v>
      </c>
      <c r="C506" t="s">
        <v>7</v>
      </c>
      <c r="D506">
        <v>3610</v>
      </c>
      <c r="E506">
        <f t="shared" si="70"/>
        <v>7</v>
      </c>
      <c r="F506">
        <f t="shared" si="71"/>
        <v>5000</v>
      </c>
      <c r="G506">
        <f t="shared" si="78"/>
        <v>53600</v>
      </c>
      <c r="H506">
        <f t="shared" si="72"/>
        <v>3610</v>
      </c>
      <c r="I506">
        <f t="shared" si="73"/>
        <v>0</v>
      </c>
      <c r="J506">
        <f t="shared" si="79"/>
        <v>49990</v>
      </c>
      <c r="K506">
        <f t="shared" si="74"/>
        <v>2671010</v>
      </c>
      <c r="L506">
        <f t="shared" si="75"/>
        <v>175</v>
      </c>
      <c r="M506">
        <f t="shared" si="76"/>
        <v>72</v>
      </c>
      <c r="N506">
        <f t="shared" si="77"/>
        <v>13034.342857142858</v>
      </c>
    </row>
    <row r="507" spans="1:14" x14ac:dyDescent="0.25">
      <c r="A507">
        <v>506</v>
      </c>
      <c r="B507" s="1">
        <v>44445</v>
      </c>
      <c r="C507" t="s">
        <v>6</v>
      </c>
      <c r="D507">
        <v>2400</v>
      </c>
      <c r="E507">
        <f t="shared" si="70"/>
        <v>1</v>
      </c>
      <c r="F507">
        <f t="shared" si="71"/>
        <v>13320</v>
      </c>
      <c r="G507">
        <f t="shared" si="78"/>
        <v>63310</v>
      </c>
      <c r="H507">
        <f t="shared" si="72"/>
        <v>2400</v>
      </c>
      <c r="I507">
        <f t="shared" si="73"/>
        <v>0</v>
      </c>
      <c r="J507">
        <f t="shared" si="79"/>
        <v>60910</v>
      </c>
      <c r="K507">
        <f t="shared" si="74"/>
        <v>2673410</v>
      </c>
      <c r="L507">
        <f t="shared" si="75"/>
        <v>176</v>
      </c>
      <c r="M507">
        <f t="shared" si="76"/>
        <v>72</v>
      </c>
      <c r="N507">
        <f t="shared" si="77"/>
        <v>12973.920454545454</v>
      </c>
    </row>
    <row r="508" spans="1:14" x14ac:dyDescent="0.25">
      <c r="A508">
        <v>507</v>
      </c>
      <c r="B508" s="1">
        <v>44446</v>
      </c>
      <c r="C508" t="s">
        <v>5</v>
      </c>
      <c r="D508">
        <v>2660</v>
      </c>
      <c r="E508">
        <f t="shared" si="70"/>
        <v>2</v>
      </c>
      <c r="F508">
        <f t="shared" si="71"/>
        <v>13320</v>
      </c>
      <c r="G508">
        <f t="shared" si="78"/>
        <v>74230</v>
      </c>
      <c r="H508">
        <f t="shared" si="72"/>
        <v>2660</v>
      </c>
      <c r="I508">
        <f t="shared" si="73"/>
        <v>0</v>
      </c>
      <c r="J508">
        <f t="shared" si="79"/>
        <v>71570</v>
      </c>
      <c r="K508">
        <f t="shared" si="74"/>
        <v>2676070</v>
      </c>
      <c r="L508">
        <f t="shared" si="75"/>
        <v>177</v>
      </c>
      <c r="M508">
        <f t="shared" si="76"/>
        <v>72</v>
      </c>
      <c r="N508">
        <f t="shared" si="77"/>
        <v>12915.649717514125</v>
      </c>
    </row>
    <row r="509" spans="1:14" x14ac:dyDescent="0.25">
      <c r="A509">
        <v>508</v>
      </c>
      <c r="B509" s="1">
        <v>44447</v>
      </c>
      <c r="C509" t="s">
        <v>7</v>
      </c>
      <c r="D509">
        <v>9310</v>
      </c>
      <c r="E509">
        <f t="shared" si="70"/>
        <v>3</v>
      </c>
      <c r="F509">
        <f t="shared" si="71"/>
        <v>13320</v>
      </c>
      <c r="G509">
        <f t="shared" si="78"/>
        <v>84890</v>
      </c>
      <c r="H509">
        <f t="shared" si="72"/>
        <v>9310</v>
      </c>
      <c r="I509">
        <f t="shared" si="73"/>
        <v>0</v>
      </c>
      <c r="J509">
        <f t="shared" si="79"/>
        <v>75580</v>
      </c>
      <c r="K509">
        <f t="shared" si="74"/>
        <v>2685380</v>
      </c>
      <c r="L509">
        <f t="shared" si="75"/>
        <v>178</v>
      </c>
      <c r="M509">
        <f t="shared" si="76"/>
        <v>72</v>
      </c>
      <c r="N509">
        <f t="shared" si="77"/>
        <v>12895.393258426966</v>
      </c>
    </row>
    <row r="510" spans="1:14" x14ac:dyDescent="0.25">
      <c r="A510">
        <v>509</v>
      </c>
      <c r="B510" s="1">
        <v>44447</v>
      </c>
      <c r="C510" t="s">
        <v>5</v>
      </c>
      <c r="D510">
        <v>3980</v>
      </c>
      <c r="E510">
        <f t="shared" si="70"/>
        <v>3</v>
      </c>
      <c r="F510">
        <f t="shared" si="71"/>
        <v>0</v>
      </c>
      <c r="G510">
        <f t="shared" si="78"/>
        <v>75580</v>
      </c>
      <c r="H510">
        <f t="shared" si="72"/>
        <v>3980</v>
      </c>
      <c r="I510">
        <f t="shared" si="73"/>
        <v>0</v>
      </c>
      <c r="J510">
        <f t="shared" si="79"/>
        <v>71600</v>
      </c>
      <c r="K510">
        <f t="shared" si="74"/>
        <v>2689360</v>
      </c>
      <c r="L510">
        <f t="shared" si="75"/>
        <v>178</v>
      </c>
      <c r="M510">
        <f t="shared" si="76"/>
        <v>72</v>
      </c>
      <c r="N510">
        <f t="shared" si="77"/>
        <v>12917.752808988764</v>
      </c>
    </row>
    <row r="511" spans="1:14" x14ac:dyDescent="0.25">
      <c r="A511">
        <v>510</v>
      </c>
      <c r="B511" s="1">
        <v>44448</v>
      </c>
      <c r="C511" t="s">
        <v>6</v>
      </c>
      <c r="D511">
        <v>7000</v>
      </c>
      <c r="E511">
        <f t="shared" si="70"/>
        <v>4</v>
      </c>
      <c r="F511">
        <f t="shared" si="71"/>
        <v>13320</v>
      </c>
      <c r="G511">
        <f t="shared" si="78"/>
        <v>84920</v>
      </c>
      <c r="H511">
        <f t="shared" si="72"/>
        <v>7000</v>
      </c>
      <c r="I511">
        <f t="shared" si="73"/>
        <v>0</v>
      </c>
      <c r="J511">
        <f t="shared" si="79"/>
        <v>77920</v>
      </c>
      <c r="K511">
        <f t="shared" si="74"/>
        <v>2696360</v>
      </c>
      <c r="L511">
        <f t="shared" si="75"/>
        <v>179</v>
      </c>
      <c r="M511">
        <f t="shared" si="76"/>
        <v>72</v>
      </c>
      <c r="N511">
        <f t="shared" si="77"/>
        <v>12884.692737430167</v>
      </c>
    </row>
    <row r="512" spans="1:14" x14ac:dyDescent="0.25">
      <c r="A512">
        <v>511</v>
      </c>
      <c r="B512" s="1">
        <v>44448</v>
      </c>
      <c r="C512" t="s">
        <v>5</v>
      </c>
      <c r="D512">
        <v>4660</v>
      </c>
      <c r="E512">
        <f t="shared" si="70"/>
        <v>4</v>
      </c>
      <c r="F512">
        <f t="shared" si="71"/>
        <v>0</v>
      </c>
      <c r="G512">
        <f t="shared" si="78"/>
        <v>77920</v>
      </c>
      <c r="H512">
        <f t="shared" si="72"/>
        <v>4660</v>
      </c>
      <c r="I512">
        <f t="shared" si="73"/>
        <v>0</v>
      </c>
      <c r="J512">
        <f t="shared" si="79"/>
        <v>73260</v>
      </c>
      <c r="K512">
        <f t="shared" si="74"/>
        <v>2701020</v>
      </c>
      <c r="L512">
        <f t="shared" si="75"/>
        <v>179</v>
      </c>
      <c r="M512">
        <f t="shared" si="76"/>
        <v>72</v>
      </c>
      <c r="N512">
        <f t="shared" si="77"/>
        <v>12910.72625698324</v>
      </c>
    </row>
    <row r="513" spans="1:14" x14ac:dyDescent="0.25">
      <c r="A513">
        <v>512</v>
      </c>
      <c r="B513" s="1">
        <v>44448</v>
      </c>
      <c r="C513" t="s">
        <v>4</v>
      </c>
      <c r="D513">
        <v>6620</v>
      </c>
      <c r="E513">
        <f t="shared" si="70"/>
        <v>4</v>
      </c>
      <c r="F513">
        <f t="shared" si="71"/>
        <v>0</v>
      </c>
      <c r="G513">
        <f t="shared" si="78"/>
        <v>73260</v>
      </c>
      <c r="H513">
        <f t="shared" si="72"/>
        <v>6620</v>
      </c>
      <c r="I513">
        <f t="shared" si="73"/>
        <v>0</v>
      </c>
      <c r="J513">
        <f t="shared" si="79"/>
        <v>66640</v>
      </c>
      <c r="K513">
        <f t="shared" si="74"/>
        <v>2707640</v>
      </c>
      <c r="L513">
        <f t="shared" si="75"/>
        <v>179</v>
      </c>
      <c r="M513">
        <f t="shared" si="76"/>
        <v>72</v>
      </c>
      <c r="N513">
        <f t="shared" si="77"/>
        <v>12947.709497206704</v>
      </c>
    </row>
    <row r="514" spans="1:14" x14ac:dyDescent="0.25">
      <c r="A514">
        <v>513</v>
      </c>
      <c r="B514" s="1">
        <v>44449</v>
      </c>
      <c r="C514" t="s">
        <v>6</v>
      </c>
      <c r="D514">
        <v>1690</v>
      </c>
      <c r="E514">
        <f t="shared" si="70"/>
        <v>5</v>
      </c>
      <c r="F514">
        <f t="shared" si="71"/>
        <v>13320</v>
      </c>
      <c r="G514">
        <f t="shared" si="78"/>
        <v>79960</v>
      </c>
      <c r="H514">
        <f t="shared" si="72"/>
        <v>1690</v>
      </c>
      <c r="I514">
        <f t="shared" si="73"/>
        <v>0</v>
      </c>
      <c r="J514">
        <f t="shared" si="79"/>
        <v>78270</v>
      </c>
      <c r="K514">
        <f t="shared" si="74"/>
        <v>2709330</v>
      </c>
      <c r="L514">
        <f t="shared" si="75"/>
        <v>180</v>
      </c>
      <c r="M514">
        <f t="shared" si="76"/>
        <v>72</v>
      </c>
      <c r="N514">
        <f t="shared" si="77"/>
        <v>12885.166666666666</v>
      </c>
    </row>
    <row r="515" spans="1:14" x14ac:dyDescent="0.25">
      <c r="A515">
        <v>514</v>
      </c>
      <c r="B515" s="1">
        <v>44449</v>
      </c>
      <c r="C515" t="s">
        <v>7</v>
      </c>
      <c r="D515">
        <v>6080</v>
      </c>
      <c r="E515">
        <f t="shared" ref="E515:E578" si="80">WEEKDAY(B515,2)</f>
        <v>5</v>
      </c>
      <c r="F515">
        <f t="shared" ref="F515:F578" si="81">IF(E515&lt;&gt;E514,IF(E515&lt;6,$Q$8,$Q$7),0)</f>
        <v>0</v>
      </c>
      <c r="G515">
        <f t="shared" si="78"/>
        <v>78270</v>
      </c>
      <c r="H515">
        <f t="shared" ref="H515:H578" si="82">IF(D515&lt;=G515,D515,0)</f>
        <v>6080</v>
      </c>
      <c r="I515">
        <f t="shared" ref="I515:I578" si="83">IF(H515=0,D515,0)</f>
        <v>0</v>
      </c>
      <c r="J515">
        <f t="shared" si="79"/>
        <v>72190</v>
      </c>
      <c r="K515">
        <f t="shared" ref="K515:K578" si="84">D515+K514</f>
        <v>2715410</v>
      </c>
      <c r="L515">
        <f t="shared" ref="L515:L578" si="85">IF(AND(E515&lt;6,B514&lt;&gt;B515),L514+1,L514)</f>
        <v>180</v>
      </c>
      <c r="M515">
        <f t="shared" ref="M515:M578" si="86">IF(AND(E515&gt;5,B514&lt;&gt;B515),M514+1,M514)</f>
        <v>72</v>
      </c>
      <c r="N515">
        <f t="shared" ref="N515:N578" si="87">IF(L515=0,0,(K515-(M515*5000)-$O$5)/L515)</f>
        <v>12918.944444444445</v>
      </c>
    </row>
    <row r="516" spans="1:14" x14ac:dyDescent="0.25">
      <c r="A516">
        <v>515</v>
      </c>
      <c r="B516" s="1">
        <v>44450</v>
      </c>
      <c r="C516" t="s">
        <v>4</v>
      </c>
      <c r="D516">
        <v>1970</v>
      </c>
      <c r="E516">
        <f t="shared" si="80"/>
        <v>6</v>
      </c>
      <c r="F516">
        <f t="shared" si="81"/>
        <v>5000</v>
      </c>
      <c r="G516">
        <f t="shared" ref="G516:G579" si="88">J515+F516</f>
        <v>77190</v>
      </c>
      <c r="H516">
        <f t="shared" si="82"/>
        <v>1970</v>
      </c>
      <c r="I516">
        <f t="shared" si="83"/>
        <v>0</v>
      </c>
      <c r="J516">
        <f t="shared" ref="J516:J579" si="89">G516-H516</f>
        <v>75220</v>
      </c>
      <c r="K516">
        <f t="shared" si="84"/>
        <v>2717380</v>
      </c>
      <c r="L516">
        <f t="shared" si="85"/>
        <v>180</v>
      </c>
      <c r="M516">
        <f t="shared" si="86"/>
        <v>73</v>
      </c>
      <c r="N516">
        <f t="shared" si="87"/>
        <v>12902.111111111111</v>
      </c>
    </row>
    <row r="517" spans="1:14" x14ac:dyDescent="0.25">
      <c r="A517">
        <v>516</v>
      </c>
      <c r="B517" s="1">
        <v>44450</v>
      </c>
      <c r="C517" t="s">
        <v>6</v>
      </c>
      <c r="D517">
        <v>4320</v>
      </c>
      <c r="E517">
        <f t="shared" si="80"/>
        <v>6</v>
      </c>
      <c r="F517">
        <f t="shared" si="81"/>
        <v>0</v>
      </c>
      <c r="G517">
        <f t="shared" si="88"/>
        <v>75220</v>
      </c>
      <c r="H517">
        <f t="shared" si="82"/>
        <v>4320</v>
      </c>
      <c r="I517">
        <f t="shared" si="83"/>
        <v>0</v>
      </c>
      <c r="J517">
        <f t="shared" si="89"/>
        <v>70900</v>
      </c>
      <c r="K517">
        <f t="shared" si="84"/>
        <v>2721700</v>
      </c>
      <c r="L517">
        <f t="shared" si="85"/>
        <v>180</v>
      </c>
      <c r="M517">
        <f t="shared" si="86"/>
        <v>73</v>
      </c>
      <c r="N517">
        <f t="shared" si="87"/>
        <v>12926.111111111111</v>
      </c>
    </row>
    <row r="518" spans="1:14" x14ac:dyDescent="0.25">
      <c r="A518">
        <v>517</v>
      </c>
      <c r="B518" s="1">
        <v>44450</v>
      </c>
      <c r="C518" t="s">
        <v>5</v>
      </c>
      <c r="D518">
        <v>3310</v>
      </c>
      <c r="E518">
        <f t="shared" si="80"/>
        <v>6</v>
      </c>
      <c r="F518">
        <f t="shared" si="81"/>
        <v>0</v>
      </c>
      <c r="G518">
        <f t="shared" si="88"/>
        <v>70900</v>
      </c>
      <c r="H518">
        <f t="shared" si="82"/>
        <v>3310</v>
      </c>
      <c r="I518">
        <f t="shared" si="83"/>
        <v>0</v>
      </c>
      <c r="J518">
        <f t="shared" si="89"/>
        <v>67590</v>
      </c>
      <c r="K518">
        <f t="shared" si="84"/>
        <v>2725010</v>
      </c>
      <c r="L518">
        <f t="shared" si="85"/>
        <v>180</v>
      </c>
      <c r="M518">
        <f t="shared" si="86"/>
        <v>73</v>
      </c>
      <c r="N518">
        <f t="shared" si="87"/>
        <v>12944.5</v>
      </c>
    </row>
    <row r="519" spans="1:14" x14ac:dyDescent="0.25">
      <c r="A519">
        <v>518</v>
      </c>
      <c r="B519" s="1">
        <v>44451</v>
      </c>
      <c r="C519" t="s">
        <v>7</v>
      </c>
      <c r="D519">
        <v>3550</v>
      </c>
      <c r="E519">
        <f t="shared" si="80"/>
        <v>7</v>
      </c>
      <c r="F519">
        <f t="shared" si="81"/>
        <v>5000</v>
      </c>
      <c r="G519">
        <f t="shared" si="88"/>
        <v>72590</v>
      </c>
      <c r="H519">
        <f t="shared" si="82"/>
        <v>3550</v>
      </c>
      <c r="I519">
        <f t="shared" si="83"/>
        <v>0</v>
      </c>
      <c r="J519">
        <f t="shared" si="89"/>
        <v>69040</v>
      </c>
      <c r="K519">
        <f t="shared" si="84"/>
        <v>2728560</v>
      </c>
      <c r="L519">
        <f t="shared" si="85"/>
        <v>180</v>
      </c>
      <c r="M519">
        <f t="shared" si="86"/>
        <v>74</v>
      </c>
      <c r="N519">
        <f t="shared" si="87"/>
        <v>12936.444444444445</v>
      </c>
    </row>
    <row r="520" spans="1:14" x14ac:dyDescent="0.25">
      <c r="A520">
        <v>519</v>
      </c>
      <c r="B520" s="1">
        <v>44451</v>
      </c>
      <c r="C520" t="s">
        <v>4</v>
      </c>
      <c r="D520">
        <v>5210</v>
      </c>
      <c r="E520">
        <f t="shared" si="80"/>
        <v>7</v>
      </c>
      <c r="F520">
        <f t="shared" si="81"/>
        <v>0</v>
      </c>
      <c r="G520">
        <f t="shared" si="88"/>
        <v>69040</v>
      </c>
      <c r="H520">
        <f t="shared" si="82"/>
        <v>5210</v>
      </c>
      <c r="I520">
        <f t="shared" si="83"/>
        <v>0</v>
      </c>
      <c r="J520">
        <f t="shared" si="89"/>
        <v>63830</v>
      </c>
      <c r="K520">
        <f t="shared" si="84"/>
        <v>2733770</v>
      </c>
      <c r="L520">
        <f t="shared" si="85"/>
        <v>180</v>
      </c>
      <c r="M520">
        <f t="shared" si="86"/>
        <v>74</v>
      </c>
      <c r="N520">
        <f t="shared" si="87"/>
        <v>12965.388888888889</v>
      </c>
    </row>
    <row r="521" spans="1:14" x14ac:dyDescent="0.25">
      <c r="A521">
        <v>520</v>
      </c>
      <c r="B521" s="1">
        <v>44451</v>
      </c>
      <c r="C521" t="s">
        <v>5</v>
      </c>
      <c r="D521">
        <v>2990</v>
      </c>
      <c r="E521">
        <f t="shared" si="80"/>
        <v>7</v>
      </c>
      <c r="F521">
        <f t="shared" si="81"/>
        <v>0</v>
      </c>
      <c r="G521">
        <f t="shared" si="88"/>
        <v>63830</v>
      </c>
      <c r="H521">
        <f t="shared" si="82"/>
        <v>2990</v>
      </c>
      <c r="I521">
        <f t="shared" si="83"/>
        <v>0</v>
      </c>
      <c r="J521">
        <f t="shared" si="89"/>
        <v>60840</v>
      </c>
      <c r="K521">
        <f t="shared" si="84"/>
        <v>2736760</v>
      </c>
      <c r="L521">
        <f t="shared" si="85"/>
        <v>180</v>
      </c>
      <c r="M521">
        <f t="shared" si="86"/>
        <v>74</v>
      </c>
      <c r="N521">
        <f t="shared" si="87"/>
        <v>12982</v>
      </c>
    </row>
    <row r="522" spans="1:14" x14ac:dyDescent="0.25">
      <c r="A522">
        <v>521</v>
      </c>
      <c r="B522" s="1">
        <v>44452</v>
      </c>
      <c r="C522" t="s">
        <v>6</v>
      </c>
      <c r="D522">
        <v>7890</v>
      </c>
      <c r="E522">
        <f t="shared" si="80"/>
        <v>1</v>
      </c>
      <c r="F522">
        <f t="shared" si="81"/>
        <v>13320</v>
      </c>
      <c r="G522">
        <f t="shared" si="88"/>
        <v>74160</v>
      </c>
      <c r="H522">
        <f t="shared" si="82"/>
        <v>7890</v>
      </c>
      <c r="I522">
        <f t="shared" si="83"/>
        <v>0</v>
      </c>
      <c r="J522">
        <f t="shared" si="89"/>
        <v>66270</v>
      </c>
      <c r="K522">
        <f t="shared" si="84"/>
        <v>2744650</v>
      </c>
      <c r="L522">
        <f t="shared" si="85"/>
        <v>181</v>
      </c>
      <c r="M522">
        <f t="shared" si="86"/>
        <v>74</v>
      </c>
      <c r="N522">
        <f t="shared" si="87"/>
        <v>12953.867403314916</v>
      </c>
    </row>
    <row r="523" spans="1:14" x14ac:dyDescent="0.25">
      <c r="A523">
        <v>522</v>
      </c>
      <c r="B523" s="1">
        <v>44452</v>
      </c>
      <c r="C523" t="s">
        <v>5</v>
      </c>
      <c r="D523">
        <v>3440</v>
      </c>
      <c r="E523">
        <f t="shared" si="80"/>
        <v>1</v>
      </c>
      <c r="F523">
        <f t="shared" si="81"/>
        <v>0</v>
      </c>
      <c r="G523">
        <f t="shared" si="88"/>
        <v>66270</v>
      </c>
      <c r="H523">
        <f t="shared" si="82"/>
        <v>3440</v>
      </c>
      <c r="I523">
        <f t="shared" si="83"/>
        <v>0</v>
      </c>
      <c r="J523">
        <f t="shared" si="89"/>
        <v>62830</v>
      </c>
      <c r="K523">
        <f t="shared" si="84"/>
        <v>2748090</v>
      </c>
      <c r="L523">
        <f t="shared" si="85"/>
        <v>181</v>
      </c>
      <c r="M523">
        <f t="shared" si="86"/>
        <v>74</v>
      </c>
      <c r="N523">
        <f t="shared" si="87"/>
        <v>12972.872928176796</v>
      </c>
    </row>
    <row r="524" spans="1:14" x14ac:dyDescent="0.25">
      <c r="A524">
        <v>523</v>
      </c>
      <c r="B524" s="1">
        <v>44452</v>
      </c>
      <c r="C524" t="s">
        <v>7</v>
      </c>
      <c r="D524">
        <v>6170</v>
      </c>
      <c r="E524">
        <f t="shared" si="80"/>
        <v>1</v>
      </c>
      <c r="F524">
        <f t="shared" si="81"/>
        <v>0</v>
      </c>
      <c r="G524">
        <f t="shared" si="88"/>
        <v>62830</v>
      </c>
      <c r="H524">
        <f t="shared" si="82"/>
        <v>6170</v>
      </c>
      <c r="I524">
        <f t="shared" si="83"/>
        <v>0</v>
      </c>
      <c r="J524">
        <f t="shared" si="89"/>
        <v>56660</v>
      </c>
      <c r="K524">
        <f t="shared" si="84"/>
        <v>2754260</v>
      </c>
      <c r="L524">
        <f t="shared" si="85"/>
        <v>181</v>
      </c>
      <c r="M524">
        <f t="shared" si="86"/>
        <v>74</v>
      </c>
      <c r="N524">
        <f t="shared" si="87"/>
        <v>13006.961325966851</v>
      </c>
    </row>
    <row r="525" spans="1:14" x14ac:dyDescent="0.25">
      <c r="A525">
        <v>524</v>
      </c>
      <c r="B525" s="1">
        <v>44453</v>
      </c>
      <c r="C525" t="s">
        <v>4</v>
      </c>
      <c r="D525">
        <v>8230</v>
      </c>
      <c r="E525">
        <f t="shared" si="80"/>
        <v>2</v>
      </c>
      <c r="F525">
        <f t="shared" si="81"/>
        <v>13320</v>
      </c>
      <c r="G525">
        <f t="shared" si="88"/>
        <v>69980</v>
      </c>
      <c r="H525">
        <f t="shared" si="82"/>
        <v>8230</v>
      </c>
      <c r="I525">
        <f t="shared" si="83"/>
        <v>0</v>
      </c>
      <c r="J525">
        <f t="shared" si="89"/>
        <v>61750</v>
      </c>
      <c r="K525">
        <f t="shared" si="84"/>
        <v>2762490</v>
      </c>
      <c r="L525">
        <f t="shared" si="85"/>
        <v>182</v>
      </c>
      <c r="M525">
        <f t="shared" si="86"/>
        <v>74</v>
      </c>
      <c r="N525">
        <f t="shared" si="87"/>
        <v>12980.714285714286</v>
      </c>
    </row>
    <row r="526" spans="1:14" x14ac:dyDescent="0.25">
      <c r="A526">
        <v>525</v>
      </c>
      <c r="B526" s="1">
        <v>44454</v>
      </c>
      <c r="C526" t="s">
        <v>5</v>
      </c>
      <c r="D526">
        <v>4710</v>
      </c>
      <c r="E526">
        <f t="shared" si="80"/>
        <v>3</v>
      </c>
      <c r="F526">
        <f t="shared" si="81"/>
        <v>13320</v>
      </c>
      <c r="G526">
        <f t="shared" si="88"/>
        <v>75070</v>
      </c>
      <c r="H526">
        <f t="shared" si="82"/>
        <v>4710</v>
      </c>
      <c r="I526">
        <f t="shared" si="83"/>
        <v>0</v>
      </c>
      <c r="J526">
        <f t="shared" si="89"/>
        <v>70360</v>
      </c>
      <c r="K526">
        <f t="shared" si="84"/>
        <v>2767200</v>
      </c>
      <c r="L526">
        <f t="shared" si="85"/>
        <v>183</v>
      </c>
      <c r="M526">
        <f t="shared" si="86"/>
        <v>74</v>
      </c>
      <c r="N526">
        <f t="shared" si="87"/>
        <v>12935.51912568306</v>
      </c>
    </row>
    <row r="527" spans="1:14" x14ac:dyDescent="0.25">
      <c r="A527">
        <v>526</v>
      </c>
      <c r="B527" s="1">
        <v>44454</v>
      </c>
      <c r="C527" t="s">
        <v>6</v>
      </c>
      <c r="D527">
        <v>5870</v>
      </c>
      <c r="E527">
        <f t="shared" si="80"/>
        <v>3</v>
      </c>
      <c r="F527">
        <f t="shared" si="81"/>
        <v>0</v>
      </c>
      <c r="G527">
        <f t="shared" si="88"/>
        <v>70360</v>
      </c>
      <c r="H527">
        <f t="shared" si="82"/>
        <v>5870</v>
      </c>
      <c r="I527">
        <f t="shared" si="83"/>
        <v>0</v>
      </c>
      <c r="J527">
        <f t="shared" si="89"/>
        <v>64490</v>
      </c>
      <c r="K527">
        <f t="shared" si="84"/>
        <v>2773070</v>
      </c>
      <c r="L527">
        <f t="shared" si="85"/>
        <v>183</v>
      </c>
      <c r="M527">
        <f t="shared" si="86"/>
        <v>74</v>
      </c>
      <c r="N527">
        <f t="shared" si="87"/>
        <v>12967.5956284153</v>
      </c>
    </row>
    <row r="528" spans="1:14" x14ac:dyDescent="0.25">
      <c r="A528">
        <v>527</v>
      </c>
      <c r="B528" s="1">
        <v>44454</v>
      </c>
      <c r="C528" t="s">
        <v>7</v>
      </c>
      <c r="D528">
        <v>4400</v>
      </c>
      <c r="E528">
        <f t="shared" si="80"/>
        <v>3</v>
      </c>
      <c r="F528">
        <f t="shared" si="81"/>
        <v>0</v>
      </c>
      <c r="G528">
        <f t="shared" si="88"/>
        <v>64490</v>
      </c>
      <c r="H528">
        <f t="shared" si="82"/>
        <v>4400</v>
      </c>
      <c r="I528">
        <f t="shared" si="83"/>
        <v>0</v>
      </c>
      <c r="J528">
        <f t="shared" si="89"/>
        <v>60090</v>
      </c>
      <c r="K528">
        <f t="shared" si="84"/>
        <v>2777470</v>
      </c>
      <c r="L528">
        <f t="shared" si="85"/>
        <v>183</v>
      </c>
      <c r="M528">
        <f t="shared" si="86"/>
        <v>74</v>
      </c>
      <c r="N528">
        <f t="shared" si="87"/>
        <v>12991.639344262296</v>
      </c>
    </row>
    <row r="529" spans="1:14" x14ac:dyDescent="0.25">
      <c r="A529">
        <v>528</v>
      </c>
      <c r="B529" s="1">
        <v>44455</v>
      </c>
      <c r="C529" t="s">
        <v>4</v>
      </c>
      <c r="D529">
        <v>9580</v>
      </c>
      <c r="E529">
        <f t="shared" si="80"/>
        <v>4</v>
      </c>
      <c r="F529">
        <f t="shared" si="81"/>
        <v>13320</v>
      </c>
      <c r="G529">
        <f t="shared" si="88"/>
        <v>73410</v>
      </c>
      <c r="H529">
        <f t="shared" si="82"/>
        <v>9580</v>
      </c>
      <c r="I529">
        <f t="shared" si="83"/>
        <v>0</v>
      </c>
      <c r="J529">
        <f t="shared" si="89"/>
        <v>63830</v>
      </c>
      <c r="K529">
        <f t="shared" si="84"/>
        <v>2787050</v>
      </c>
      <c r="L529">
        <f t="shared" si="85"/>
        <v>184</v>
      </c>
      <c r="M529">
        <f t="shared" si="86"/>
        <v>74</v>
      </c>
      <c r="N529">
        <f t="shared" si="87"/>
        <v>12973.097826086956</v>
      </c>
    </row>
    <row r="530" spans="1:14" x14ac:dyDescent="0.25">
      <c r="A530">
        <v>529</v>
      </c>
      <c r="B530" s="1">
        <v>44456</v>
      </c>
      <c r="C530" t="s">
        <v>5</v>
      </c>
      <c r="D530">
        <v>6730</v>
      </c>
      <c r="E530">
        <f t="shared" si="80"/>
        <v>5</v>
      </c>
      <c r="F530">
        <f t="shared" si="81"/>
        <v>13320</v>
      </c>
      <c r="G530">
        <f t="shared" si="88"/>
        <v>77150</v>
      </c>
      <c r="H530">
        <f t="shared" si="82"/>
        <v>6730</v>
      </c>
      <c r="I530">
        <f t="shared" si="83"/>
        <v>0</v>
      </c>
      <c r="J530">
        <f t="shared" si="89"/>
        <v>70420</v>
      </c>
      <c r="K530">
        <f t="shared" si="84"/>
        <v>2793780</v>
      </c>
      <c r="L530">
        <f t="shared" si="85"/>
        <v>185</v>
      </c>
      <c r="M530">
        <f t="shared" si="86"/>
        <v>74</v>
      </c>
      <c r="N530">
        <f t="shared" si="87"/>
        <v>12939.351351351352</v>
      </c>
    </row>
    <row r="531" spans="1:14" x14ac:dyDescent="0.25">
      <c r="A531">
        <v>530</v>
      </c>
      <c r="B531" s="1">
        <v>44456</v>
      </c>
      <c r="C531" t="s">
        <v>7</v>
      </c>
      <c r="D531">
        <v>3320</v>
      </c>
      <c r="E531">
        <f t="shared" si="80"/>
        <v>5</v>
      </c>
      <c r="F531">
        <f t="shared" si="81"/>
        <v>0</v>
      </c>
      <c r="G531">
        <f t="shared" si="88"/>
        <v>70420</v>
      </c>
      <c r="H531">
        <f t="shared" si="82"/>
        <v>3320</v>
      </c>
      <c r="I531">
        <f t="shared" si="83"/>
        <v>0</v>
      </c>
      <c r="J531">
        <f t="shared" si="89"/>
        <v>67100</v>
      </c>
      <c r="K531">
        <f t="shared" si="84"/>
        <v>2797100</v>
      </c>
      <c r="L531">
        <f t="shared" si="85"/>
        <v>185</v>
      </c>
      <c r="M531">
        <f t="shared" si="86"/>
        <v>74</v>
      </c>
      <c r="N531">
        <f t="shared" si="87"/>
        <v>12957.297297297297</v>
      </c>
    </row>
    <row r="532" spans="1:14" x14ac:dyDescent="0.25">
      <c r="A532">
        <v>531</v>
      </c>
      <c r="B532" s="1">
        <v>44456</v>
      </c>
      <c r="C532" t="s">
        <v>4</v>
      </c>
      <c r="D532">
        <v>7580</v>
      </c>
      <c r="E532">
        <f t="shared" si="80"/>
        <v>5</v>
      </c>
      <c r="F532">
        <f t="shared" si="81"/>
        <v>0</v>
      </c>
      <c r="G532">
        <f t="shared" si="88"/>
        <v>67100</v>
      </c>
      <c r="H532">
        <f t="shared" si="82"/>
        <v>7580</v>
      </c>
      <c r="I532">
        <f t="shared" si="83"/>
        <v>0</v>
      </c>
      <c r="J532">
        <f t="shared" si="89"/>
        <v>59520</v>
      </c>
      <c r="K532">
        <f t="shared" si="84"/>
        <v>2804680</v>
      </c>
      <c r="L532">
        <f t="shared" si="85"/>
        <v>185</v>
      </c>
      <c r="M532">
        <f t="shared" si="86"/>
        <v>74</v>
      </c>
      <c r="N532">
        <f t="shared" si="87"/>
        <v>12998.27027027027</v>
      </c>
    </row>
    <row r="533" spans="1:14" x14ac:dyDescent="0.25">
      <c r="A533">
        <v>532</v>
      </c>
      <c r="B533" s="1">
        <v>44457</v>
      </c>
      <c r="C533" t="s">
        <v>6</v>
      </c>
      <c r="D533">
        <v>7650</v>
      </c>
      <c r="E533">
        <f t="shared" si="80"/>
        <v>6</v>
      </c>
      <c r="F533">
        <f t="shared" si="81"/>
        <v>5000</v>
      </c>
      <c r="G533">
        <f t="shared" si="88"/>
        <v>64520</v>
      </c>
      <c r="H533">
        <f t="shared" si="82"/>
        <v>7650</v>
      </c>
      <c r="I533">
        <f t="shared" si="83"/>
        <v>0</v>
      </c>
      <c r="J533">
        <f t="shared" si="89"/>
        <v>56870</v>
      </c>
      <c r="K533">
        <f t="shared" si="84"/>
        <v>2812330</v>
      </c>
      <c r="L533">
        <f t="shared" si="85"/>
        <v>185</v>
      </c>
      <c r="M533">
        <f t="shared" si="86"/>
        <v>75</v>
      </c>
      <c r="N533">
        <f t="shared" si="87"/>
        <v>13012.594594594595</v>
      </c>
    </row>
    <row r="534" spans="1:14" x14ac:dyDescent="0.25">
      <c r="A534">
        <v>533</v>
      </c>
      <c r="B534" s="1">
        <v>44457</v>
      </c>
      <c r="C534" t="s">
        <v>5</v>
      </c>
      <c r="D534">
        <v>2640</v>
      </c>
      <c r="E534">
        <f t="shared" si="80"/>
        <v>6</v>
      </c>
      <c r="F534">
        <f t="shared" si="81"/>
        <v>0</v>
      </c>
      <c r="G534">
        <f t="shared" si="88"/>
        <v>56870</v>
      </c>
      <c r="H534">
        <f t="shared" si="82"/>
        <v>2640</v>
      </c>
      <c r="I534">
        <f t="shared" si="83"/>
        <v>0</v>
      </c>
      <c r="J534">
        <f t="shared" si="89"/>
        <v>54230</v>
      </c>
      <c r="K534">
        <f t="shared" si="84"/>
        <v>2814970</v>
      </c>
      <c r="L534">
        <f t="shared" si="85"/>
        <v>185</v>
      </c>
      <c r="M534">
        <f t="shared" si="86"/>
        <v>75</v>
      </c>
      <c r="N534">
        <f t="shared" si="87"/>
        <v>13026.864864864865</v>
      </c>
    </row>
    <row r="535" spans="1:14" x14ac:dyDescent="0.25">
      <c r="A535">
        <v>534</v>
      </c>
      <c r="B535" s="1">
        <v>44458</v>
      </c>
      <c r="C535" t="s">
        <v>7</v>
      </c>
      <c r="D535">
        <v>9750</v>
      </c>
      <c r="E535">
        <f t="shared" si="80"/>
        <v>7</v>
      </c>
      <c r="F535">
        <f t="shared" si="81"/>
        <v>5000</v>
      </c>
      <c r="G535">
        <f t="shared" si="88"/>
        <v>59230</v>
      </c>
      <c r="H535">
        <f t="shared" si="82"/>
        <v>9750</v>
      </c>
      <c r="I535">
        <f t="shared" si="83"/>
        <v>0</v>
      </c>
      <c r="J535">
        <f t="shared" si="89"/>
        <v>49480</v>
      </c>
      <c r="K535">
        <f t="shared" si="84"/>
        <v>2824720</v>
      </c>
      <c r="L535">
        <f t="shared" si="85"/>
        <v>185</v>
      </c>
      <c r="M535">
        <f t="shared" si="86"/>
        <v>76</v>
      </c>
      <c r="N535">
        <f t="shared" si="87"/>
        <v>13052.54054054054</v>
      </c>
    </row>
    <row r="536" spans="1:14" x14ac:dyDescent="0.25">
      <c r="A536">
        <v>535</v>
      </c>
      <c r="B536" s="1">
        <v>44458</v>
      </c>
      <c r="C536" t="s">
        <v>5</v>
      </c>
      <c r="D536">
        <v>9860</v>
      </c>
      <c r="E536">
        <f t="shared" si="80"/>
        <v>7</v>
      </c>
      <c r="F536">
        <f t="shared" si="81"/>
        <v>0</v>
      </c>
      <c r="G536">
        <f t="shared" si="88"/>
        <v>49480</v>
      </c>
      <c r="H536">
        <f t="shared" si="82"/>
        <v>9860</v>
      </c>
      <c r="I536">
        <f t="shared" si="83"/>
        <v>0</v>
      </c>
      <c r="J536">
        <f t="shared" si="89"/>
        <v>39620</v>
      </c>
      <c r="K536">
        <f t="shared" si="84"/>
        <v>2834580</v>
      </c>
      <c r="L536">
        <f t="shared" si="85"/>
        <v>185</v>
      </c>
      <c r="M536">
        <f t="shared" si="86"/>
        <v>76</v>
      </c>
      <c r="N536">
        <f t="shared" si="87"/>
        <v>13105.837837837838</v>
      </c>
    </row>
    <row r="537" spans="1:14" x14ac:dyDescent="0.25">
      <c r="A537">
        <v>536</v>
      </c>
      <c r="B537" s="1">
        <v>44458</v>
      </c>
      <c r="C537" t="s">
        <v>6</v>
      </c>
      <c r="D537">
        <v>8160</v>
      </c>
      <c r="E537">
        <f t="shared" si="80"/>
        <v>7</v>
      </c>
      <c r="F537">
        <f t="shared" si="81"/>
        <v>0</v>
      </c>
      <c r="G537">
        <f t="shared" si="88"/>
        <v>39620</v>
      </c>
      <c r="H537">
        <f t="shared" si="82"/>
        <v>8160</v>
      </c>
      <c r="I537">
        <f t="shared" si="83"/>
        <v>0</v>
      </c>
      <c r="J537">
        <f t="shared" si="89"/>
        <v>31460</v>
      </c>
      <c r="K537">
        <f t="shared" si="84"/>
        <v>2842740</v>
      </c>
      <c r="L537">
        <f t="shared" si="85"/>
        <v>185</v>
      </c>
      <c r="M537">
        <f t="shared" si="86"/>
        <v>76</v>
      </c>
      <c r="N537">
        <f t="shared" si="87"/>
        <v>13149.945945945947</v>
      </c>
    </row>
    <row r="538" spans="1:14" x14ac:dyDescent="0.25">
      <c r="A538">
        <v>537</v>
      </c>
      <c r="B538" s="1">
        <v>44459</v>
      </c>
      <c r="C538" t="s">
        <v>4</v>
      </c>
      <c r="D538">
        <v>6280</v>
      </c>
      <c r="E538">
        <f t="shared" si="80"/>
        <v>1</v>
      </c>
      <c r="F538">
        <f t="shared" si="81"/>
        <v>13320</v>
      </c>
      <c r="G538">
        <f t="shared" si="88"/>
        <v>44780</v>
      </c>
      <c r="H538">
        <f t="shared" si="82"/>
        <v>6280</v>
      </c>
      <c r="I538">
        <f t="shared" si="83"/>
        <v>0</v>
      </c>
      <c r="J538">
        <f t="shared" si="89"/>
        <v>38500</v>
      </c>
      <c r="K538">
        <f t="shared" si="84"/>
        <v>2849020</v>
      </c>
      <c r="L538">
        <f t="shared" si="85"/>
        <v>186</v>
      </c>
      <c r="M538">
        <f t="shared" si="86"/>
        <v>76</v>
      </c>
      <c r="N538">
        <f t="shared" si="87"/>
        <v>13113.010752688173</v>
      </c>
    </row>
    <row r="539" spans="1:14" x14ac:dyDescent="0.25">
      <c r="A539">
        <v>538</v>
      </c>
      <c r="B539" s="1">
        <v>44459</v>
      </c>
      <c r="C539" t="s">
        <v>7</v>
      </c>
      <c r="D539">
        <v>6490</v>
      </c>
      <c r="E539">
        <f t="shared" si="80"/>
        <v>1</v>
      </c>
      <c r="F539">
        <f t="shared" si="81"/>
        <v>0</v>
      </c>
      <c r="G539">
        <f t="shared" si="88"/>
        <v>38500</v>
      </c>
      <c r="H539">
        <f t="shared" si="82"/>
        <v>6490</v>
      </c>
      <c r="I539">
        <f t="shared" si="83"/>
        <v>0</v>
      </c>
      <c r="J539">
        <f t="shared" si="89"/>
        <v>32010</v>
      </c>
      <c r="K539">
        <f t="shared" si="84"/>
        <v>2855510</v>
      </c>
      <c r="L539">
        <f t="shared" si="85"/>
        <v>186</v>
      </c>
      <c r="M539">
        <f t="shared" si="86"/>
        <v>76</v>
      </c>
      <c r="N539">
        <f t="shared" si="87"/>
        <v>13147.903225806451</v>
      </c>
    </row>
    <row r="540" spans="1:14" x14ac:dyDescent="0.25">
      <c r="A540">
        <v>539</v>
      </c>
      <c r="B540" s="1">
        <v>44460</v>
      </c>
      <c r="C540" t="s">
        <v>4</v>
      </c>
      <c r="D540">
        <v>4110</v>
      </c>
      <c r="E540">
        <f t="shared" si="80"/>
        <v>2</v>
      </c>
      <c r="F540">
        <f t="shared" si="81"/>
        <v>13320</v>
      </c>
      <c r="G540">
        <f t="shared" si="88"/>
        <v>45330</v>
      </c>
      <c r="H540">
        <f t="shared" si="82"/>
        <v>4110</v>
      </c>
      <c r="I540">
        <f t="shared" si="83"/>
        <v>0</v>
      </c>
      <c r="J540">
        <f t="shared" si="89"/>
        <v>41220</v>
      </c>
      <c r="K540">
        <f t="shared" si="84"/>
        <v>2859620</v>
      </c>
      <c r="L540">
        <f t="shared" si="85"/>
        <v>187</v>
      </c>
      <c r="M540">
        <f t="shared" si="86"/>
        <v>76</v>
      </c>
      <c r="N540">
        <f t="shared" si="87"/>
        <v>13099.572192513369</v>
      </c>
    </row>
    <row r="541" spans="1:14" x14ac:dyDescent="0.25">
      <c r="A541">
        <v>540</v>
      </c>
      <c r="B541" s="1">
        <v>44460</v>
      </c>
      <c r="C541" t="s">
        <v>7</v>
      </c>
      <c r="D541">
        <v>3140</v>
      </c>
      <c r="E541">
        <f t="shared" si="80"/>
        <v>2</v>
      </c>
      <c r="F541">
        <f t="shared" si="81"/>
        <v>0</v>
      </c>
      <c r="G541">
        <f t="shared" si="88"/>
        <v>41220</v>
      </c>
      <c r="H541">
        <f t="shared" si="82"/>
        <v>3140</v>
      </c>
      <c r="I541">
        <f t="shared" si="83"/>
        <v>0</v>
      </c>
      <c r="J541">
        <f t="shared" si="89"/>
        <v>38080</v>
      </c>
      <c r="K541">
        <f t="shared" si="84"/>
        <v>2862760</v>
      </c>
      <c r="L541">
        <f t="shared" si="85"/>
        <v>187</v>
      </c>
      <c r="M541">
        <f t="shared" si="86"/>
        <v>76</v>
      </c>
      <c r="N541">
        <f t="shared" si="87"/>
        <v>13116.363636363636</v>
      </c>
    </row>
    <row r="542" spans="1:14" x14ac:dyDescent="0.25">
      <c r="A542">
        <v>541</v>
      </c>
      <c r="B542" s="1">
        <v>44461</v>
      </c>
      <c r="C542" t="s">
        <v>7</v>
      </c>
      <c r="D542">
        <v>3550</v>
      </c>
      <c r="E542">
        <f t="shared" si="80"/>
        <v>3</v>
      </c>
      <c r="F542">
        <f t="shared" si="81"/>
        <v>13320</v>
      </c>
      <c r="G542">
        <f t="shared" si="88"/>
        <v>51400</v>
      </c>
      <c r="H542">
        <f t="shared" si="82"/>
        <v>3550</v>
      </c>
      <c r="I542">
        <f t="shared" si="83"/>
        <v>0</v>
      </c>
      <c r="J542">
        <f t="shared" si="89"/>
        <v>47850</v>
      </c>
      <c r="K542">
        <f t="shared" si="84"/>
        <v>2866310</v>
      </c>
      <c r="L542">
        <f t="shared" si="85"/>
        <v>188</v>
      </c>
      <c r="M542">
        <f t="shared" si="86"/>
        <v>76</v>
      </c>
      <c r="N542">
        <f t="shared" si="87"/>
        <v>13065.478723404256</v>
      </c>
    </row>
    <row r="543" spans="1:14" x14ac:dyDescent="0.25">
      <c r="A543">
        <v>542</v>
      </c>
      <c r="B543" s="1">
        <v>44461</v>
      </c>
      <c r="C543" t="s">
        <v>6</v>
      </c>
      <c r="D543">
        <v>1280</v>
      </c>
      <c r="E543">
        <f t="shared" si="80"/>
        <v>3</v>
      </c>
      <c r="F543">
        <f t="shared" si="81"/>
        <v>0</v>
      </c>
      <c r="G543">
        <f t="shared" si="88"/>
        <v>47850</v>
      </c>
      <c r="H543">
        <f t="shared" si="82"/>
        <v>1280</v>
      </c>
      <c r="I543">
        <f t="shared" si="83"/>
        <v>0</v>
      </c>
      <c r="J543">
        <f t="shared" si="89"/>
        <v>46570</v>
      </c>
      <c r="K543">
        <f t="shared" si="84"/>
        <v>2867590</v>
      </c>
      <c r="L543">
        <f t="shared" si="85"/>
        <v>188</v>
      </c>
      <c r="M543">
        <f t="shared" si="86"/>
        <v>76</v>
      </c>
      <c r="N543">
        <f t="shared" si="87"/>
        <v>13072.287234042553</v>
      </c>
    </row>
    <row r="544" spans="1:14" x14ac:dyDescent="0.25">
      <c r="A544">
        <v>543</v>
      </c>
      <c r="B544" s="1">
        <v>44462</v>
      </c>
      <c r="C544" t="s">
        <v>6</v>
      </c>
      <c r="D544">
        <v>8360</v>
      </c>
      <c r="E544">
        <f t="shared" si="80"/>
        <v>4</v>
      </c>
      <c r="F544">
        <f t="shared" si="81"/>
        <v>13320</v>
      </c>
      <c r="G544">
        <f t="shared" si="88"/>
        <v>59890</v>
      </c>
      <c r="H544">
        <f t="shared" si="82"/>
        <v>8360</v>
      </c>
      <c r="I544">
        <f t="shared" si="83"/>
        <v>0</v>
      </c>
      <c r="J544">
        <f t="shared" si="89"/>
        <v>51530</v>
      </c>
      <c r="K544">
        <f t="shared" si="84"/>
        <v>2875950</v>
      </c>
      <c r="L544">
        <f t="shared" si="85"/>
        <v>189</v>
      </c>
      <c r="M544">
        <f t="shared" si="86"/>
        <v>76</v>
      </c>
      <c r="N544">
        <f t="shared" si="87"/>
        <v>13047.354497354498</v>
      </c>
    </row>
    <row r="545" spans="1:14" x14ac:dyDescent="0.25">
      <c r="A545">
        <v>544</v>
      </c>
      <c r="B545" s="1">
        <v>44463</v>
      </c>
      <c r="C545" t="s">
        <v>7</v>
      </c>
      <c r="D545">
        <v>2930</v>
      </c>
      <c r="E545">
        <f t="shared" si="80"/>
        <v>5</v>
      </c>
      <c r="F545">
        <f t="shared" si="81"/>
        <v>13320</v>
      </c>
      <c r="G545">
        <f t="shared" si="88"/>
        <v>64850</v>
      </c>
      <c r="H545">
        <f t="shared" si="82"/>
        <v>2930</v>
      </c>
      <c r="I545">
        <f t="shared" si="83"/>
        <v>0</v>
      </c>
      <c r="J545">
        <f t="shared" si="89"/>
        <v>61920</v>
      </c>
      <c r="K545">
        <f t="shared" si="84"/>
        <v>2878880</v>
      </c>
      <c r="L545">
        <f t="shared" si="85"/>
        <v>190</v>
      </c>
      <c r="M545">
        <f t="shared" si="86"/>
        <v>76</v>
      </c>
      <c r="N545">
        <f t="shared" si="87"/>
        <v>12994.105263157895</v>
      </c>
    </row>
    <row r="546" spans="1:14" x14ac:dyDescent="0.25">
      <c r="A546">
        <v>545</v>
      </c>
      <c r="B546" s="1">
        <v>44463</v>
      </c>
      <c r="C546" t="s">
        <v>6</v>
      </c>
      <c r="D546">
        <v>9920</v>
      </c>
      <c r="E546">
        <f t="shared" si="80"/>
        <v>5</v>
      </c>
      <c r="F546">
        <f t="shared" si="81"/>
        <v>0</v>
      </c>
      <c r="G546">
        <f t="shared" si="88"/>
        <v>61920</v>
      </c>
      <c r="H546">
        <f t="shared" si="82"/>
        <v>9920</v>
      </c>
      <c r="I546">
        <f t="shared" si="83"/>
        <v>0</v>
      </c>
      <c r="J546">
        <f t="shared" si="89"/>
        <v>52000</v>
      </c>
      <c r="K546">
        <f t="shared" si="84"/>
        <v>2888800</v>
      </c>
      <c r="L546">
        <f t="shared" si="85"/>
        <v>190</v>
      </c>
      <c r="M546">
        <f t="shared" si="86"/>
        <v>76</v>
      </c>
      <c r="N546">
        <f t="shared" si="87"/>
        <v>13046.315789473685</v>
      </c>
    </row>
    <row r="547" spans="1:14" x14ac:dyDescent="0.25">
      <c r="A547">
        <v>546</v>
      </c>
      <c r="B547" s="1">
        <v>44464</v>
      </c>
      <c r="C547" t="s">
        <v>6</v>
      </c>
      <c r="D547">
        <v>3140</v>
      </c>
      <c r="E547">
        <f t="shared" si="80"/>
        <v>6</v>
      </c>
      <c r="F547">
        <f t="shared" si="81"/>
        <v>5000</v>
      </c>
      <c r="G547">
        <f t="shared" si="88"/>
        <v>57000</v>
      </c>
      <c r="H547">
        <f t="shared" si="82"/>
        <v>3140</v>
      </c>
      <c r="I547">
        <f t="shared" si="83"/>
        <v>0</v>
      </c>
      <c r="J547">
        <f t="shared" si="89"/>
        <v>53860</v>
      </c>
      <c r="K547">
        <f t="shared" si="84"/>
        <v>2891940</v>
      </c>
      <c r="L547">
        <f t="shared" si="85"/>
        <v>190</v>
      </c>
      <c r="M547">
        <f t="shared" si="86"/>
        <v>77</v>
      </c>
      <c r="N547">
        <f t="shared" si="87"/>
        <v>13036.526315789473</v>
      </c>
    </row>
    <row r="548" spans="1:14" x14ac:dyDescent="0.25">
      <c r="A548">
        <v>547</v>
      </c>
      <c r="B548" s="1">
        <v>44465</v>
      </c>
      <c r="C548" t="s">
        <v>4</v>
      </c>
      <c r="D548">
        <v>1010</v>
      </c>
      <c r="E548">
        <f t="shared" si="80"/>
        <v>7</v>
      </c>
      <c r="F548">
        <f t="shared" si="81"/>
        <v>5000</v>
      </c>
      <c r="G548">
        <f t="shared" si="88"/>
        <v>58860</v>
      </c>
      <c r="H548">
        <f t="shared" si="82"/>
        <v>1010</v>
      </c>
      <c r="I548">
        <f t="shared" si="83"/>
        <v>0</v>
      </c>
      <c r="J548">
        <f t="shared" si="89"/>
        <v>57850</v>
      </c>
      <c r="K548">
        <f t="shared" si="84"/>
        <v>2892950</v>
      </c>
      <c r="L548">
        <f t="shared" si="85"/>
        <v>190</v>
      </c>
      <c r="M548">
        <f t="shared" si="86"/>
        <v>78</v>
      </c>
      <c r="N548">
        <f t="shared" si="87"/>
        <v>13015.526315789473</v>
      </c>
    </row>
    <row r="549" spans="1:14" x14ac:dyDescent="0.25">
      <c r="A549">
        <v>548</v>
      </c>
      <c r="B549" s="1">
        <v>44466</v>
      </c>
      <c r="C549" t="s">
        <v>6</v>
      </c>
      <c r="D549">
        <v>9210</v>
      </c>
      <c r="E549">
        <f t="shared" si="80"/>
        <v>1</v>
      </c>
      <c r="F549">
        <f t="shared" si="81"/>
        <v>13320</v>
      </c>
      <c r="G549">
        <f t="shared" si="88"/>
        <v>71170</v>
      </c>
      <c r="H549">
        <f t="shared" si="82"/>
        <v>9210</v>
      </c>
      <c r="I549">
        <f t="shared" si="83"/>
        <v>0</v>
      </c>
      <c r="J549">
        <f t="shared" si="89"/>
        <v>61960</v>
      </c>
      <c r="K549">
        <f t="shared" si="84"/>
        <v>2902160</v>
      </c>
      <c r="L549">
        <f t="shared" si="85"/>
        <v>191</v>
      </c>
      <c r="M549">
        <f t="shared" si="86"/>
        <v>78</v>
      </c>
      <c r="N549">
        <f t="shared" si="87"/>
        <v>12995.602094240838</v>
      </c>
    </row>
    <row r="550" spans="1:14" x14ac:dyDescent="0.25">
      <c r="A550">
        <v>549</v>
      </c>
      <c r="B550" s="1">
        <v>44466</v>
      </c>
      <c r="C550" t="s">
        <v>7</v>
      </c>
      <c r="D550">
        <v>1880</v>
      </c>
      <c r="E550">
        <f t="shared" si="80"/>
        <v>1</v>
      </c>
      <c r="F550">
        <f t="shared" si="81"/>
        <v>0</v>
      </c>
      <c r="G550">
        <f t="shared" si="88"/>
        <v>61960</v>
      </c>
      <c r="H550">
        <f t="shared" si="82"/>
        <v>1880</v>
      </c>
      <c r="I550">
        <f t="shared" si="83"/>
        <v>0</v>
      </c>
      <c r="J550">
        <f t="shared" si="89"/>
        <v>60080</v>
      </c>
      <c r="K550">
        <f t="shared" si="84"/>
        <v>2904040</v>
      </c>
      <c r="L550">
        <f t="shared" si="85"/>
        <v>191</v>
      </c>
      <c r="M550">
        <f t="shared" si="86"/>
        <v>78</v>
      </c>
      <c r="N550">
        <f t="shared" si="87"/>
        <v>13005.445026178011</v>
      </c>
    </row>
    <row r="551" spans="1:14" x14ac:dyDescent="0.25">
      <c r="A551">
        <v>550</v>
      </c>
      <c r="B551" s="1">
        <v>44467</v>
      </c>
      <c r="C551" t="s">
        <v>5</v>
      </c>
      <c r="D551">
        <v>5080</v>
      </c>
      <c r="E551">
        <f t="shared" si="80"/>
        <v>2</v>
      </c>
      <c r="F551">
        <f t="shared" si="81"/>
        <v>13320</v>
      </c>
      <c r="G551">
        <f t="shared" si="88"/>
        <v>73400</v>
      </c>
      <c r="H551">
        <f t="shared" si="82"/>
        <v>5080</v>
      </c>
      <c r="I551">
        <f t="shared" si="83"/>
        <v>0</v>
      </c>
      <c r="J551">
        <f t="shared" si="89"/>
        <v>68320</v>
      </c>
      <c r="K551">
        <f t="shared" si="84"/>
        <v>2909120</v>
      </c>
      <c r="L551">
        <f t="shared" si="85"/>
        <v>192</v>
      </c>
      <c r="M551">
        <f t="shared" si="86"/>
        <v>78</v>
      </c>
      <c r="N551">
        <f t="shared" si="87"/>
        <v>12964.166666666666</v>
      </c>
    </row>
    <row r="552" spans="1:14" x14ac:dyDescent="0.25">
      <c r="A552">
        <v>551</v>
      </c>
      <c r="B552" s="1">
        <v>44467</v>
      </c>
      <c r="C552" t="s">
        <v>7</v>
      </c>
      <c r="D552">
        <v>6540</v>
      </c>
      <c r="E552">
        <f t="shared" si="80"/>
        <v>2</v>
      </c>
      <c r="F552">
        <f t="shared" si="81"/>
        <v>0</v>
      </c>
      <c r="G552">
        <f t="shared" si="88"/>
        <v>68320</v>
      </c>
      <c r="H552">
        <f t="shared" si="82"/>
        <v>6540</v>
      </c>
      <c r="I552">
        <f t="shared" si="83"/>
        <v>0</v>
      </c>
      <c r="J552">
        <f t="shared" si="89"/>
        <v>61780</v>
      </c>
      <c r="K552">
        <f t="shared" si="84"/>
        <v>2915660</v>
      </c>
      <c r="L552">
        <f t="shared" si="85"/>
        <v>192</v>
      </c>
      <c r="M552">
        <f t="shared" si="86"/>
        <v>78</v>
      </c>
      <c r="N552">
        <f t="shared" si="87"/>
        <v>12998.229166666666</v>
      </c>
    </row>
    <row r="553" spans="1:14" x14ac:dyDescent="0.25">
      <c r="A553">
        <v>552</v>
      </c>
      <c r="B553" s="1">
        <v>44468</v>
      </c>
      <c r="C553" t="s">
        <v>6</v>
      </c>
      <c r="D553">
        <v>3250</v>
      </c>
      <c r="E553">
        <f t="shared" si="80"/>
        <v>3</v>
      </c>
      <c r="F553">
        <f t="shared" si="81"/>
        <v>13320</v>
      </c>
      <c r="G553">
        <f t="shared" si="88"/>
        <v>75100</v>
      </c>
      <c r="H553">
        <f t="shared" si="82"/>
        <v>3250</v>
      </c>
      <c r="I553">
        <f t="shared" si="83"/>
        <v>0</v>
      </c>
      <c r="J553">
        <f t="shared" si="89"/>
        <v>71850</v>
      </c>
      <c r="K553">
        <f t="shared" si="84"/>
        <v>2918910</v>
      </c>
      <c r="L553">
        <f t="shared" si="85"/>
        <v>193</v>
      </c>
      <c r="M553">
        <f t="shared" si="86"/>
        <v>78</v>
      </c>
      <c r="N553">
        <f t="shared" si="87"/>
        <v>12947.720207253886</v>
      </c>
    </row>
    <row r="554" spans="1:14" x14ac:dyDescent="0.25">
      <c r="A554">
        <v>553</v>
      </c>
      <c r="B554" s="1">
        <v>44469</v>
      </c>
      <c r="C554" t="s">
        <v>4</v>
      </c>
      <c r="D554">
        <v>5080</v>
      </c>
      <c r="E554">
        <f t="shared" si="80"/>
        <v>4</v>
      </c>
      <c r="F554">
        <f t="shared" si="81"/>
        <v>13320</v>
      </c>
      <c r="G554">
        <f t="shared" si="88"/>
        <v>85170</v>
      </c>
      <c r="H554">
        <f t="shared" si="82"/>
        <v>5080</v>
      </c>
      <c r="I554">
        <f t="shared" si="83"/>
        <v>0</v>
      </c>
      <c r="J554">
        <f t="shared" si="89"/>
        <v>80090</v>
      </c>
      <c r="K554">
        <f t="shared" si="84"/>
        <v>2923990</v>
      </c>
      <c r="L554">
        <f t="shared" si="85"/>
        <v>194</v>
      </c>
      <c r="M554">
        <f t="shared" si="86"/>
        <v>78</v>
      </c>
      <c r="N554">
        <f t="shared" si="87"/>
        <v>12907.164948453608</v>
      </c>
    </row>
    <row r="555" spans="1:14" x14ac:dyDescent="0.25">
      <c r="A555">
        <v>554</v>
      </c>
      <c r="B555" s="1">
        <v>44469</v>
      </c>
      <c r="C555" t="s">
        <v>5</v>
      </c>
      <c r="D555">
        <v>7660</v>
      </c>
      <c r="E555">
        <f t="shared" si="80"/>
        <v>4</v>
      </c>
      <c r="F555">
        <f t="shared" si="81"/>
        <v>0</v>
      </c>
      <c r="G555">
        <f t="shared" si="88"/>
        <v>80090</v>
      </c>
      <c r="H555">
        <f t="shared" si="82"/>
        <v>7660</v>
      </c>
      <c r="I555">
        <f t="shared" si="83"/>
        <v>0</v>
      </c>
      <c r="J555">
        <f t="shared" si="89"/>
        <v>72430</v>
      </c>
      <c r="K555">
        <f t="shared" si="84"/>
        <v>2931650</v>
      </c>
      <c r="L555">
        <f t="shared" si="85"/>
        <v>194</v>
      </c>
      <c r="M555">
        <f t="shared" si="86"/>
        <v>78</v>
      </c>
      <c r="N555">
        <f t="shared" si="87"/>
        <v>12946.649484536083</v>
      </c>
    </row>
    <row r="556" spans="1:14" x14ac:dyDescent="0.25">
      <c r="A556">
        <v>555</v>
      </c>
      <c r="B556" s="1">
        <v>44470</v>
      </c>
      <c r="C556" t="s">
        <v>7</v>
      </c>
      <c r="D556">
        <v>7840</v>
      </c>
      <c r="E556">
        <f t="shared" si="80"/>
        <v>5</v>
      </c>
      <c r="F556">
        <f t="shared" si="81"/>
        <v>13320</v>
      </c>
      <c r="G556">
        <f t="shared" si="88"/>
        <v>85750</v>
      </c>
      <c r="H556">
        <f t="shared" si="82"/>
        <v>7840</v>
      </c>
      <c r="I556">
        <f t="shared" si="83"/>
        <v>0</v>
      </c>
      <c r="J556">
        <f t="shared" si="89"/>
        <v>77910</v>
      </c>
      <c r="K556">
        <f t="shared" si="84"/>
        <v>2939490</v>
      </c>
      <c r="L556">
        <f t="shared" si="85"/>
        <v>195</v>
      </c>
      <c r="M556">
        <f t="shared" si="86"/>
        <v>78</v>
      </c>
      <c r="N556">
        <f t="shared" si="87"/>
        <v>12920.461538461539</v>
      </c>
    </row>
    <row r="557" spans="1:14" x14ac:dyDescent="0.25">
      <c r="A557">
        <v>556</v>
      </c>
      <c r="B557" s="1">
        <v>44470</v>
      </c>
      <c r="C557" t="s">
        <v>6</v>
      </c>
      <c r="D557">
        <v>2060</v>
      </c>
      <c r="E557">
        <f t="shared" si="80"/>
        <v>5</v>
      </c>
      <c r="F557">
        <f t="shared" si="81"/>
        <v>0</v>
      </c>
      <c r="G557">
        <f t="shared" si="88"/>
        <v>77910</v>
      </c>
      <c r="H557">
        <f t="shared" si="82"/>
        <v>2060</v>
      </c>
      <c r="I557">
        <f t="shared" si="83"/>
        <v>0</v>
      </c>
      <c r="J557">
        <f t="shared" si="89"/>
        <v>75850</v>
      </c>
      <c r="K557">
        <f t="shared" si="84"/>
        <v>2941550</v>
      </c>
      <c r="L557">
        <f t="shared" si="85"/>
        <v>195</v>
      </c>
      <c r="M557">
        <f t="shared" si="86"/>
        <v>78</v>
      </c>
      <c r="N557">
        <f t="shared" si="87"/>
        <v>12931.025641025641</v>
      </c>
    </row>
    <row r="558" spans="1:14" x14ac:dyDescent="0.25">
      <c r="A558">
        <v>557</v>
      </c>
      <c r="B558" s="1">
        <v>44471</v>
      </c>
      <c r="C558" t="s">
        <v>5</v>
      </c>
      <c r="D558">
        <v>1010</v>
      </c>
      <c r="E558">
        <f t="shared" si="80"/>
        <v>6</v>
      </c>
      <c r="F558">
        <f t="shared" si="81"/>
        <v>5000</v>
      </c>
      <c r="G558">
        <f t="shared" si="88"/>
        <v>80850</v>
      </c>
      <c r="H558">
        <f t="shared" si="82"/>
        <v>1010</v>
      </c>
      <c r="I558">
        <f t="shared" si="83"/>
        <v>0</v>
      </c>
      <c r="J558">
        <f t="shared" si="89"/>
        <v>79840</v>
      </c>
      <c r="K558">
        <f t="shared" si="84"/>
        <v>2942560</v>
      </c>
      <c r="L558">
        <f t="shared" si="85"/>
        <v>195</v>
      </c>
      <c r="M558">
        <f t="shared" si="86"/>
        <v>79</v>
      </c>
      <c r="N558">
        <f t="shared" si="87"/>
        <v>12910.564102564103</v>
      </c>
    </row>
    <row r="559" spans="1:14" x14ac:dyDescent="0.25">
      <c r="A559">
        <v>558</v>
      </c>
      <c r="B559" s="1">
        <v>44472</v>
      </c>
      <c r="C559" t="s">
        <v>5</v>
      </c>
      <c r="D559">
        <v>7540</v>
      </c>
      <c r="E559">
        <f t="shared" si="80"/>
        <v>7</v>
      </c>
      <c r="F559">
        <f t="shared" si="81"/>
        <v>5000</v>
      </c>
      <c r="G559">
        <f t="shared" si="88"/>
        <v>84840</v>
      </c>
      <c r="H559">
        <f t="shared" si="82"/>
        <v>7540</v>
      </c>
      <c r="I559">
        <f t="shared" si="83"/>
        <v>0</v>
      </c>
      <c r="J559">
        <f t="shared" si="89"/>
        <v>77300</v>
      </c>
      <c r="K559">
        <f t="shared" si="84"/>
        <v>2950100</v>
      </c>
      <c r="L559">
        <f t="shared" si="85"/>
        <v>195</v>
      </c>
      <c r="M559">
        <f t="shared" si="86"/>
        <v>80</v>
      </c>
      <c r="N559">
        <f t="shared" si="87"/>
        <v>12923.589743589744</v>
      </c>
    </row>
    <row r="560" spans="1:14" x14ac:dyDescent="0.25">
      <c r="A560">
        <v>559</v>
      </c>
      <c r="B560" s="1">
        <v>44472</v>
      </c>
      <c r="C560" t="s">
        <v>7</v>
      </c>
      <c r="D560">
        <v>6350</v>
      </c>
      <c r="E560">
        <f t="shared" si="80"/>
        <v>7</v>
      </c>
      <c r="F560">
        <f t="shared" si="81"/>
        <v>0</v>
      </c>
      <c r="G560">
        <f t="shared" si="88"/>
        <v>77300</v>
      </c>
      <c r="H560">
        <f t="shared" si="82"/>
        <v>6350</v>
      </c>
      <c r="I560">
        <f t="shared" si="83"/>
        <v>0</v>
      </c>
      <c r="J560">
        <f t="shared" si="89"/>
        <v>70950</v>
      </c>
      <c r="K560">
        <f t="shared" si="84"/>
        <v>2956450</v>
      </c>
      <c r="L560">
        <f t="shared" si="85"/>
        <v>195</v>
      </c>
      <c r="M560">
        <f t="shared" si="86"/>
        <v>80</v>
      </c>
      <c r="N560">
        <f t="shared" si="87"/>
        <v>12956.153846153846</v>
      </c>
    </row>
    <row r="561" spans="1:14" x14ac:dyDescent="0.25">
      <c r="A561">
        <v>560</v>
      </c>
      <c r="B561" s="1">
        <v>44472</v>
      </c>
      <c r="C561" t="s">
        <v>4</v>
      </c>
      <c r="D561">
        <v>9160</v>
      </c>
      <c r="E561">
        <f t="shared" si="80"/>
        <v>7</v>
      </c>
      <c r="F561">
        <f t="shared" si="81"/>
        <v>0</v>
      </c>
      <c r="G561">
        <f t="shared" si="88"/>
        <v>70950</v>
      </c>
      <c r="H561">
        <f t="shared" si="82"/>
        <v>9160</v>
      </c>
      <c r="I561">
        <f t="shared" si="83"/>
        <v>0</v>
      </c>
      <c r="J561">
        <f t="shared" si="89"/>
        <v>61790</v>
      </c>
      <c r="K561">
        <f t="shared" si="84"/>
        <v>2965610</v>
      </c>
      <c r="L561">
        <f t="shared" si="85"/>
        <v>195</v>
      </c>
      <c r="M561">
        <f t="shared" si="86"/>
        <v>80</v>
      </c>
      <c r="N561">
        <f t="shared" si="87"/>
        <v>13003.128205128205</v>
      </c>
    </row>
    <row r="562" spans="1:14" x14ac:dyDescent="0.25">
      <c r="A562">
        <v>561</v>
      </c>
      <c r="B562" s="1">
        <v>44473</v>
      </c>
      <c r="C562" t="s">
        <v>5</v>
      </c>
      <c r="D562">
        <v>9800</v>
      </c>
      <c r="E562">
        <f t="shared" si="80"/>
        <v>1</v>
      </c>
      <c r="F562">
        <f t="shared" si="81"/>
        <v>13320</v>
      </c>
      <c r="G562">
        <f t="shared" si="88"/>
        <v>75110</v>
      </c>
      <c r="H562">
        <f t="shared" si="82"/>
        <v>9800</v>
      </c>
      <c r="I562">
        <f t="shared" si="83"/>
        <v>0</v>
      </c>
      <c r="J562">
        <f t="shared" si="89"/>
        <v>65310</v>
      </c>
      <c r="K562">
        <f t="shared" si="84"/>
        <v>2975410</v>
      </c>
      <c r="L562">
        <f t="shared" si="85"/>
        <v>196</v>
      </c>
      <c r="M562">
        <f t="shared" si="86"/>
        <v>80</v>
      </c>
      <c r="N562">
        <f t="shared" si="87"/>
        <v>12986.785714285714</v>
      </c>
    </row>
    <row r="563" spans="1:14" x14ac:dyDescent="0.25">
      <c r="A563">
        <v>562</v>
      </c>
      <c r="B563" s="1">
        <v>44473</v>
      </c>
      <c r="C563" t="s">
        <v>7</v>
      </c>
      <c r="D563">
        <v>4990</v>
      </c>
      <c r="E563">
        <f t="shared" si="80"/>
        <v>1</v>
      </c>
      <c r="F563">
        <f t="shared" si="81"/>
        <v>0</v>
      </c>
      <c r="G563">
        <f t="shared" si="88"/>
        <v>65310</v>
      </c>
      <c r="H563">
        <f t="shared" si="82"/>
        <v>4990</v>
      </c>
      <c r="I563">
        <f t="shared" si="83"/>
        <v>0</v>
      </c>
      <c r="J563">
        <f t="shared" si="89"/>
        <v>60320</v>
      </c>
      <c r="K563">
        <f t="shared" si="84"/>
        <v>2980400</v>
      </c>
      <c r="L563">
        <f t="shared" si="85"/>
        <v>196</v>
      </c>
      <c r="M563">
        <f t="shared" si="86"/>
        <v>80</v>
      </c>
      <c r="N563">
        <f t="shared" si="87"/>
        <v>13012.244897959185</v>
      </c>
    </row>
    <row r="564" spans="1:14" x14ac:dyDescent="0.25">
      <c r="A564">
        <v>563</v>
      </c>
      <c r="B564" s="1">
        <v>44474</v>
      </c>
      <c r="C564" t="s">
        <v>6</v>
      </c>
      <c r="D564">
        <v>5220</v>
      </c>
      <c r="E564">
        <f t="shared" si="80"/>
        <v>2</v>
      </c>
      <c r="F564">
        <f t="shared" si="81"/>
        <v>13320</v>
      </c>
      <c r="G564">
        <f t="shared" si="88"/>
        <v>73640</v>
      </c>
      <c r="H564">
        <f t="shared" si="82"/>
        <v>5220</v>
      </c>
      <c r="I564">
        <f t="shared" si="83"/>
        <v>0</v>
      </c>
      <c r="J564">
        <f t="shared" si="89"/>
        <v>68420</v>
      </c>
      <c r="K564">
        <f t="shared" si="84"/>
        <v>2985620</v>
      </c>
      <c r="L564">
        <f t="shared" si="85"/>
        <v>197</v>
      </c>
      <c r="M564">
        <f t="shared" si="86"/>
        <v>80</v>
      </c>
      <c r="N564">
        <f t="shared" si="87"/>
        <v>12972.690355329949</v>
      </c>
    </row>
    <row r="565" spans="1:14" x14ac:dyDescent="0.25">
      <c r="A565">
        <v>564</v>
      </c>
      <c r="B565" s="1">
        <v>44474</v>
      </c>
      <c r="C565" t="s">
        <v>4</v>
      </c>
      <c r="D565">
        <v>3610</v>
      </c>
      <c r="E565">
        <f t="shared" si="80"/>
        <v>2</v>
      </c>
      <c r="F565">
        <f t="shared" si="81"/>
        <v>0</v>
      </c>
      <c r="G565">
        <f t="shared" si="88"/>
        <v>68420</v>
      </c>
      <c r="H565">
        <f t="shared" si="82"/>
        <v>3610</v>
      </c>
      <c r="I565">
        <f t="shared" si="83"/>
        <v>0</v>
      </c>
      <c r="J565">
        <f t="shared" si="89"/>
        <v>64810</v>
      </c>
      <c r="K565">
        <f t="shared" si="84"/>
        <v>2989230</v>
      </c>
      <c r="L565">
        <f t="shared" si="85"/>
        <v>197</v>
      </c>
      <c r="M565">
        <f t="shared" si="86"/>
        <v>80</v>
      </c>
      <c r="N565">
        <f t="shared" si="87"/>
        <v>12991.015228426397</v>
      </c>
    </row>
    <row r="566" spans="1:14" x14ac:dyDescent="0.25">
      <c r="A566">
        <v>565</v>
      </c>
      <c r="B566" s="1">
        <v>44474</v>
      </c>
      <c r="C566" t="s">
        <v>5</v>
      </c>
      <c r="D566">
        <v>5150</v>
      </c>
      <c r="E566">
        <f t="shared" si="80"/>
        <v>2</v>
      </c>
      <c r="F566">
        <f t="shared" si="81"/>
        <v>0</v>
      </c>
      <c r="G566">
        <f t="shared" si="88"/>
        <v>64810</v>
      </c>
      <c r="H566">
        <f t="shared" si="82"/>
        <v>5150</v>
      </c>
      <c r="I566">
        <f t="shared" si="83"/>
        <v>0</v>
      </c>
      <c r="J566">
        <f t="shared" si="89"/>
        <v>59660</v>
      </c>
      <c r="K566">
        <f t="shared" si="84"/>
        <v>2994380</v>
      </c>
      <c r="L566">
        <f t="shared" si="85"/>
        <v>197</v>
      </c>
      <c r="M566">
        <f t="shared" si="86"/>
        <v>80</v>
      </c>
      <c r="N566">
        <f t="shared" si="87"/>
        <v>13017.157360406092</v>
      </c>
    </row>
    <row r="567" spans="1:14" x14ac:dyDescent="0.25">
      <c r="A567">
        <v>566</v>
      </c>
      <c r="B567" s="1">
        <v>44475</v>
      </c>
      <c r="C567" t="s">
        <v>6</v>
      </c>
      <c r="D567">
        <v>2500</v>
      </c>
      <c r="E567">
        <f t="shared" si="80"/>
        <v>3</v>
      </c>
      <c r="F567">
        <f t="shared" si="81"/>
        <v>13320</v>
      </c>
      <c r="G567">
        <f t="shared" si="88"/>
        <v>72980</v>
      </c>
      <c r="H567">
        <f t="shared" si="82"/>
        <v>2500</v>
      </c>
      <c r="I567">
        <f t="shared" si="83"/>
        <v>0</v>
      </c>
      <c r="J567">
        <f t="shared" si="89"/>
        <v>70480</v>
      </c>
      <c r="K567">
        <f t="shared" si="84"/>
        <v>2996880</v>
      </c>
      <c r="L567">
        <f t="shared" si="85"/>
        <v>198</v>
      </c>
      <c r="M567">
        <f t="shared" si="86"/>
        <v>80</v>
      </c>
      <c r="N567">
        <f t="shared" si="87"/>
        <v>12964.040404040405</v>
      </c>
    </row>
    <row r="568" spans="1:14" x14ac:dyDescent="0.25">
      <c r="A568">
        <v>567</v>
      </c>
      <c r="B568" s="1">
        <v>44475</v>
      </c>
      <c r="C568" t="s">
        <v>5</v>
      </c>
      <c r="D568">
        <v>8900</v>
      </c>
      <c r="E568">
        <f t="shared" si="80"/>
        <v>3</v>
      </c>
      <c r="F568">
        <f t="shared" si="81"/>
        <v>0</v>
      </c>
      <c r="G568">
        <f t="shared" si="88"/>
        <v>70480</v>
      </c>
      <c r="H568">
        <f t="shared" si="82"/>
        <v>8900</v>
      </c>
      <c r="I568">
        <f t="shared" si="83"/>
        <v>0</v>
      </c>
      <c r="J568">
        <f t="shared" si="89"/>
        <v>61580</v>
      </c>
      <c r="K568">
        <f t="shared" si="84"/>
        <v>3005780</v>
      </c>
      <c r="L568">
        <f t="shared" si="85"/>
        <v>198</v>
      </c>
      <c r="M568">
        <f t="shared" si="86"/>
        <v>80</v>
      </c>
      <c r="N568">
        <f t="shared" si="87"/>
        <v>13008.989898989899</v>
      </c>
    </row>
    <row r="569" spans="1:14" x14ac:dyDescent="0.25">
      <c r="A569">
        <v>568</v>
      </c>
      <c r="B569" s="1">
        <v>44475</v>
      </c>
      <c r="C569" t="s">
        <v>7</v>
      </c>
      <c r="D569">
        <v>2040</v>
      </c>
      <c r="E569">
        <f t="shared" si="80"/>
        <v>3</v>
      </c>
      <c r="F569">
        <f t="shared" si="81"/>
        <v>0</v>
      </c>
      <c r="G569">
        <f t="shared" si="88"/>
        <v>61580</v>
      </c>
      <c r="H569">
        <f t="shared" si="82"/>
        <v>2040</v>
      </c>
      <c r="I569">
        <f t="shared" si="83"/>
        <v>0</v>
      </c>
      <c r="J569">
        <f t="shared" si="89"/>
        <v>59540</v>
      </c>
      <c r="K569">
        <f t="shared" si="84"/>
        <v>3007820</v>
      </c>
      <c r="L569">
        <f t="shared" si="85"/>
        <v>198</v>
      </c>
      <c r="M569">
        <f t="shared" si="86"/>
        <v>80</v>
      </c>
      <c r="N569">
        <f t="shared" si="87"/>
        <v>13019.292929292929</v>
      </c>
    </row>
    <row r="570" spans="1:14" x14ac:dyDescent="0.25">
      <c r="A570">
        <v>569</v>
      </c>
      <c r="B570" s="1">
        <v>44476</v>
      </c>
      <c r="C570" t="s">
        <v>4</v>
      </c>
      <c r="D570">
        <v>8930</v>
      </c>
      <c r="E570">
        <f t="shared" si="80"/>
        <v>4</v>
      </c>
      <c r="F570">
        <f t="shared" si="81"/>
        <v>13320</v>
      </c>
      <c r="G570">
        <f t="shared" si="88"/>
        <v>72860</v>
      </c>
      <c r="H570">
        <f t="shared" si="82"/>
        <v>8930</v>
      </c>
      <c r="I570">
        <f t="shared" si="83"/>
        <v>0</v>
      </c>
      <c r="J570">
        <f t="shared" si="89"/>
        <v>63930</v>
      </c>
      <c r="K570">
        <f t="shared" si="84"/>
        <v>3016750</v>
      </c>
      <c r="L570">
        <f t="shared" si="85"/>
        <v>199</v>
      </c>
      <c r="M570">
        <f t="shared" si="86"/>
        <v>80</v>
      </c>
      <c r="N570">
        <f t="shared" si="87"/>
        <v>12998.743718592965</v>
      </c>
    </row>
    <row r="571" spans="1:14" x14ac:dyDescent="0.25">
      <c r="A571">
        <v>570</v>
      </c>
      <c r="B571" s="1">
        <v>44477</v>
      </c>
      <c r="C571" t="s">
        <v>5</v>
      </c>
      <c r="D571">
        <v>4980</v>
      </c>
      <c r="E571">
        <f t="shared" si="80"/>
        <v>5</v>
      </c>
      <c r="F571">
        <f t="shared" si="81"/>
        <v>13320</v>
      </c>
      <c r="G571">
        <f t="shared" si="88"/>
        <v>77250</v>
      </c>
      <c r="H571">
        <f t="shared" si="82"/>
        <v>4980</v>
      </c>
      <c r="I571">
        <f t="shared" si="83"/>
        <v>0</v>
      </c>
      <c r="J571">
        <f t="shared" si="89"/>
        <v>72270</v>
      </c>
      <c r="K571">
        <f t="shared" si="84"/>
        <v>3021730</v>
      </c>
      <c r="L571">
        <f t="shared" si="85"/>
        <v>200</v>
      </c>
      <c r="M571">
        <f t="shared" si="86"/>
        <v>80</v>
      </c>
      <c r="N571">
        <f t="shared" si="87"/>
        <v>12958.65</v>
      </c>
    </row>
    <row r="572" spans="1:14" x14ac:dyDescent="0.25">
      <c r="A572">
        <v>571</v>
      </c>
      <c r="B572" s="1">
        <v>44477</v>
      </c>
      <c r="C572" t="s">
        <v>6</v>
      </c>
      <c r="D572">
        <v>7120</v>
      </c>
      <c r="E572">
        <f t="shared" si="80"/>
        <v>5</v>
      </c>
      <c r="F572">
        <f t="shared" si="81"/>
        <v>0</v>
      </c>
      <c r="G572">
        <f t="shared" si="88"/>
        <v>72270</v>
      </c>
      <c r="H572">
        <f t="shared" si="82"/>
        <v>7120</v>
      </c>
      <c r="I572">
        <f t="shared" si="83"/>
        <v>0</v>
      </c>
      <c r="J572">
        <f t="shared" si="89"/>
        <v>65150</v>
      </c>
      <c r="K572">
        <f t="shared" si="84"/>
        <v>3028850</v>
      </c>
      <c r="L572">
        <f t="shared" si="85"/>
        <v>200</v>
      </c>
      <c r="M572">
        <f t="shared" si="86"/>
        <v>80</v>
      </c>
      <c r="N572">
        <f t="shared" si="87"/>
        <v>12994.25</v>
      </c>
    </row>
    <row r="573" spans="1:14" x14ac:dyDescent="0.25">
      <c r="A573">
        <v>572</v>
      </c>
      <c r="B573" s="1">
        <v>44477</v>
      </c>
      <c r="C573" t="s">
        <v>4</v>
      </c>
      <c r="D573">
        <v>1780</v>
      </c>
      <c r="E573">
        <f t="shared" si="80"/>
        <v>5</v>
      </c>
      <c r="F573">
        <f t="shared" si="81"/>
        <v>0</v>
      </c>
      <c r="G573">
        <f t="shared" si="88"/>
        <v>65150</v>
      </c>
      <c r="H573">
        <f t="shared" si="82"/>
        <v>1780</v>
      </c>
      <c r="I573">
        <f t="shared" si="83"/>
        <v>0</v>
      </c>
      <c r="J573">
        <f t="shared" si="89"/>
        <v>63370</v>
      </c>
      <c r="K573">
        <f t="shared" si="84"/>
        <v>3030630</v>
      </c>
      <c r="L573">
        <f t="shared" si="85"/>
        <v>200</v>
      </c>
      <c r="M573">
        <f t="shared" si="86"/>
        <v>80</v>
      </c>
      <c r="N573">
        <f t="shared" si="87"/>
        <v>13003.15</v>
      </c>
    </row>
    <row r="574" spans="1:14" x14ac:dyDescent="0.25">
      <c r="A574">
        <v>573</v>
      </c>
      <c r="B574" s="1">
        <v>44478</v>
      </c>
      <c r="C574" t="s">
        <v>5</v>
      </c>
      <c r="D574">
        <v>8360</v>
      </c>
      <c r="E574">
        <f t="shared" si="80"/>
        <v>6</v>
      </c>
      <c r="F574">
        <f t="shared" si="81"/>
        <v>5000</v>
      </c>
      <c r="G574">
        <f t="shared" si="88"/>
        <v>68370</v>
      </c>
      <c r="H574">
        <f t="shared" si="82"/>
        <v>8360</v>
      </c>
      <c r="I574">
        <f t="shared" si="83"/>
        <v>0</v>
      </c>
      <c r="J574">
        <f t="shared" si="89"/>
        <v>60010</v>
      </c>
      <c r="K574">
        <f t="shared" si="84"/>
        <v>3038990</v>
      </c>
      <c r="L574">
        <f t="shared" si="85"/>
        <v>200</v>
      </c>
      <c r="M574">
        <f t="shared" si="86"/>
        <v>81</v>
      </c>
      <c r="N574">
        <f t="shared" si="87"/>
        <v>13019.95</v>
      </c>
    </row>
    <row r="575" spans="1:14" x14ac:dyDescent="0.25">
      <c r="A575">
        <v>574</v>
      </c>
      <c r="B575" s="1">
        <v>44478</v>
      </c>
      <c r="C575" t="s">
        <v>4</v>
      </c>
      <c r="D575">
        <v>5240</v>
      </c>
      <c r="E575">
        <f t="shared" si="80"/>
        <v>6</v>
      </c>
      <c r="F575">
        <f t="shared" si="81"/>
        <v>0</v>
      </c>
      <c r="G575">
        <f t="shared" si="88"/>
        <v>60010</v>
      </c>
      <c r="H575">
        <f t="shared" si="82"/>
        <v>5240</v>
      </c>
      <c r="I575">
        <f t="shared" si="83"/>
        <v>0</v>
      </c>
      <c r="J575">
        <f t="shared" si="89"/>
        <v>54770</v>
      </c>
      <c r="K575">
        <f t="shared" si="84"/>
        <v>3044230</v>
      </c>
      <c r="L575">
        <f t="shared" si="85"/>
        <v>200</v>
      </c>
      <c r="M575">
        <f t="shared" si="86"/>
        <v>81</v>
      </c>
      <c r="N575">
        <f t="shared" si="87"/>
        <v>13046.15</v>
      </c>
    </row>
    <row r="576" spans="1:14" x14ac:dyDescent="0.25">
      <c r="A576">
        <v>575</v>
      </c>
      <c r="B576" s="1">
        <v>44478</v>
      </c>
      <c r="C576" t="s">
        <v>7</v>
      </c>
      <c r="D576">
        <v>5420</v>
      </c>
      <c r="E576">
        <f t="shared" si="80"/>
        <v>6</v>
      </c>
      <c r="F576">
        <f t="shared" si="81"/>
        <v>0</v>
      </c>
      <c r="G576">
        <f t="shared" si="88"/>
        <v>54770</v>
      </c>
      <c r="H576">
        <f t="shared" si="82"/>
        <v>5420</v>
      </c>
      <c r="I576">
        <f t="shared" si="83"/>
        <v>0</v>
      </c>
      <c r="J576">
        <f t="shared" si="89"/>
        <v>49350</v>
      </c>
      <c r="K576">
        <f t="shared" si="84"/>
        <v>3049650</v>
      </c>
      <c r="L576">
        <f t="shared" si="85"/>
        <v>200</v>
      </c>
      <c r="M576">
        <f t="shared" si="86"/>
        <v>81</v>
      </c>
      <c r="N576">
        <f t="shared" si="87"/>
        <v>13073.25</v>
      </c>
    </row>
    <row r="577" spans="1:14" x14ac:dyDescent="0.25">
      <c r="A577">
        <v>576</v>
      </c>
      <c r="B577" s="1">
        <v>44479</v>
      </c>
      <c r="C577" t="s">
        <v>7</v>
      </c>
      <c r="D577">
        <v>9390</v>
      </c>
      <c r="E577">
        <f t="shared" si="80"/>
        <v>7</v>
      </c>
      <c r="F577">
        <f t="shared" si="81"/>
        <v>5000</v>
      </c>
      <c r="G577">
        <f t="shared" si="88"/>
        <v>54350</v>
      </c>
      <c r="H577">
        <f t="shared" si="82"/>
        <v>9390</v>
      </c>
      <c r="I577">
        <f t="shared" si="83"/>
        <v>0</v>
      </c>
      <c r="J577">
        <f t="shared" si="89"/>
        <v>44960</v>
      </c>
      <c r="K577">
        <f t="shared" si="84"/>
        <v>3059040</v>
      </c>
      <c r="L577">
        <f t="shared" si="85"/>
        <v>200</v>
      </c>
      <c r="M577">
        <f t="shared" si="86"/>
        <v>82</v>
      </c>
      <c r="N577">
        <f t="shared" si="87"/>
        <v>13095.2</v>
      </c>
    </row>
    <row r="578" spans="1:14" x14ac:dyDescent="0.25">
      <c r="A578">
        <v>577</v>
      </c>
      <c r="B578" s="1">
        <v>44479</v>
      </c>
      <c r="C578" t="s">
        <v>4</v>
      </c>
      <c r="D578">
        <v>2510</v>
      </c>
      <c r="E578">
        <f t="shared" si="80"/>
        <v>7</v>
      </c>
      <c r="F578">
        <f t="shared" si="81"/>
        <v>0</v>
      </c>
      <c r="G578">
        <f t="shared" si="88"/>
        <v>44960</v>
      </c>
      <c r="H578">
        <f t="shared" si="82"/>
        <v>2510</v>
      </c>
      <c r="I578">
        <f t="shared" si="83"/>
        <v>0</v>
      </c>
      <c r="J578">
        <f t="shared" si="89"/>
        <v>42450</v>
      </c>
      <c r="K578">
        <f t="shared" si="84"/>
        <v>3061550</v>
      </c>
      <c r="L578">
        <f t="shared" si="85"/>
        <v>200</v>
      </c>
      <c r="M578">
        <f t="shared" si="86"/>
        <v>82</v>
      </c>
      <c r="N578">
        <f t="shared" si="87"/>
        <v>13107.75</v>
      </c>
    </row>
    <row r="579" spans="1:14" x14ac:dyDescent="0.25">
      <c r="A579">
        <v>578</v>
      </c>
      <c r="B579" s="1">
        <v>44480</v>
      </c>
      <c r="C579" t="s">
        <v>7</v>
      </c>
      <c r="D579">
        <v>7980</v>
      </c>
      <c r="E579">
        <f t="shared" ref="E579:E642" si="90">WEEKDAY(B579,2)</f>
        <v>1</v>
      </c>
      <c r="F579">
        <f t="shared" ref="F579:F642" si="91">IF(E579&lt;&gt;E578,IF(E579&lt;6,$Q$8,$Q$7),0)</f>
        <v>13320</v>
      </c>
      <c r="G579">
        <f t="shared" si="88"/>
        <v>55770</v>
      </c>
      <c r="H579">
        <f t="shared" ref="H579:H642" si="92">IF(D579&lt;=G579,D579,0)</f>
        <v>7980</v>
      </c>
      <c r="I579">
        <f t="shared" ref="I579:I642" si="93">IF(H579=0,D579,0)</f>
        <v>0</v>
      </c>
      <c r="J579">
        <f t="shared" si="89"/>
        <v>47790</v>
      </c>
      <c r="K579">
        <f t="shared" ref="K579:K642" si="94">D579+K578</f>
        <v>3069530</v>
      </c>
      <c r="L579">
        <f t="shared" ref="L579:L642" si="95">IF(AND(E579&lt;6,B578&lt;&gt;B579),L578+1,L578)</f>
        <v>201</v>
      </c>
      <c r="M579">
        <f t="shared" ref="M579:M642" si="96">IF(AND(E579&gt;5,B578&lt;&gt;B579),M578+1,M578)</f>
        <v>82</v>
      </c>
      <c r="N579">
        <f t="shared" ref="N579:N642" si="97">IF(L579=0,0,(K579-(M579*5000)-$O$5)/L579)</f>
        <v>13082.23880597015</v>
      </c>
    </row>
    <row r="580" spans="1:14" x14ac:dyDescent="0.25">
      <c r="A580">
        <v>579</v>
      </c>
      <c r="B580" s="1">
        <v>44480</v>
      </c>
      <c r="C580" t="s">
        <v>4</v>
      </c>
      <c r="D580">
        <v>3720</v>
      </c>
      <c r="E580">
        <f t="shared" si="90"/>
        <v>1</v>
      </c>
      <c r="F580">
        <f t="shared" si="91"/>
        <v>0</v>
      </c>
      <c r="G580">
        <f t="shared" ref="G580:G643" si="98">J579+F580</f>
        <v>47790</v>
      </c>
      <c r="H580">
        <f t="shared" si="92"/>
        <v>3720</v>
      </c>
      <c r="I580">
        <f t="shared" si="93"/>
        <v>0</v>
      </c>
      <c r="J580">
        <f t="shared" ref="J580:J643" si="99">G580-H580</f>
        <v>44070</v>
      </c>
      <c r="K580">
        <f t="shared" si="94"/>
        <v>3073250</v>
      </c>
      <c r="L580">
        <f t="shared" si="95"/>
        <v>201</v>
      </c>
      <c r="M580">
        <f t="shared" si="96"/>
        <v>82</v>
      </c>
      <c r="N580">
        <f t="shared" si="97"/>
        <v>13100.746268656716</v>
      </c>
    </row>
    <row r="581" spans="1:14" x14ac:dyDescent="0.25">
      <c r="A581">
        <v>580</v>
      </c>
      <c r="B581" s="1">
        <v>44481</v>
      </c>
      <c r="C581" t="s">
        <v>4</v>
      </c>
      <c r="D581">
        <v>3210</v>
      </c>
      <c r="E581">
        <f t="shared" si="90"/>
        <v>2</v>
      </c>
      <c r="F581">
        <f t="shared" si="91"/>
        <v>13320</v>
      </c>
      <c r="G581">
        <f t="shared" si="98"/>
        <v>57390</v>
      </c>
      <c r="H581">
        <f t="shared" si="92"/>
        <v>3210</v>
      </c>
      <c r="I581">
        <f t="shared" si="93"/>
        <v>0</v>
      </c>
      <c r="J581">
        <f t="shared" si="99"/>
        <v>54180</v>
      </c>
      <c r="K581">
        <f t="shared" si="94"/>
        <v>3076460</v>
      </c>
      <c r="L581">
        <f t="shared" si="95"/>
        <v>202</v>
      </c>
      <c r="M581">
        <f t="shared" si="96"/>
        <v>82</v>
      </c>
      <c r="N581">
        <f t="shared" si="97"/>
        <v>13051.782178217822</v>
      </c>
    </row>
    <row r="582" spans="1:14" x14ac:dyDescent="0.25">
      <c r="A582">
        <v>581</v>
      </c>
      <c r="B582" s="1">
        <v>44482</v>
      </c>
      <c r="C582" t="s">
        <v>7</v>
      </c>
      <c r="D582">
        <v>7640</v>
      </c>
      <c r="E582">
        <f t="shared" si="90"/>
        <v>3</v>
      </c>
      <c r="F582">
        <f t="shared" si="91"/>
        <v>13320</v>
      </c>
      <c r="G582">
        <f t="shared" si="98"/>
        <v>67500</v>
      </c>
      <c r="H582">
        <f t="shared" si="92"/>
        <v>7640</v>
      </c>
      <c r="I582">
        <f t="shared" si="93"/>
        <v>0</v>
      </c>
      <c r="J582">
        <f t="shared" si="99"/>
        <v>59860</v>
      </c>
      <c r="K582">
        <f t="shared" si="94"/>
        <v>3084100</v>
      </c>
      <c r="L582">
        <f t="shared" si="95"/>
        <v>203</v>
      </c>
      <c r="M582">
        <f t="shared" si="96"/>
        <v>82</v>
      </c>
      <c r="N582">
        <f t="shared" si="97"/>
        <v>13025.123152709361</v>
      </c>
    </row>
    <row r="583" spans="1:14" x14ac:dyDescent="0.25">
      <c r="A583">
        <v>582</v>
      </c>
      <c r="B583" s="1">
        <v>44482</v>
      </c>
      <c r="C583" t="s">
        <v>4</v>
      </c>
      <c r="D583">
        <v>6100</v>
      </c>
      <c r="E583">
        <f t="shared" si="90"/>
        <v>3</v>
      </c>
      <c r="F583">
        <f t="shared" si="91"/>
        <v>0</v>
      </c>
      <c r="G583">
        <f t="shared" si="98"/>
        <v>59860</v>
      </c>
      <c r="H583">
        <f t="shared" si="92"/>
        <v>6100</v>
      </c>
      <c r="I583">
        <f t="shared" si="93"/>
        <v>0</v>
      </c>
      <c r="J583">
        <f t="shared" si="99"/>
        <v>53760</v>
      </c>
      <c r="K583">
        <f t="shared" si="94"/>
        <v>3090200</v>
      </c>
      <c r="L583">
        <f t="shared" si="95"/>
        <v>203</v>
      </c>
      <c r="M583">
        <f t="shared" si="96"/>
        <v>82</v>
      </c>
      <c r="N583">
        <f t="shared" si="97"/>
        <v>13055.172413793103</v>
      </c>
    </row>
    <row r="584" spans="1:14" x14ac:dyDescent="0.25">
      <c r="A584">
        <v>583</v>
      </c>
      <c r="B584" s="1">
        <v>44483</v>
      </c>
      <c r="C584" t="s">
        <v>4</v>
      </c>
      <c r="D584">
        <v>6850</v>
      </c>
      <c r="E584">
        <f t="shared" si="90"/>
        <v>4</v>
      </c>
      <c r="F584">
        <f t="shared" si="91"/>
        <v>13320</v>
      </c>
      <c r="G584">
        <f t="shared" si="98"/>
        <v>67080</v>
      </c>
      <c r="H584">
        <f t="shared" si="92"/>
        <v>6850</v>
      </c>
      <c r="I584">
        <f t="shared" si="93"/>
        <v>0</v>
      </c>
      <c r="J584">
        <f t="shared" si="99"/>
        <v>60230</v>
      </c>
      <c r="K584">
        <f t="shared" si="94"/>
        <v>3097050</v>
      </c>
      <c r="L584">
        <f t="shared" si="95"/>
        <v>204</v>
      </c>
      <c r="M584">
        <f t="shared" si="96"/>
        <v>82</v>
      </c>
      <c r="N584">
        <f t="shared" si="97"/>
        <v>13024.754901960785</v>
      </c>
    </row>
    <row r="585" spans="1:14" x14ac:dyDescent="0.25">
      <c r="A585">
        <v>584</v>
      </c>
      <c r="B585" s="1">
        <v>44483</v>
      </c>
      <c r="C585" t="s">
        <v>7</v>
      </c>
      <c r="D585">
        <v>2170</v>
      </c>
      <c r="E585">
        <f t="shared" si="90"/>
        <v>4</v>
      </c>
      <c r="F585">
        <f t="shared" si="91"/>
        <v>0</v>
      </c>
      <c r="G585">
        <f t="shared" si="98"/>
        <v>60230</v>
      </c>
      <c r="H585">
        <f t="shared" si="92"/>
        <v>2170</v>
      </c>
      <c r="I585">
        <f t="shared" si="93"/>
        <v>0</v>
      </c>
      <c r="J585">
        <f t="shared" si="99"/>
        <v>58060</v>
      </c>
      <c r="K585">
        <f t="shared" si="94"/>
        <v>3099220</v>
      </c>
      <c r="L585">
        <f t="shared" si="95"/>
        <v>204</v>
      </c>
      <c r="M585">
        <f t="shared" si="96"/>
        <v>82</v>
      </c>
      <c r="N585">
        <f t="shared" si="97"/>
        <v>13035.392156862745</v>
      </c>
    </row>
    <row r="586" spans="1:14" x14ac:dyDescent="0.25">
      <c r="A586">
        <v>585</v>
      </c>
      <c r="B586" s="1">
        <v>44484</v>
      </c>
      <c r="C586" t="s">
        <v>5</v>
      </c>
      <c r="D586">
        <v>6230</v>
      </c>
      <c r="E586">
        <f t="shared" si="90"/>
        <v>5</v>
      </c>
      <c r="F586">
        <f t="shared" si="91"/>
        <v>13320</v>
      </c>
      <c r="G586">
        <f t="shared" si="98"/>
        <v>71380</v>
      </c>
      <c r="H586">
        <f t="shared" si="92"/>
        <v>6230</v>
      </c>
      <c r="I586">
        <f t="shared" si="93"/>
        <v>0</v>
      </c>
      <c r="J586">
        <f t="shared" si="99"/>
        <v>65150</v>
      </c>
      <c r="K586">
        <f t="shared" si="94"/>
        <v>3105450</v>
      </c>
      <c r="L586">
        <f t="shared" si="95"/>
        <v>205</v>
      </c>
      <c r="M586">
        <f t="shared" si="96"/>
        <v>82</v>
      </c>
      <c r="N586">
        <f t="shared" si="97"/>
        <v>13002.195121951219</v>
      </c>
    </row>
    <row r="587" spans="1:14" x14ac:dyDescent="0.25">
      <c r="A587">
        <v>586</v>
      </c>
      <c r="B587" s="1">
        <v>44484</v>
      </c>
      <c r="C587" t="s">
        <v>7</v>
      </c>
      <c r="D587">
        <v>2310</v>
      </c>
      <c r="E587">
        <f t="shared" si="90"/>
        <v>5</v>
      </c>
      <c r="F587">
        <f t="shared" si="91"/>
        <v>0</v>
      </c>
      <c r="G587">
        <f t="shared" si="98"/>
        <v>65150</v>
      </c>
      <c r="H587">
        <f t="shared" si="92"/>
        <v>2310</v>
      </c>
      <c r="I587">
        <f t="shared" si="93"/>
        <v>0</v>
      </c>
      <c r="J587">
        <f t="shared" si="99"/>
        <v>62840</v>
      </c>
      <c r="K587">
        <f t="shared" si="94"/>
        <v>3107760</v>
      </c>
      <c r="L587">
        <f t="shared" si="95"/>
        <v>205</v>
      </c>
      <c r="M587">
        <f t="shared" si="96"/>
        <v>82</v>
      </c>
      <c r="N587">
        <f t="shared" si="97"/>
        <v>13013.463414634147</v>
      </c>
    </row>
    <row r="588" spans="1:14" x14ac:dyDescent="0.25">
      <c r="A588">
        <v>587</v>
      </c>
      <c r="B588" s="1">
        <v>44485</v>
      </c>
      <c r="C588" t="s">
        <v>6</v>
      </c>
      <c r="D588">
        <v>5650</v>
      </c>
      <c r="E588">
        <f t="shared" si="90"/>
        <v>6</v>
      </c>
      <c r="F588">
        <f t="shared" si="91"/>
        <v>5000</v>
      </c>
      <c r="G588">
        <f t="shared" si="98"/>
        <v>67840</v>
      </c>
      <c r="H588">
        <f t="shared" si="92"/>
        <v>5650</v>
      </c>
      <c r="I588">
        <f t="shared" si="93"/>
        <v>0</v>
      </c>
      <c r="J588">
        <f t="shared" si="99"/>
        <v>62190</v>
      </c>
      <c r="K588">
        <f t="shared" si="94"/>
        <v>3113410</v>
      </c>
      <c r="L588">
        <f t="shared" si="95"/>
        <v>205</v>
      </c>
      <c r="M588">
        <f t="shared" si="96"/>
        <v>83</v>
      </c>
      <c r="N588">
        <f t="shared" si="97"/>
        <v>13016.634146341463</v>
      </c>
    </row>
    <row r="589" spans="1:14" x14ac:dyDescent="0.25">
      <c r="A589">
        <v>588</v>
      </c>
      <c r="B589" s="1">
        <v>44485</v>
      </c>
      <c r="C589" t="s">
        <v>7</v>
      </c>
      <c r="D589">
        <v>7250</v>
      </c>
      <c r="E589">
        <f t="shared" si="90"/>
        <v>6</v>
      </c>
      <c r="F589">
        <f t="shared" si="91"/>
        <v>0</v>
      </c>
      <c r="G589">
        <f t="shared" si="98"/>
        <v>62190</v>
      </c>
      <c r="H589">
        <f t="shared" si="92"/>
        <v>7250</v>
      </c>
      <c r="I589">
        <f t="shared" si="93"/>
        <v>0</v>
      </c>
      <c r="J589">
        <f t="shared" si="99"/>
        <v>54940</v>
      </c>
      <c r="K589">
        <f t="shared" si="94"/>
        <v>3120660</v>
      </c>
      <c r="L589">
        <f t="shared" si="95"/>
        <v>205</v>
      </c>
      <c r="M589">
        <f t="shared" si="96"/>
        <v>83</v>
      </c>
      <c r="N589">
        <f t="shared" si="97"/>
        <v>13052</v>
      </c>
    </row>
    <row r="590" spans="1:14" x14ac:dyDescent="0.25">
      <c r="A590">
        <v>589</v>
      </c>
      <c r="B590" s="1">
        <v>44486</v>
      </c>
      <c r="C590" t="s">
        <v>7</v>
      </c>
      <c r="D590">
        <v>3650</v>
      </c>
      <c r="E590">
        <f t="shared" si="90"/>
        <v>7</v>
      </c>
      <c r="F590">
        <f t="shared" si="91"/>
        <v>5000</v>
      </c>
      <c r="G590">
        <f t="shared" si="98"/>
        <v>59940</v>
      </c>
      <c r="H590">
        <f t="shared" si="92"/>
        <v>3650</v>
      </c>
      <c r="I590">
        <f t="shared" si="93"/>
        <v>0</v>
      </c>
      <c r="J590">
        <f t="shared" si="99"/>
        <v>56290</v>
      </c>
      <c r="K590">
        <f t="shared" si="94"/>
        <v>3124310</v>
      </c>
      <c r="L590">
        <f t="shared" si="95"/>
        <v>205</v>
      </c>
      <c r="M590">
        <f t="shared" si="96"/>
        <v>84</v>
      </c>
      <c r="N590">
        <f t="shared" si="97"/>
        <v>13045.414634146342</v>
      </c>
    </row>
    <row r="591" spans="1:14" x14ac:dyDescent="0.25">
      <c r="A591">
        <v>590</v>
      </c>
      <c r="B591" s="1">
        <v>44486</v>
      </c>
      <c r="C591" t="s">
        <v>5</v>
      </c>
      <c r="D591">
        <v>4190</v>
      </c>
      <c r="E591">
        <f t="shared" si="90"/>
        <v>7</v>
      </c>
      <c r="F591">
        <f t="shared" si="91"/>
        <v>0</v>
      </c>
      <c r="G591">
        <f t="shared" si="98"/>
        <v>56290</v>
      </c>
      <c r="H591">
        <f t="shared" si="92"/>
        <v>4190</v>
      </c>
      <c r="I591">
        <f t="shared" si="93"/>
        <v>0</v>
      </c>
      <c r="J591">
        <f t="shared" si="99"/>
        <v>52100</v>
      </c>
      <c r="K591">
        <f t="shared" si="94"/>
        <v>3128500</v>
      </c>
      <c r="L591">
        <f t="shared" si="95"/>
        <v>205</v>
      </c>
      <c r="M591">
        <f t="shared" si="96"/>
        <v>84</v>
      </c>
      <c r="N591">
        <f t="shared" si="97"/>
        <v>13065.853658536585</v>
      </c>
    </row>
    <row r="592" spans="1:14" x14ac:dyDescent="0.25">
      <c r="A592">
        <v>591</v>
      </c>
      <c r="B592" s="1">
        <v>44486</v>
      </c>
      <c r="C592" t="s">
        <v>4</v>
      </c>
      <c r="D592">
        <v>7920</v>
      </c>
      <c r="E592">
        <f t="shared" si="90"/>
        <v>7</v>
      </c>
      <c r="F592">
        <f t="shared" si="91"/>
        <v>0</v>
      </c>
      <c r="G592">
        <f t="shared" si="98"/>
        <v>52100</v>
      </c>
      <c r="H592">
        <f t="shared" si="92"/>
        <v>7920</v>
      </c>
      <c r="I592">
        <f t="shared" si="93"/>
        <v>0</v>
      </c>
      <c r="J592">
        <f t="shared" si="99"/>
        <v>44180</v>
      </c>
      <c r="K592">
        <f t="shared" si="94"/>
        <v>3136420</v>
      </c>
      <c r="L592">
        <f t="shared" si="95"/>
        <v>205</v>
      </c>
      <c r="M592">
        <f t="shared" si="96"/>
        <v>84</v>
      </c>
      <c r="N592">
        <f t="shared" si="97"/>
        <v>13104.487804878048</v>
      </c>
    </row>
    <row r="593" spans="1:14" x14ac:dyDescent="0.25">
      <c r="A593">
        <v>592</v>
      </c>
      <c r="B593" s="1">
        <v>44487</v>
      </c>
      <c r="C593" t="s">
        <v>5</v>
      </c>
      <c r="D593">
        <v>5920</v>
      </c>
      <c r="E593">
        <f t="shared" si="90"/>
        <v>1</v>
      </c>
      <c r="F593">
        <f t="shared" si="91"/>
        <v>13320</v>
      </c>
      <c r="G593">
        <f t="shared" si="98"/>
        <v>57500</v>
      </c>
      <c r="H593">
        <f t="shared" si="92"/>
        <v>5920</v>
      </c>
      <c r="I593">
        <f t="shared" si="93"/>
        <v>0</v>
      </c>
      <c r="J593">
        <f t="shared" si="99"/>
        <v>51580</v>
      </c>
      <c r="K593">
        <f t="shared" si="94"/>
        <v>3142340</v>
      </c>
      <c r="L593">
        <f t="shared" si="95"/>
        <v>206</v>
      </c>
      <c r="M593">
        <f t="shared" si="96"/>
        <v>84</v>
      </c>
      <c r="N593">
        <f t="shared" si="97"/>
        <v>13069.611650485436</v>
      </c>
    </row>
    <row r="594" spans="1:14" x14ac:dyDescent="0.25">
      <c r="A594">
        <v>593</v>
      </c>
      <c r="B594" s="1">
        <v>44487</v>
      </c>
      <c r="C594" t="s">
        <v>4</v>
      </c>
      <c r="D594">
        <v>5270</v>
      </c>
      <c r="E594">
        <f t="shared" si="90"/>
        <v>1</v>
      </c>
      <c r="F594">
        <f t="shared" si="91"/>
        <v>0</v>
      </c>
      <c r="G594">
        <f t="shared" si="98"/>
        <v>51580</v>
      </c>
      <c r="H594">
        <f t="shared" si="92"/>
        <v>5270</v>
      </c>
      <c r="I594">
        <f t="shared" si="93"/>
        <v>0</v>
      </c>
      <c r="J594">
        <f t="shared" si="99"/>
        <v>46310</v>
      </c>
      <c r="K594">
        <f t="shared" si="94"/>
        <v>3147610</v>
      </c>
      <c r="L594">
        <f t="shared" si="95"/>
        <v>206</v>
      </c>
      <c r="M594">
        <f t="shared" si="96"/>
        <v>84</v>
      </c>
      <c r="N594">
        <f t="shared" si="97"/>
        <v>13095.194174757282</v>
      </c>
    </row>
    <row r="595" spans="1:14" x14ac:dyDescent="0.25">
      <c r="A595">
        <v>594</v>
      </c>
      <c r="B595" s="1">
        <v>44488</v>
      </c>
      <c r="C595" t="s">
        <v>6</v>
      </c>
      <c r="D595">
        <v>7990</v>
      </c>
      <c r="E595">
        <f t="shared" si="90"/>
        <v>2</v>
      </c>
      <c r="F595">
        <f t="shared" si="91"/>
        <v>13320</v>
      </c>
      <c r="G595">
        <f t="shared" si="98"/>
        <v>59630</v>
      </c>
      <c r="H595">
        <f t="shared" si="92"/>
        <v>7990</v>
      </c>
      <c r="I595">
        <f t="shared" si="93"/>
        <v>0</v>
      </c>
      <c r="J595">
        <f t="shared" si="99"/>
        <v>51640</v>
      </c>
      <c r="K595">
        <f t="shared" si="94"/>
        <v>3155600</v>
      </c>
      <c r="L595">
        <f t="shared" si="95"/>
        <v>207</v>
      </c>
      <c r="M595">
        <f t="shared" si="96"/>
        <v>84</v>
      </c>
      <c r="N595">
        <f t="shared" si="97"/>
        <v>13070.531400966183</v>
      </c>
    </row>
    <row r="596" spans="1:14" x14ac:dyDescent="0.25">
      <c r="A596">
        <v>595</v>
      </c>
      <c r="B596" s="1">
        <v>44488</v>
      </c>
      <c r="C596" t="s">
        <v>5</v>
      </c>
      <c r="D596">
        <v>5450</v>
      </c>
      <c r="E596">
        <f t="shared" si="90"/>
        <v>2</v>
      </c>
      <c r="F596">
        <f t="shared" si="91"/>
        <v>0</v>
      </c>
      <c r="G596">
        <f t="shared" si="98"/>
        <v>51640</v>
      </c>
      <c r="H596">
        <f t="shared" si="92"/>
        <v>5450</v>
      </c>
      <c r="I596">
        <f t="shared" si="93"/>
        <v>0</v>
      </c>
      <c r="J596">
        <f t="shared" si="99"/>
        <v>46190</v>
      </c>
      <c r="K596">
        <f t="shared" si="94"/>
        <v>3161050</v>
      </c>
      <c r="L596">
        <f t="shared" si="95"/>
        <v>207</v>
      </c>
      <c r="M596">
        <f t="shared" si="96"/>
        <v>84</v>
      </c>
      <c r="N596">
        <f t="shared" si="97"/>
        <v>13096.859903381643</v>
      </c>
    </row>
    <row r="597" spans="1:14" x14ac:dyDescent="0.25">
      <c r="A597">
        <v>596</v>
      </c>
      <c r="B597" s="1">
        <v>44489</v>
      </c>
      <c r="C597" t="s">
        <v>4</v>
      </c>
      <c r="D597">
        <v>2580</v>
      </c>
      <c r="E597">
        <f t="shared" si="90"/>
        <v>3</v>
      </c>
      <c r="F597">
        <f t="shared" si="91"/>
        <v>13320</v>
      </c>
      <c r="G597">
        <f t="shared" si="98"/>
        <v>59510</v>
      </c>
      <c r="H597">
        <f t="shared" si="92"/>
        <v>2580</v>
      </c>
      <c r="I597">
        <f t="shared" si="93"/>
        <v>0</v>
      </c>
      <c r="J597">
        <f t="shared" si="99"/>
        <v>56930</v>
      </c>
      <c r="K597">
        <f t="shared" si="94"/>
        <v>3163630</v>
      </c>
      <c r="L597">
        <f t="shared" si="95"/>
        <v>208</v>
      </c>
      <c r="M597">
        <f t="shared" si="96"/>
        <v>84</v>
      </c>
      <c r="N597">
        <f t="shared" si="97"/>
        <v>13046.298076923076</v>
      </c>
    </row>
    <row r="598" spans="1:14" x14ac:dyDescent="0.25">
      <c r="A598">
        <v>597</v>
      </c>
      <c r="B598" s="1">
        <v>44490</v>
      </c>
      <c r="C598" t="s">
        <v>4</v>
      </c>
      <c r="D598">
        <v>8040</v>
      </c>
      <c r="E598">
        <f t="shared" si="90"/>
        <v>4</v>
      </c>
      <c r="F598">
        <f t="shared" si="91"/>
        <v>13320</v>
      </c>
      <c r="G598">
        <f t="shared" si="98"/>
        <v>70250</v>
      </c>
      <c r="H598">
        <f t="shared" si="92"/>
        <v>8040</v>
      </c>
      <c r="I598">
        <f t="shared" si="93"/>
        <v>0</v>
      </c>
      <c r="J598">
        <f t="shared" si="99"/>
        <v>62210</v>
      </c>
      <c r="K598">
        <f t="shared" si="94"/>
        <v>3171670</v>
      </c>
      <c r="L598">
        <f t="shared" si="95"/>
        <v>209</v>
      </c>
      <c r="M598">
        <f t="shared" si="96"/>
        <v>84</v>
      </c>
      <c r="N598">
        <f t="shared" si="97"/>
        <v>13022.344497607655</v>
      </c>
    </row>
    <row r="599" spans="1:14" x14ac:dyDescent="0.25">
      <c r="A599">
        <v>598</v>
      </c>
      <c r="B599" s="1">
        <v>44490</v>
      </c>
      <c r="C599" t="s">
        <v>7</v>
      </c>
      <c r="D599">
        <v>1920</v>
      </c>
      <c r="E599">
        <f t="shared" si="90"/>
        <v>4</v>
      </c>
      <c r="F599">
        <f t="shared" si="91"/>
        <v>0</v>
      </c>
      <c r="G599">
        <f t="shared" si="98"/>
        <v>62210</v>
      </c>
      <c r="H599">
        <f t="shared" si="92"/>
        <v>1920</v>
      </c>
      <c r="I599">
        <f t="shared" si="93"/>
        <v>0</v>
      </c>
      <c r="J599">
        <f t="shared" si="99"/>
        <v>60290</v>
      </c>
      <c r="K599">
        <f t="shared" si="94"/>
        <v>3173590</v>
      </c>
      <c r="L599">
        <f t="shared" si="95"/>
        <v>209</v>
      </c>
      <c r="M599">
        <f t="shared" si="96"/>
        <v>84</v>
      </c>
      <c r="N599">
        <f t="shared" si="97"/>
        <v>13031.531100478469</v>
      </c>
    </row>
    <row r="600" spans="1:14" x14ac:dyDescent="0.25">
      <c r="A600">
        <v>599</v>
      </c>
      <c r="B600" s="1">
        <v>44491</v>
      </c>
      <c r="C600" t="s">
        <v>4</v>
      </c>
      <c r="D600">
        <v>6930</v>
      </c>
      <c r="E600">
        <f t="shared" si="90"/>
        <v>5</v>
      </c>
      <c r="F600">
        <f t="shared" si="91"/>
        <v>13320</v>
      </c>
      <c r="G600">
        <f t="shared" si="98"/>
        <v>73610</v>
      </c>
      <c r="H600">
        <f t="shared" si="92"/>
        <v>6930</v>
      </c>
      <c r="I600">
        <f t="shared" si="93"/>
        <v>0</v>
      </c>
      <c r="J600">
        <f t="shared" si="99"/>
        <v>66680</v>
      </c>
      <c r="K600">
        <f t="shared" si="94"/>
        <v>3180520</v>
      </c>
      <c r="L600">
        <f t="shared" si="95"/>
        <v>210</v>
      </c>
      <c r="M600">
        <f t="shared" si="96"/>
        <v>84</v>
      </c>
      <c r="N600">
        <f t="shared" si="97"/>
        <v>13002.476190476191</v>
      </c>
    </row>
    <row r="601" spans="1:14" x14ac:dyDescent="0.25">
      <c r="A601">
        <v>600</v>
      </c>
      <c r="B601" s="1">
        <v>44491</v>
      </c>
      <c r="C601" t="s">
        <v>6</v>
      </c>
      <c r="D601">
        <v>9480</v>
      </c>
      <c r="E601">
        <f t="shared" si="90"/>
        <v>5</v>
      </c>
      <c r="F601">
        <f t="shared" si="91"/>
        <v>0</v>
      </c>
      <c r="G601">
        <f t="shared" si="98"/>
        <v>66680</v>
      </c>
      <c r="H601">
        <f t="shared" si="92"/>
        <v>9480</v>
      </c>
      <c r="I601">
        <f t="shared" si="93"/>
        <v>0</v>
      </c>
      <c r="J601">
        <f t="shared" si="99"/>
        <v>57200</v>
      </c>
      <c r="K601">
        <f t="shared" si="94"/>
        <v>3190000</v>
      </c>
      <c r="L601">
        <f t="shared" si="95"/>
        <v>210</v>
      </c>
      <c r="M601">
        <f t="shared" si="96"/>
        <v>84</v>
      </c>
      <c r="N601">
        <f t="shared" si="97"/>
        <v>13047.619047619048</v>
      </c>
    </row>
    <row r="602" spans="1:14" x14ac:dyDescent="0.25">
      <c r="A602">
        <v>601</v>
      </c>
      <c r="B602" s="1">
        <v>44491</v>
      </c>
      <c r="C602" t="s">
        <v>5</v>
      </c>
      <c r="D602">
        <v>4810</v>
      </c>
      <c r="E602">
        <f t="shared" si="90"/>
        <v>5</v>
      </c>
      <c r="F602">
        <f t="shared" si="91"/>
        <v>0</v>
      </c>
      <c r="G602">
        <f t="shared" si="98"/>
        <v>57200</v>
      </c>
      <c r="H602">
        <f t="shared" si="92"/>
        <v>4810</v>
      </c>
      <c r="I602">
        <f t="shared" si="93"/>
        <v>0</v>
      </c>
      <c r="J602">
        <f t="shared" si="99"/>
        <v>52390</v>
      </c>
      <c r="K602">
        <f t="shared" si="94"/>
        <v>3194810</v>
      </c>
      <c r="L602">
        <f t="shared" si="95"/>
        <v>210</v>
      </c>
      <c r="M602">
        <f t="shared" si="96"/>
        <v>84</v>
      </c>
      <c r="N602">
        <f t="shared" si="97"/>
        <v>13070.523809523809</v>
      </c>
    </row>
    <row r="603" spans="1:14" x14ac:dyDescent="0.25">
      <c r="A603">
        <v>602</v>
      </c>
      <c r="B603" s="1">
        <v>44492</v>
      </c>
      <c r="C603" t="s">
        <v>4</v>
      </c>
      <c r="D603">
        <v>5770</v>
      </c>
      <c r="E603">
        <f t="shared" si="90"/>
        <v>6</v>
      </c>
      <c r="F603">
        <f t="shared" si="91"/>
        <v>5000</v>
      </c>
      <c r="G603">
        <f t="shared" si="98"/>
        <v>57390</v>
      </c>
      <c r="H603">
        <f t="shared" si="92"/>
        <v>5770</v>
      </c>
      <c r="I603">
        <f t="shared" si="93"/>
        <v>0</v>
      </c>
      <c r="J603">
        <f t="shared" si="99"/>
        <v>51620</v>
      </c>
      <c r="K603">
        <f t="shared" si="94"/>
        <v>3200580</v>
      </c>
      <c r="L603">
        <f t="shared" si="95"/>
        <v>210</v>
      </c>
      <c r="M603">
        <f t="shared" si="96"/>
        <v>85</v>
      </c>
      <c r="N603">
        <f t="shared" si="97"/>
        <v>13074.190476190477</v>
      </c>
    </row>
    <row r="604" spans="1:14" x14ac:dyDescent="0.25">
      <c r="A604">
        <v>603</v>
      </c>
      <c r="B604" s="1">
        <v>44492</v>
      </c>
      <c r="C604" t="s">
        <v>7</v>
      </c>
      <c r="D604">
        <v>2610</v>
      </c>
      <c r="E604">
        <f t="shared" si="90"/>
        <v>6</v>
      </c>
      <c r="F604">
        <f t="shared" si="91"/>
        <v>0</v>
      </c>
      <c r="G604">
        <f t="shared" si="98"/>
        <v>51620</v>
      </c>
      <c r="H604">
        <f t="shared" si="92"/>
        <v>2610</v>
      </c>
      <c r="I604">
        <f t="shared" si="93"/>
        <v>0</v>
      </c>
      <c r="J604">
        <f t="shared" si="99"/>
        <v>49010</v>
      </c>
      <c r="K604">
        <f t="shared" si="94"/>
        <v>3203190</v>
      </c>
      <c r="L604">
        <f t="shared" si="95"/>
        <v>210</v>
      </c>
      <c r="M604">
        <f t="shared" si="96"/>
        <v>85</v>
      </c>
      <c r="N604">
        <f t="shared" si="97"/>
        <v>13086.619047619048</v>
      </c>
    </row>
    <row r="605" spans="1:14" x14ac:dyDescent="0.25">
      <c r="A605">
        <v>604</v>
      </c>
      <c r="B605" s="1">
        <v>44493</v>
      </c>
      <c r="C605" t="s">
        <v>5</v>
      </c>
      <c r="D605">
        <v>2670</v>
      </c>
      <c r="E605">
        <f t="shared" si="90"/>
        <v>7</v>
      </c>
      <c r="F605">
        <f t="shared" si="91"/>
        <v>5000</v>
      </c>
      <c r="G605">
        <f t="shared" si="98"/>
        <v>54010</v>
      </c>
      <c r="H605">
        <f t="shared" si="92"/>
        <v>2670</v>
      </c>
      <c r="I605">
        <f t="shared" si="93"/>
        <v>0</v>
      </c>
      <c r="J605">
        <f t="shared" si="99"/>
        <v>51340</v>
      </c>
      <c r="K605">
        <f t="shared" si="94"/>
        <v>3205860</v>
      </c>
      <c r="L605">
        <f t="shared" si="95"/>
        <v>210</v>
      </c>
      <c r="M605">
        <f t="shared" si="96"/>
        <v>86</v>
      </c>
      <c r="N605">
        <f t="shared" si="97"/>
        <v>13075.523809523809</v>
      </c>
    </row>
    <row r="606" spans="1:14" x14ac:dyDescent="0.25">
      <c r="A606">
        <v>605</v>
      </c>
      <c r="B606" s="1">
        <v>44493</v>
      </c>
      <c r="C606" t="s">
        <v>7</v>
      </c>
      <c r="D606">
        <v>1330</v>
      </c>
      <c r="E606">
        <f t="shared" si="90"/>
        <v>7</v>
      </c>
      <c r="F606">
        <f t="shared" si="91"/>
        <v>0</v>
      </c>
      <c r="G606">
        <f t="shared" si="98"/>
        <v>51340</v>
      </c>
      <c r="H606">
        <f t="shared" si="92"/>
        <v>1330</v>
      </c>
      <c r="I606">
        <f t="shared" si="93"/>
        <v>0</v>
      </c>
      <c r="J606">
        <f t="shared" si="99"/>
        <v>50010</v>
      </c>
      <c r="K606">
        <f t="shared" si="94"/>
        <v>3207190</v>
      </c>
      <c r="L606">
        <f t="shared" si="95"/>
        <v>210</v>
      </c>
      <c r="M606">
        <f t="shared" si="96"/>
        <v>86</v>
      </c>
      <c r="N606">
        <f t="shared" si="97"/>
        <v>13081.857142857143</v>
      </c>
    </row>
    <row r="607" spans="1:14" x14ac:dyDescent="0.25">
      <c r="A607">
        <v>606</v>
      </c>
      <c r="B607" s="1">
        <v>44494</v>
      </c>
      <c r="C607" t="s">
        <v>5</v>
      </c>
      <c r="D607">
        <v>1700</v>
      </c>
      <c r="E607">
        <f t="shared" si="90"/>
        <v>1</v>
      </c>
      <c r="F607">
        <f t="shared" si="91"/>
        <v>13320</v>
      </c>
      <c r="G607">
        <f t="shared" si="98"/>
        <v>63330</v>
      </c>
      <c r="H607">
        <f t="shared" si="92"/>
        <v>1700</v>
      </c>
      <c r="I607">
        <f t="shared" si="93"/>
        <v>0</v>
      </c>
      <c r="J607">
        <f t="shared" si="99"/>
        <v>61630</v>
      </c>
      <c r="K607">
        <f t="shared" si="94"/>
        <v>3208890</v>
      </c>
      <c r="L607">
        <f t="shared" si="95"/>
        <v>211</v>
      </c>
      <c r="M607">
        <f t="shared" si="96"/>
        <v>86</v>
      </c>
      <c r="N607">
        <f t="shared" si="97"/>
        <v>13027.914691943128</v>
      </c>
    </row>
    <row r="608" spans="1:14" x14ac:dyDescent="0.25">
      <c r="A608">
        <v>607</v>
      </c>
      <c r="B608" s="1">
        <v>44494</v>
      </c>
      <c r="C608" t="s">
        <v>6</v>
      </c>
      <c r="D608">
        <v>1050</v>
      </c>
      <c r="E608">
        <f t="shared" si="90"/>
        <v>1</v>
      </c>
      <c r="F608">
        <f t="shared" si="91"/>
        <v>0</v>
      </c>
      <c r="G608">
        <f t="shared" si="98"/>
        <v>61630</v>
      </c>
      <c r="H608">
        <f t="shared" si="92"/>
        <v>1050</v>
      </c>
      <c r="I608">
        <f t="shared" si="93"/>
        <v>0</v>
      </c>
      <c r="J608">
        <f t="shared" si="99"/>
        <v>60580</v>
      </c>
      <c r="K608">
        <f t="shared" si="94"/>
        <v>3209940</v>
      </c>
      <c r="L608">
        <f t="shared" si="95"/>
        <v>211</v>
      </c>
      <c r="M608">
        <f t="shared" si="96"/>
        <v>86</v>
      </c>
      <c r="N608">
        <f t="shared" si="97"/>
        <v>13032.890995260663</v>
      </c>
    </row>
    <row r="609" spans="1:14" x14ac:dyDescent="0.25">
      <c r="A609">
        <v>608</v>
      </c>
      <c r="B609" s="1">
        <v>44494</v>
      </c>
      <c r="C609" t="s">
        <v>4</v>
      </c>
      <c r="D609">
        <v>1750</v>
      </c>
      <c r="E609">
        <f t="shared" si="90"/>
        <v>1</v>
      </c>
      <c r="F609">
        <f t="shared" si="91"/>
        <v>0</v>
      </c>
      <c r="G609">
        <f t="shared" si="98"/>
        <v>60580</v>
      </c>
      <c r="H609">
        <f t="shared" si="92"/>
        <v>1750</v>
      </c>
      <c r="I609">
        <f t="shared" si="93"/>
        <v>0</v>
      </c>
      <c r="J609">
        <f t="shared" si="99"/>
        <v>58830</v>
      </c>
      <c r="K609">
        <f t="shared" si="94"/>
        <v>3211690</v>
      </c>
      <c r="L609">
        <f t="shared" si="95"/>
        <v>211</v>
      </c>
      <c r="M609">
        <f t="shared" si="96"/>
        <v>86</v>
      </c>
      <c r="N609">
        <f t="shared" si="97"/>
        <v>13041.184834123223</v>
      </c>
    </row>
    <row r="610" spans="1:14" x14ac:dyDescent="0.25">
      <c r="A610">
        <v>609</v>
      </c>
      <c r="B610" s="1">
        <v>44494</v>
      </c>
      <c r="C610" t="s">
        <v>7</v>
      </c>
      <c r="D610">
        <v>6530</v>
      </c>
      <c r="E610">
        <f t="shared" si="90"/>
        <v>1</v>
      </c>
      <c r="F610">
        <f t="shared" si="91"/>
        <v>0</v>
      </c>
      <c r="G610">
        <f t="shared" si="98"/>
        <v>58830</v>
      </c>
      <c r="H610">
        <f t="shared" si="92"/>
        <v>6530</v>
      </c>
      <c r="I610">
        <f t="shared" si="93"/>
        <v>0</v>
      </c>
      <c r="J610">
        <f t="shared" si="99"/>
        <v>52300</v>
      </c>
      <c r="K610">
        <f t="shared" si="94"/>
        <v>3218220</v>
      </c>
      <c r="L610">
        <f t="shared" si="95"/>
        <v>211</v>
      </c>
      <c r="M610">
        <f t="shared" si="96"/>
        <v>86</v>
      </c>
      <c r="N610">
        <f t="shared" si="97"/>
        <v>13072.1327014218</v>
      </c>
    </row>
    <row r="611" spans="1:14" x14ac:dyDescent="0.25">
      <c r="A611">
        <v>610</v>
      </c>
      <c r="B611" s="1">
        <v>44495</v>
      </c>
      <c r="C611" t="s">
        <v>4</v>
      </c>
      <c r="D611">
        <v>6980</v>
      </c>
      <c r="E611">
        <f t="shared" si="90"/>
        <v>2</v>
      </c>
      <c r="F611">
        <f t="shared" si="91"/>
        <v>13320</v>
      </c>
      <c r="G611">
        <f t="shared" si="98"/>
        <v>65620</v>
      </c>
      <c r="H611">
        <f t="shared" si="92"/>
        <v>6980</v>
      </c>
      <c r="I611">
        <f t="shared" si="93"/>
        <v>0</v>
      </c>
      <c r="J611">
        <f t="shared" si="99"/>
        <v>58640</v>
      </c>
      <c r="K611">
        <f t="shared" si="94"/>
        <v>3225200</v>
      </c>
      <c r="L611">
        <f t="shared" si="95"/>
        <v>212</v>
      </c>
      <c r="M611">
        <f t="shared" si="96"/>
        <v>86</v>
      </c>
      <c r="N611">
        <f t="shared" si="97"/>
        <v>13043.396226415094</v>
      </c>
    </row>
    <row r="612" spans="1:14" x14ac:dyDescent="0.25">
      <c r="A612">
        <v>611</v>
      </c>
      <c r="B612" s="1">
        <v>44495</v>
      </c>
      <c r="C612" t="s">
        <v>6</v>
      </c>
      <c r="D612">
        <v>6590</v>
      </c>
      <c r="E612">
        <f t="shared" si="90"/>
        <v>2</v>
      </c>
      <c r="F612">
        <f t="shared" si="91"/>
        <v>0</v>
      </c>
      <c r="G612">
        <f t="shared" si="98"/>
        <v>58640</v>
      </c>
      <c r="H612">
        <f t="shared" si="92"/>
        <v>6590</v>
      </c>
      <c r="I612">
        <f t="shared" si="93"/>
        <v>0</v>
      </c>
      <c r="J612">
        <f t="shared" si="99"/>
        <v>52050</v>
      </c>
      <c r="K612">
        <f t="shared" si="94"/>
        <v>3231790</v>
      </c>
      <c r="L612">
        <f t="shared" si="95"/>
        <v>212</v>
      </c>
      <c r="M612">
        <f t="shared" si="96"/>
        <v>86</v>
      </c>
      <c r="N612">
        <f t="shared" si="97"/>
        <v>13074.481132075472</v>
      </c>
    </row>
    <row r="613" spans="1:14" x14ac:dyDescent="0.25">
      <c r="A613">
        <v>612</v>
      </c>
      <c r="B613" s="1">
        <v>44495</v>
      </c>
      <c r="C613" t="s">
        <v>5</v>
      </c>
      <c r="D613">
        <v>2090</v>
      </c>
      <c r="E613">
        <f t="shared" si="90"/>
        <v>2</v>
      </c>
      <c r="F613">
        <f t="shared" si="91"/>
        <v>0</v>
      </c>
      <c r="G613">
        <f t="shared" si="98"/>
        <v>52050</v>
      </c>
      <c r="H613">
        <f t="shared" si="92"/>
        <v>2090</v>
      </c>
      <c r="I613">
        <f t="shared" si="93"/>
        <v>0</v>
      </c>
      <c r="J613">
        <f t="shared" si="99"/>
        <v>49960</v>
      </c>
      <c r="K613">
        <f t="shared" si="94"/>
        <v>3233880</v>
      </c>
      <c r="L613">
        <f t="shared" si="95"/>
        <v>212</v>
      </c>
      <c r="M613">
        <f t="shared" si="96"/>
        <v>86</v>
      </c>
      <c r="N613">
        <f t="shared" si="97"/>
        <v>13084.33962264151</v>
      </c>
    </row>
    <row r="614" spans="1:14" x14ac:dyDescent="0.25">
      <c r="A614">
        <v>613</v>
      </c>
      <c r="B614" s="1">
        <v>44496</v>
      </c>
      <c r="C614" t="s">
        <v>5</v>
      </c>
      <c r="D614">
        <v>3960</v>
      </c>
      <c r="E614">
        <f t="shared" si="90"/>
        <v>3</v>
      </c>
      <c r="F614">
        <f t="shared" si="91"/>
        <v>13320</v>
      </c>
      <c r="G614">
        <f t="shared" si="98"/>
        <v>63280</v>
      </c>
      <c r="H614">
        <f t="shared" si="92"/>
        <v>3960</v>
      </c>
      <c r="I614">
        <f t="shared" si="93"/>
        <v>0</v>
      </c>
      <c r="J614">
        <f t="shared" si="99"/>
        <v>59320</v>
      </c>
      <c r="K614">
        <f t="shared" si="94"/>
        <v>3237840</v>
      </c>
      <c r="L614">
        <f t="shared" si="95"/>
        <v>213</v>
      </c>
      <c r="M614">
        <f t="shared" si="96"/>
        <v>86</v>
      </c>
      <c r="N614">
        <f t="shared" si="97"/>
        <v>13041.50234741784</v>
      </c>
    </row>
    <row r="615" spans="1:14" x14ac:dyDescent="0.25">
      <c r="A615">
        <v>614</v>
      </c>
      <c r="B615" s="1">
        <v>44496</v>
      </c>
      <c r="C615" t="s">
        <v>6</v>
      </c>
      <c r="D615">
        <v>6430</v>
      </c>
      <c r="E615">
        <f t="shared" si="90"/>
        <v>3</v>
      </c>
      <c r="F615">
        <f t="shared" si="91"/>
        <v>0</v>
      </c>
      <c r="G615">
        <f t="shared" si="98"/>
        <v>59320</v>
      </c>
      <c r="H615">
        <f t="shared" si="92"/>
        <v>6430</v>
      </c>
      <c r="I615">
        <f t="shared" si="93"/>
        <v>0</v>
      </c>
      <c r="J615">
        <f t="shared" si="99"/>
        <v>52890</v>
      </c>
      <c r="K615">
        <f t="shared" si="94"/>
        <v>3244270</v>
      </c>
      <c r="L615">
        <f t="shared" si="95"/>
        <v>213</v>
      </c>
      <c r="M615">
        <f t="shared" si="96"/>
        <v>86</v>
      </c>
      <c r="N615">
        <f t="shared" si="97"/>
        <v>13071.69014084507</v>
      </c>
    </row>
    <row r="616" spans="1:14" x14ac:dyDescent="0.25">
      <c r="A616">
        <v>615</v>
      </c>
      <c r="B616" s="1">
        <v>44496</v>
      </c>
      <c r="C616" t="s">
        <v>4</v>
      </c>
      <c r="D616">
        <v>9940</v>
      </c>
      <c r="E616">
        <f t="shared" si="90"/>
        <v>3</v>
      </c>
      <c r="F616">
        <f t="shared" si="91"/>
        <v>0</v>
      </c>
      <c r="G616">
        <f t="shared" si="98"/>
        <v>52890</v>
      </c>
      <c r="H616">
        <f t="shared" si="92"/>
        <v>9940</v>
      </c>
      <c r="I616">
        <f t="shared" si="93"/>
        <v>0</v>
      </c>
      <c r="J616">
        <f t="shared" si="99"/>
        <v>42950</v>
      </c>
      <c r="K616">
        <f t="shared" si="94"/>
        <v>3254210</v>
      </c>
      <c r="L616">
        <f t="shared" si="95"/>
        <v>213</v>
      </c>
      <c r="M616">
        <f t="shared" si="96"/>
        <v>86</v>
      </c>
      <c r="N616">
        <f t="shared" si="97"/>
        <v>13118.356807511736</v>
      </c>
    </row>
    <row r="617" spans="1:14" x14ac:dyDescent="0.25">
      <c r="A617">
        <v>616</v>
      </c>
      <c r="B617" s="1">
        <v>44496</v>
      </c>
      <c r="C617" t="s">
        <v>7</v>
      </c>
      <c r="D617">
        <v>4220</v>
      </c>
      <c r="E617">
        <f t="shared" si="90"/>
        <v>3</v>
      </c>
      <c r="F617">
        <f t="shared" si="91"/>
        <v>0</v>
      </c>
      <c r="G617">
        <f t="shared" si="98"/>
        <v>42950</v>
      </c>
      <c r="H617">
        <f t="shared" si="92"/>
        <v>4220</v>
      </c>
      <c r="I617">
        <f t="shared" si="93"/>
        <v>0</v>
      </c>
      <c r="J617">
        <f t="shared" si="99"/>
        <v>38730</v>
      </c>
      <c r="K617">
        <f t="shared" si="94"/>
        <v>3258430</v>
      </c>
      <c r="L617">
        <f t="shared" si="95"/>
        <v>213</v>
      </c>
      <c r="M617">
        <f t="shared" si="96"/>
        <v>86</v>
      </c>
      <c r="N617">
        <f t="shared" si="97"/>
        <v>13138.169014084508</v>
      </c>
    </row>
    <row r="618" spans="1:14" x14ac:dyDescent="0.25">
      <c r="A618">
        <v>617</v>
      </c>
      <c r="B618" s="1">
        <v>44497</v>
      </c>
      <c r="C618" t="s">
        <v>7</v>
      </c>
      <c r="D618">
        <v>2630</v>
      </c>
      <c r="E618">
        <f t="shared" si="90"/>
        <v>4</v>
      </c>
      <c r="F618">
        <f t="shared" si="91"/>
        <v>13320</v>
      </c>
      <c r="G618">
        <f t="shared" si="98"/>
        <v>52050</v>
      </c>
      <c r="H618">
        <f t="shared" si="92"/>
        <v>2630</v>
      </c>
      <c r="I618">
        <f t="shared" si="93"/>
        <v>0</v>
      </c>
      <c r="J618">
        <f t="shared" si="99"/>
        <v>49420</v>
      </c>
      <c r="K618">
        <f t="shared" si="94"/>
        <v>3261060</v>
      </c>
      <c r="L618">
        <f t="shared" si="95"/>
        <v>214</v>
      </c>
      <c r="M618">
        <f t="shared" si="96"/>
        <v>86</v>
      </c>
      <c r="N618">
        <f t="shared" si="97"/>
        <v>13089.065420560748</v>
      </c>
    </row>
    <row r="619" spans="1:14" x14ac:dyDescent="0.25">
      <c r="A619">
        <v>618</v>
      </c>
      <c r="B619" s="1">
        <v>44497</v>
      </c>
      <c r="C619" t="s">
        <v>4</v>
      </c>
      <c r="D619">
        <v>3540</v>
      </c>
      <c r="E619">
        <f t="shared" si="90"/>
        <v>4</v>
      </c>
      <c r="F619">
        <f t="shared" si="91"/>
        <v>0</v>
      </c>
      <c r="G619">
        <f t="shared" si="98"/>
        <v>49420</v>
      </c>
      <c r="H619">
        <f t="shared" si="92"/>
        <v>3540</v>
      </c>
      <c r="I619">
        <f t="shared" si="93"/>
        <v>0</v>
      </c>
      <c r="J619">
        <f t="shared" si="99"/>
        <v>45880</v>
      </c>
      <c r="K619">
        <f t="shared" si="94"/>
        <v>3264600</v>
      </c>
      <c r="L619">
        <f t="shared" si="95"/>
        <v>214</v>
      </c>
      <c r="M619">
        <f t="shared" si="96"/>
        <v>86</v>
      </c>
      <c r="N619">
        <f t="shared" si="97"/>
        <v>13105.607476635514</v>
      </c>
    </row>
    <row r="620" spans="1:14" x14ac:dyDescent="0.25">
      <c r="A620">
        <v>619</v>
      </c>
      <c r="B620" s="1">
        <v>44498</v>
      </c>
      <c r="C620" t="s">
        <v>5</v>
      </c>
      <c r="D620">
        <v>2630</v>
      </c>
      <c r="E620">
        <f t="shared" si="90"/>
        <v>5</v>
      </c>
      <c r="F620">
        <f t="shared" si="91"/>
        <v>13320</v>
      </c>
      <c r="G620">
        <f t="shared" si="98"/>
        <v>59200</v>
      </c>
      <c r="H620">
        <f t="shared" si="92"/>
        <v>2630</v>
      </c>
      <c r="I620">
        <f t="shared" si="93"/>
        <v>0</v>
      </c>
      <c r="J620">
        <f t="shared" si="99"/>
        <v>56570</v>
      </c>
      <c r="K620">
        <f t="shared" si="94"/>
        <v>3267230</v>
      </c>
      <c r="L620">
        <f t="shared" si="95"/>
        <v>215</v>
      </c>
      <c r="M620">
        <f t="shared" si="96"/>
        <v>86</v>
      </c>
      <c r="N620">
        <f t="shared" si="97"/>
        <v>13056.883720930233</v>
      </c>
    </row>
    <row r="621" spans="1:14" x14ac:dyDescent="0.25">
      <c r="A621">
        <v>620</v>
      </c>
      <c r="B621" s="1">
        <v>44499</v>
      </c>
      <c r="C621" t="s">
        <v>6</v>
      </c>
      <c r="D621">
        <v>4230</v>
      </c>
      <c r="E621">
        <f t="shared" si="90"/>
        <v>6</v>
      </c>
      <c r="F621">
        <f t="shared" si="91"/>
        <v>5000</v>
      </c>
      <c r="G621">
        <f t="shared" si="98"/>
        <v>61570</v>
      </c>
      <c r="H621">
        <f t="shared" si="92"/>
        <v>4230</v>
      </c>
      <c r="I621">
        <f t="shared" si="93"/>
        <v>0</v>
      </c>
      <c r="J621">
        <f t="shared" si="99"/>
        <v>57340</v>
      </c>
      <c r="K621">
        <f t="shared" si="94"/>
        <v>3271460</v>
      </c>
      <c r="L621">
        <f t="shared" si="95"/>
        <v>215</v>
      </c>
      <c r="M621">
        <f t="shared" si="96"/>
        <v>87</v>
      </c>
      <c r="N621">
        <f t="shared" si="97"/>
        <v>13053.302325581395</v>
      </c>
    </row>
    <row r="622" spans="1:14" x14ac:dyDescent="0.25">
      <c r="A622">
        <v>621</v>
      </c>
      <c r="B622" s="1">
        <v>44499</v>
      </c>
      <c r="C622" t="s">
        <v>4</v>
      </c>
      <c r="D622">
        <v>4630</v>
      </c>
      <c r="E622">
        <f t="shared" si="90"/>
        <v>6</v>
      </c>
      <c r="F622">
        <f t="shared" si="91"/>
        <v>0</v>
      </c>
      <c r="G622">
        <f t="shared" si="98"/>
        <v>57340</v>
      </c>
      <c r="H622">
        <f t="shared" si="92"/>
        <v>4630</v>
      </c>
      <c r="I622">
        <f t="shared" si="93"/>
        <v>0</v>
      </c>
      <c r="J622">
        <f t="shared" si="99"/>
        <v>52710</v>
      </c>
      <c r="K622">
        <f t="shared" si="94"/>
        <v>3276090</v>
      </c>
      <c r="L622">
        <f t="shared" si="95"/>
        <v>215</v>
      </c>
      <c r="M622">
        <f t="shared" si="96"/>
        <v>87</v>
      </c>
      <c r="N622">
        <f t="shared" si="97"/>
        <v>13074.837209302326</v>
      </c>
    </row>
    <row r="623" spans="1:14" x14ac:dyDescent="0.25">
      <c r="A623">
        <v>622</v>
      </c>
      <c r="B623" s="1">
        <v>44500</v>
      </c>
      <c r="C623" t="s">
        <v>5</v>
      </c>
      <c r="D623">
        <v>2100</v>
      </c>
      <c r="E623">
        <f t="shared" si="90"/>
        <v>7</v>
      </c>
      <c r="F623">
        <f t="shared" si="91"/>
        <v>5000</v>
      </c>
      <c r="G623">
        <f t="shared" si="98"/>
        <v>57710</v>
      </c>
      <c r="H623">
        <f t="shared" si="92"/>
        <v>2100</v>
      </c>
      <c r="I623">
        <f t="shared" si="93"/>
        <v>0</v>
      </c>
      <c r="J623">
        <f t="shared" si="99"/>
        <v>55610</v>
      </c>
      <c r="K623">
        <f t="shared" si="94"/>
        <v>3278190</v>
      </c>
      <c r="L623">
        <f t="shared" si="95"/>
        <v>215</v>
      </c>
      <c r="M623">
        <f t="shared" si="96"/>
        <v>88</v>
      </c>
      <c r="N623">
        <f t="shared" si="97"/>
        <v>13061.348837209302</v>
      </c>
    </row>
    <row r="624" spans="1:14" x14ac:dyDescent="0.25">
      <c r="A624">
        <v>623</v>
      </c>
      <c r="B624" s="1">
        <v>44501</v>
      </c>
      <c r="C624" t="s">
        <v>4</v>
      </c>
      <c r="D624">
        <v>4290</v>
      </c>
      <c r="E624">
        <f t="shared" si="90"/>
        <v>1</v>
      </c>
      <c r="F624">
        <f t="shared" si="91"/>
        <v>13320</v>
      </c>
      <c r="G624">
        <f t="shared" si="98"/>
        <v>68930</v>
      </c>
      <c r="H624">
        <f t="shared" si="92"/>
        <v>4290</v>
      </c>
      <c r="I624">
        <f t="shared" si="93"/>
        <v>0</v>
      </c>
      <c r="J624">
        <f t="shared" si="99"/>
        <v>64640</v>
      </c>
      <c r="K624">
        <f t="shared" si="94"/>
        <v>3282480</v>
      </c>
      <c r="L624">
        <f t="shared" si="95"/>
        <v>216</v>
      </c>
      <c r="M624">
        <f t="shared" si="96"/>
        <v>88</v>
      </c>
      <c r="N624">
        <f t="shared" si="97"/>
        <v>13020.740740740741</v>
      </c>
    </row>
    <row r="625" spans="1:14" x14ac:dyDescent="0.25">
      <c r="A625">
        <v>624</v>
      </c>
      <c r="B625" s="1">
        <v>44501</v>
      </c>
      <c r="C625" t="s">
        <v>6</v>
      </c>
      <c r="D625">
        <v>2870</v>
      </c>
      <c r="E625">
        <f t="shared" si="90"/>
        <v>1</v>
      </c>
      <c r="F625">
        <f t="shared" si="91"/>
        <v>0</v>
      </c>
      <c r="G625">
        <f t="shared" si="98"/>
        <v>64640</v>
      </c>
      <c r="H625">
        <f t="shared" si="92"/>
        <v>2870</v>
      </c>
      <c r="I625">
        <f t="shared" si="93"/>
        <v>0</v>
      </c>
      <c r="J625">
        <f t="shared" si="99"/>
        <v>61770</v>
      </c>
      <c r="K625">
        <f t="shared" si="94"/>
        <v>3285350</v>
      </c>
      <c r="L625">
        <f t="shared" si="95"/>
        <v>216</v>
      </c>
      <c r="M625">
        <f t="shared" si="96"/>
        <v>88</v>
      </c>
      <c r="N625">
        <f t="shared" si="97"/>
        <v>13034.027777777777</v>
      </c>
    </row>
    <row r="626" spans="1:14" x14ac:dyDescent="0.25">
      <c r="A626">
        <v>625</v>
      </c>
      <c r="B626" s="1">
        <v>44501</v>
      </c>
      <c r="C626" t="s">
        <v>5</v>
      </c>
      <c r="D626">
        <v>3550</v>
      </c>
      <c r="E626">
        <f t="shared" si="90"/>
        <v>1</v>
      </c>
      <c r="F626">
        <f t="shared" si="91"/>
        <v>0</v>
      </c>
      <c r="G626">
        <f t="shared" si="98"/>
        <v>61770</v>
      </c>
      <c r="H626">
        <f t="shared" si="92"/>
        <v>3550</v>
      </c>
      <c r="I626">
        <f t="shared" si="93"/>
        <v>0</v>
      </c>
      <c r="J626">
        <f t="shared" si="99"/>
        <v>58220</v>
      </c>
      <c r="K626">
        <f t="shared" si="94"/>
        <v>3288900</v>
      </c>
      <c r="L626">
        <f t="shared" si="95"/>
        <v>216</v>
      </c>
      <c r="M626">
        <f t="shared" si="96"/>
        <v>88</v>
      </c>
      <c r="N626">
        <f t="shared" si="97"/>
        <v>13050.462962962964</v>
      </c>
    </row>
    <row r="627" spans="1:14" x14ac:dyDescent="0.25">
      <c r="A627">
        <v>626</v>
      </c>
      <c r="B627" s="1">
        <v>44502</v>
      </c>
      <c r="C627" t="s">
        <v>4</v>
      </c>
      <c r="D627">
        <v>8480</v>
      </c>
      <c r="E627">
        <f t="shared" si="90"/>
        <v>2</v>
      </c>
      <c r="F627">
        <f t="shared" si="91"/>
        <v>13320</v>
      </c>
      <c r="G627">
        <f t="shared" si="98"/>
        <v>71540</v>
      </c>
      <c r="H627">
        <f t="shared" si="92"/>
        <v>8480</v>
      </c>
      <c r="I627">
        <f t="shared" si="93"/>
        <v>0</v>
      </c>
      <c r="J627">
        <f t="shared" si="99"/>
        <v>63060</v>
      </c>
      <c r="K627">
        <f t="shared" si="94"/>
        <v>3297380</v>
      </c>
      <c r="L627">
        <f t="shared" si="95"/>
        <v>217</v>
      </c>
      <c r="M627">
        <f t="shared" si="96"/>
        <v>88</v>
      </c>
      <c r="N627">
        <f t="shared" si="97"/>
        <v>13029.400921658986</v>
      </c>
    </row>
    <row r="628" spans="1:14" x14ac:dyDescent="0.25">
      <c r="A628">
        <v>627</v>
      </c>
      <c r="B628" s="1">
        <v>44503</v>
      </c>
      <c r="C628" t="s">
        <v>4</v>
      </c>
      <c r="D628">
        <v>4860</v>
      </c>
      <c r="E628">
        <f t="shared" si="90"/>
        <v>3</v>
      </c>
      <c r="F628">
        <f t="shared" si="91"/>
        <v>13320</v>
      </c>
      <c r="G628">
        <f t="shared" si="98"/>
        <v>76380</v>
      </c>
      <c r="H628">
        <f t="shared" si="92"/>
        <v>4860</v>
      </c>
      <c r="I628">
        <f t="shared" si="93"/>
        <v>0</v>
      </c>
      <c r="J628">
        <f t="shared" si="99"/>
        <v>71520</v>
      </c>
      <c r="K628">
        <f t="shared" si="94"/>
        <v>3302240</v>
      </c>
      <c r="L628">
        <f t="shared" si="95"/>
        <v>218</v>
      </c>
      <c r="M628">
        <f t="shared" si="96"/>
        <v>88</v>
      </c>
      <c r="N628">
        <f t="shared" si="97"/>
        <v>12991.926605504586</v>
      </c>
    </row>
    <row r="629" spans="1:14" x14ac:dyDescent="0.25">
      <c r="A629">
        <v>628</v>
      </c>
      <c r="B629" s="1">
        <v>44503</v>
      </c>
      <c r="C629" t="s">
        <v>5</v>
      </c>
      <c r="D629">
        <v>8270</v>
      </c>
      <c r="E629">
        <f t="shared" si="90"/>
        <v>3</v>
      </c>
      <c r="F629">
        <f t="shared" si="91"/>
        <v>0</v>
      </c>
      <c r="G629">
        <f t="shared" si="98"/>
        <v>71520</v>
      </c>
      <c r="H629">
        <f t="shared" si="92"/>
        <v>8270</v>
      </c>
      <c r="I629">
        <f t="shared" si="93"/>
        <v>0</v>
      </c>
      <c r="J629">
        <f t="shared" si="99"/>
        <v>63250</v>
      </c>
      <c r="K629">
        <f t="shared" si="94"/>
        <v>3310510</v>
      </c>
      <c r="L629">
        <f t="shared" si="95"/>
        <v>218</v>
      </c>
      <c r="M629">
        <f t="shared" si="96"/>
        <v>88</v>
      </c>
      <c r="N629">
        <f t="shared" si="97"/>
        <v>13029.862385321101</v>
      </c>
    </row>
    <row r="630" spans="1:14" x14ac:dyDescent="0.25">
      <c r="A630">
        <v>629</v>
      </c>
      <c r="B630" s="1">
        <v>44504</v>
      </c>
      <c r="C630" t="s">
        <v>7</v>
      </c>
      <c r="D630">
        <v>8790</v>
      </c>
      <c r="E630">
        <f t="shared" si="90"/>
        <v>4</v>
      </c>
      <c r="F630">
        <f t="shared" si="91"/>
        <v>13320</v>
      </c>
      <c r="G630">
        <f t="shared" si="98"/>
        <v>76570</v>
      </c>
      <c r="H630">
        <f t="shared" si="92"/>
        <v>8790</v>
      </c>
      <c r="I630">
        <f t="shared" si="93"/>
        <v>0</v>
      </c>
      <c r="J630">
        <f t="shared" si="99"/>
        <v>67780</v>
      </c>
      <c r="K630">
        <f t="shared" si="94"/>
        <v>3319300</v>
      </c>
      <c r="L630">
        <f t="shared" si="95"/>
        <v>219</v>
      </c>
      <c r="M630">
        <f t="shared" si="96"/>
        <v>88</v>
      </c>
      <c r="N630">
        <f t="shared" si="97"/>
        <v>13010.502283105023</v>
      </c>
    </row>
    <row r="631" spans="1:14" x14ac:dyDescent="0.25">
      <c r="A631">
        <v>630</v>
      </c>
      <c r="B631" s="1">
        <v>44504</v>
      </c>
      <c r="C631" t="s">
        <v>6</v>
      </c>
      <c r="D631">
        <v>3110</v>
      </c>
      <c r="E631">
        <f t="shared" si="90"/>
        <v>4</v>
      </c>
      <c r="F631">
        <f t="shared" si="91"/>
        <v>0</v>
      </c>
      <c r="G631">
        <f t="shared" si="98"/>
        <v>67780</v>
      </c>
      <c r="H631">
        <f t="shared" si="92"/>
        <v>3110</v>
      </c>
      <c r="I631">
        <f t="shared" si="93"/>
        <v>0</v>
      </c>
      <c r="J631">
        <f t="shared" si="99"/>
        <v>64670</v>
      </c>
      <c r="K631">
        <f t="shared" si="94"/>
        <v>3322410</v>
      </c>
      <c r="L631">
        <f t="shared" si="95"/>
        <v>219</v>
      </c>
      <c r="M631">
        <f t="shared" si="96"/>
        <v>88</v>
      </c>
      <c r="N631">
        <f t="shared" si="97"/>
        <v>13024.703196347033</v>
      </c>
    </row>
    <row r="632" spans="1:14" x14ac:dyDescent="0.25">
      <c r="A632">
        <v>631</v>
      </c>
      <c r="B632" s="1">
        <v>44504</v>
      </c>
      <c r="C632" t="s">
        <v>5</v>
      </c>
      <c r="D632">
        <v>1440</v>
      </c>
      <c r="E632">
        <f t="shared" si="90"/>
        <v>4</v>
      </c>
      <c r="F632">
        <f t="shared" si="91"/>
        <v>0</v>
      </c>
      <c r="G632">
        <f t="shared" si="98"/>
        <v>64670</v>
      </c>
      <c r="H632">
        <f t="shared" si="92"/>
        <v>1440</v>
      </c>
      <c r="I632">
        <f t="shared" si="93"/>
        <v>0</v>
      </c>
      <c r="J632">
        <f t="shared" si="99"/>
        <v>63230</v>
      </c>
      <c r="K632">
        <f t="shared" si="94"/>
        <v>3323850</v>
      </c>
      <c r="L632">
        <f t="shared" si="95"/>
        <v>219</v>
      </c>
      <c r="M632">
        <f t="shared" si="96"/>
        <v>88</v>
      </c>
      <c r="N632">
        <f t="shared" si="97"/>
        <v>13031.278538812785</v>
      </c>
    </row>
    <row r="633" spans="1:14" x14ac:dyDescent="0.25">
      <c r="A633">
        <v>632</v>
      </c>
      <c r="B633" s="1">
        <v>44505</v>
      </c>
      <c r="C633" t="s">
        <v>7</v>
      </c>
      <c r="D633">
        <v>4550</v>
      </c>
      <c r="E633">
        <f t="shared" si="90"/>
        <v>5</v>
      </c>
      <c r="F633">
        <f t="shared" si="91"/>
        <v>13320</v>
      </c>
      <c r="G633">
        <f t="shared" si="98"/>
        <v>76550</v>
      </c>
      <c r="H633">
        <f t="shared" si="92"/>
        <v>4550</v>
      </c>
      <c r="I633">
        <f t="shared" si="93"/>
        <v>0</v>
      </c>
      <c r="J633">
        <f t="shared" si="99"/>
        <v>72000</v>
      </c>
      <c r="K633">
        <f t="shared" si="94"/>
        <v>3328400</v>
      </c>
      <c r="L633">
        <f t="shared" si="95"/>
        <v>220</v>
      </c>
      <c r="M633">
        <f t="shared" si="96"/>
        <v>88</v>
      </c>
      <c r="N633">
        <f t="shared" si="97"/>
        <v>12992.727272727272</v>
      </c>
    </row>
    <row r="634" spans="1:14" x14ac:dyDescent="0.25">
      <c r="A634">
        <v>633</v>
      </c>
      <c r="B634" s="1">
        <v>44505</v>
      </c>
      <c r="C634" t="s">
        <v>4</v>
      </c>
      <c r="D634">
        <v>6980</v>
      </c>
      <c r="E634">
        <f t="shared" si="90"/>
        <v>5</v>
      </c>
      <c r="F634">
        <f t="shared" si="91"/>
        <v>0</v>
      </c>
      <c r="G634">
        <f t="shared" si="98"/>
        <v>72000</v>
      </c>
      <c r="H634">
        <f t="shared" si="92"/>
        <v>6980</v>
      </c>
      <c r="I634">
        <f t="shared" si="93"/>
        <v>0</v>
      </c>
      <c r="J634">
        <f t="shared" si="99"/>
        <v>65020</v>
      </c>
      <c r="K634">
        <f t="shared" si="94"/>
        <v>3335380</v>
      </c>
      <c r="L634">
        <f t="shared" si="95"/>
        <v>220</v>
      </c>
      <c r="M634">
        <f t="shared" si="96"/>
        <v>88</v>
      </c>
      <c r="N634">
        <f t="shared" si="97"/>
        <v>13024.454545454546</v>
      </c>
    </row>
    <row r="635" spans="1:14" x14ac:dyDescent="0.25">
      <c r="A635">
        <v>634</v>
      </c>
      <c r="B635" s="1">
        <v>44506</v>
      </c>
      <c r="C635" t="s">
        <v>5</v>
      </c>
      <c r="D635">
        <v>3920</v>
      </c>
      <c r="E635">
        <f t="shared" si="90"/>
        <v>6</v>
      </c>
      <c r="F635">
        <f t="shared" si="91"/>
        <v>5000</v>
      </c>
      <c r="G635">
        <f t="shared" si="98"/>
        <v>70020</v>
      </c>
      <c r="H635">
        <f t="shared" si="92"/>
        <v>3920</v>
      </c>
      <c r="I635">
        <f t="shared" si="93"/>
        <v>0</v>
      </c>
      <c r="J635">
        <f t="shared" si="99"/>
        <v>66100</v>
      </c>
      <c r="K635">
        <f t="shared" si="94"/>
        <v>3339300</v>
      </c>
      <c r="L635">
        <f t="shared" si="95"/>
        <v>220</v>
      </c>
      <c r="M635">
        <f t="shared" si="96"/>
        <v>89</v>
      </c>
      <c r="N635">
        <f t="shared" si="97"/>
        <v>13019.545454545454</v>
      </c>
    </row>
    <row r="636" spans="1:14" x14ac:dyDescent="0.25">
      <c r="A636">
        <v>635</v>
      </c>
      <c r="B636" s="1">
        <v>44507</v>
      </c>
      <c r="C636" t="s">
        <v>5</v>
      </c>
      <c r="D636">
        <v>7040</v>
      </c>
      <c r="E636">
        <f t="shared" si="90"/>
        <v>7</v>
      </c>
      <c r="F636">
        <f t="shared" si="91"/>
        <v>5000</v>
      </c>
      <c r="G636">
        <f t="shared" si="98"/>
        <v>71100</v>
      </c>
      <c r="H636">
        <f t="shared" si="92"/>
        <v>7040</v>
      </c>
      <c r="I636">
        <f t="shared" si="93"/>
        <v>0</v>
      </c>
      <c r="J636">
        <f t="shared" si="99"/>
        <v>64060</v>
      </c>
      <c r="K636">
        <f t="shared" si="94"/>
        <v>3346340</v>
      </c>
      <c r="L636">
        <f t="shared" si="95"/>
        <v>220</v>
      </c>
      <c r="M636">
        <f t="shared" si="96"/>
        <v>90</v>
      </c>
      <c r="N636">
        <f t="shared" si="97"/>
        <v>13028.818181818182</v>
      </c>
    </row>
    <row r="637" spans="1:14" x14ac:dyDescent="0.25">
      <c r="A637">
        <v>636</v>
      </c>
      <c r="B637" s="1">
        <v>44507</v>
      </c>
      <c r="C637" t="s">
        <v>4</v>
      </c>
      <c r="D637">
        <v>7000</v>
      </c>
      <c r="E637">
        <f t="shared" si="90"/>
        <v>7</v>
      </c>
      <c r="F637">
        <f t="shared" si="91"/>
        <v>0</v>
      </c>
      <c r="G637">
        <f t="shared" si="98"/>
        <v>64060</v>
      </c>
      <c r="H637">
        <f t="shared" si="92"/>
        <v>7000</v>
      </c>
      <c r="I637">
        <f t="shared" si="93"/>
        <v>0</v>
      </c>
      <c r="J637">
        <f t="shared" si="99"/>
        <v>57060</v>
      </c>
      <c r="K637">
        <f t="shared" si="94"/>
        <v>3353340</v>
      </c>
      <c r="L637">
        <f t="shared" si="95"/>
        <v>220</v>
      </c>
      <c r="M637">
        <f t="shared" si="96"/>
        <v>90</v>
      </c>
      <c r="N637">
        <f t="shared" si="97"/>
        <v>13060.636363636364</v>
      </c>
    </row>
    <row r="638" spans="1:14" x14ac:dyDescent="0.25">
      <c r="A638">
        <v>637</v>
      </c>
      <c r="B638" s="1">
        <v>44508</v>
      </c>
      <c r="C638" t="s">
        <v>5</v>
      </c>
      <c r="D638">
        <v>1980</v>
      </c>
      <c r="E638">
        <f t="shared" si="90"/>
        <v>1</v>
      </c>
      <c r="F638">
        <f t="shared" si="91"/>
        <v>13320</v>
      </c>
      <c r="G638">
        <f t="shared" si="98"/>
        <v>70380</v>
      </c>
      <c r="H638">
        <f t="shared" si="92"/>
        <v>1980</v>
      </c>
      <c r="I638">
        <f t="shared" si="93"/>
        <v>0</v>
      </c>
      <c r="J638">
        <f t="shared" si="99"/>
        <v>68400</v>
      </c>
      <c r="K638">
        <f t="shared" si="94"/>
        <v>3355320</v>
      </c>
      <c r="L638">
        <f t="shared" si="95"/>
        <v>221</v>
      </c>
      <c r="M638">
        <f t="shared" si="96"/>
        <v>90</v>
      </c>
      <c r="N638">
        <f t="shared" si="97"/>
        <v>13010.497737556561</v>
      </c>
    </row>
    <row r="639" spans="1:14" x14ac:dyDescent="0.25">
      <c r="A639">
        <v>638</v>
      </c>
      <c r="B639" s="1">
        <v>44508</v>
      </c>
      <c r="C639" t="s">
        <v>4</v>
      </c>
      <c r="D639">
        <v>7550</v>
      </c>
      <c r="E639">
        <f t="shared" si="90"/>
        <v>1</v>
      </c>
      <c r="F639">
        <f t="shared" si="91"/>
        <v>0</v>
      </c>
      <c r="G639">
        <f t="shared" si="98"/>
        <v>68400</v>
      </c>
      <c r="H639">
        <f t="shared" si="92"/>
        <v>7550</v>
      </c>
      <c r="I639">
        <f t="shared" si="93"/>
        <v>0</v>
      </c>
      <c r="J639">
        <f t="shared" si="99"/>
        <v>60850</v>
      </c>
      <c r="K639">
        <f t="shared" si="94"/>
        <v>3362870</v>
      </c>
      <c r="L639">
        <f t="shared" si="95"/>
        <v>221</v>
      </c>
      <c r="M639">
        <f t="shared" si="96"/>
        <v>90</v>
      </c>
      <c r="N639">
        <f t="shared" si="97"/>
        <v>13044.660633484164</v>
      </c>
    </row>
    <row r="640" spans="1:14" x14ac:dyDescent="0.25">
      <c r="A640">
        <v>639</v>
      </c>
      <c r="B640" s="1">
        <v>44509</v>
      </c>
      <c r="C640" t="s">
        <v>6</v>
      </c>
      <c r="D640">
        <v>2300</v>
      </c>
      <c r="E640">
        <f t="shared" si="90"/>
        <v>2</v>
      </c>
      <c r="F640">
        <f t="shared" si="91"/>
        <v>13320</v>
      </c>
      <c r="G640">
        <f t="shared" si="98"/>
        <v>74170</v>
      </c>
      <c r="H640">
        <f t="shared" si="92"/>
        <v>2300</v>
      </c>
      <c r="I640">
        <f t="shared" si="93"/>
        <v>0</v>
      </c>
      <c r="J640">
        <f t="shared" si="99"/>
        <v>71870</v>
      </c>
      <c r="K640">
        <f t="shared" si="94"/>
        <v>3365170</v>
      </c>
      <c r="L640">
        <f t="shared" si="95"/>
        <v>222</v>
      </c>
      <c r="M640">
        <f t="shared" si="96"/>
        <v>90</v>
      </c>
      <c r="N640">
        <f t="shared" si="97"/>
        <v>12996.261261261261</v>
      </c>
    </row>
    <row r="641" spans="1:14" x14ac:dyDescent="0.25">
      <c r="A641">
        <v>640</v>
      </c>
      <c r="B641" s="1">
        <v>44509</v>
      </c>
      <c r="C641" t="s">
        <v>5</v>
      </c>
      <c r="D641">
        <v>5950</v>
      </c>
      <c r="E641">
        <f t="shared" si="90"/>
        <v>2</v>
      </c>
      <c r="F641">
        <f t="shared" si="91"/>
        <v>0</v>
      </c>
      <c r="G641">
        <f t="shared" si="98"/>
        <v>71870</v>
      </c>
      <c r="H641">
        <f t="shared" si="92"/>
        <v>5950</v>
      </c>
      <c r="I641">
        <f t="shared" si="93"/>
        <v>0</v>
      </c>
      <c r="J641">
        <f t="shared" si="99"/>
        <v>65920</v>
      </c>
      <c r="K641">
        <f t="shared" si="94"/>
        <v>3371120</v>
      </c>
      <c r="L641">
        <f t="shared" si="95"/>
        <v>222</v>
      </c>
      <c r="M641">
        <f t="shared" si="96"/>
        <v>90</v>
      </c>
      <c r="N641">
        <f t="shared" si="97"/>
        <v>13023.063063063064</v>
      </c>
    </row>
    <row r="642" spans="1:14" x14ac:dyDescent="0.25">
      <c r="A642">
        <v>641</v>
      </c>
      <c r="B642" s="1">
        <v>44509</v>
      </c>
      <c r="C642" t="s">
        <v>7</v>
      </c>
      <c r="D642">
        <v>4860</v>
      </c>
      <c r="E642">
        <f t="shared" si="90"/>
        <v>2</v>
      </c>
      <c r="F642">
        <f t="shared" si="91"/>
        <v>0</v>
      </c>
      <c r="G642">
        <f t="shared" si="98"/>
        <v>65920</v>
      </c>
      <c r="H642">
        <f t="shared" si="92"/>
        <v>4860</v>
      </c>
      <c r="I642">
        <f t="shared" si="93"/>
        <v>0</v>
      </c>
      <c r="J642">
        <f t="shared" si="99"/>
        <v>61060</v>
      </c>
      <c r="K642">
        <f t="shared" si="94"/>
        <v>3375980</v>
      </c>
      <c r="L642">
        <f t="shared" si="95"/>
        <v>222</v>
      </c>
      <c r="M642">
        <f t="shared" si="96"/>
        <v>90</v>
      </c>
      <c r="N642">
        <f t="shared" si="97"/>
        <v>13044.954954954956</v>
      </c>
    </row>
    <row r="643" spans="1:14" x14ac:dyDescent="0.25">
      <c r="A643">
        <v>642</v>
      </c>
      <c r="B643" s="1">
        <v>44510</v>
      </c>
      <c r="C643" t="s">
        <v>5</v>
      </c>
      <c r="D643">
        <v>7210</v>
      </c>
      <c r="E643">
        <f t="shared" ref="E643:E706" si="100">WEEKDAY(B643,2)</f>
        <v>3</v>
      </c>
      <c r="F643">
        <f t="shared" ref="F643:F706" si="101">IF(E643&lt;&gt;E642,IF(E643&lt;6,$Q$8,$Q$7),0)</f>
        <v>13320</v>
      </c>
      <c r="G643">
        <f t="shared" si="98"/>
        <v>74380</v>
      </c>
      <c r="H643">
        <f t="shared" ref="H643:H706" si="102">IF(D643&lt;=G643,D643,0)</f>
        <v>7210</v>
      </c>
      <c r="I643">
        <f t="shared" ref="I643:I706" si="103">IF(H643=0,D643,0)</f>
        <v>0</v>
      </c>
      <c r="J643">
        <f t="shared" si="99"/>
        <v>67170</v>
      </c>
      <c r="K643">
        <f t="shared" ref="K643:K706" si="104">D643+K642</f>
        <v>3383190</v>
      </c>
      <c r="L643">
        <f t="shared" ref="L643:L706" si="105">IF(AND(E643&lt;6,B642&lt;&gt;B643),L642+1,L642)</f>
        <v>223</v>
      </c>
      <c r="M643">
        <f t="shared" ref="M643:M706" si="106">IF(AND(E643&gt;5,B642&lt;&gt;B643),M642+1,M642)</f>
        <v>90</v>
      </c>
      <c r="N643">
        <f t="shared" ref="N643:N706" si="107">IF(L643=0,0,(K643-(M643*5000)-$O$5)/L643)</f>
        <v>13018.789237668161</v>
      </c>
    </row>
    <row r="644" spans="1:14" x14ac:dyDescent="0.25">
      <c r="A644">
        <v>643</v>
      </c>
      <c r="B644" s="1">
        <v>44510</v>
      </c>
      <c r="C644" t="s">
        <v>6</v>
      </c>
      <c r="D644">
        <v>6320</v>
      </c>
      <c r="E644">
        <f t="shared" si="100"/>
        <v>3</v>
      </c>
      <c r="F644">
        <f t="shared" si="101"/>
        <v>0</v>
      </c>
      <c r="G644">
        <f t="shared" ref="G644:G707" si="108">J643+F644</f>
        <v>67170</v>
      </c>
      <c r="H644">
        <f t="shared" si="102"/>
        <v>6320</v>
      </c>
      <c r="I644">
        <f t="shared" si="103"/>
        <v>0</v>
      </c>
      <c r="J644">
        <f t="shared" ref="J644:J707" si="109">G644-H644</f>
        <v>60850</v>
      </c>
      <c r="K644">
        <f t="shared" si="104"/>
        <v>3389510</v>
      </c>
      <c r="L644">
        <f t="shared" si="105"/>
        <v>223</v>
      </c>
      <c r="M644">
        <f t="shared" si="106"/>
        <v>90</v>
      </c>
      <c r="N644">
        <f t="shared" si="107"/>
        <v>13047.13004484305</v>
      </c>
    </row>
    <row r="645" spans="1:14" x14ac:dyDescent="0.25">
      <c r="A645">
        <v>644</v>
      </c>
      <c r="B645" s="1">
        <v>44510</v>
      </c>
      <c r="C645" t="s">
        <v>4</v>
      </c>
      <c r="D645">
        <v>6800</v>
      </c>
      <c r="E645">
        <f t="shared" si="100"/>
        <v>3</v>
      </c>
      <c r="F645">
        <f t="shared" si="101"/>
        <v>0</v>
      </c>
      <c r="G645">
        <f t="shared" si="108"/>
        <v>60850</v>
      </c>
      <c r="H645">
        <f t="shared" si="102"/>
        <v>6800</v>
      </c>
      <c r="I645">
        <f t="shared" si="103"/>
        <v>0</v>
      </c>
      <c r="J645">
        <f t="shared" si="109"/>
        <v>54050</v>
      </c>
      <c r="K645">
        <f t="shared" si="104"/>
        <v>3396310</v>
      </c>
      <c r="L645">
        <f t="shared" si="105"/>
        <v>223</v>
      </c>
      <c r="M645">
        <f t="shared" si="106"/>
        <v>90</v>
      </c>
      <c r="N645">
        <f t="shared" si="107"/>
        <v>13077.623318385649</v>
      </c>
    </row>
    <row r="646" spans="1:14" x14ac:dyDescent="0.25">
      <c r="A646">
        <v>645</v>
      </c>
      <c r="B646" s="1">
        <v>44511</v>
      </c>
      <c r="C646" t="s">
        <v>4</v>
      </c>
      <c r="D646">
        <v>8040</v>
      </c>
      <c r="E646">
        <f t="shared" si="100"/>
        <v>4</v>
      </c>
      <c r="F646">
        <f t="shared" si="101"/>
        <v>13320</v>
      </c>
      <c r="G646">
        <f t="shared" si="108"/>
        <v>67370</v>
      </c>
      <c r="H646">
        <f t="shared" si="102"/>
        <v>8040</v>
      </c>
      <c r="I646">
        <f t="shared" si="103"/>
        <v>0</v>
      </c>
      <c r="J646">
        <f t="shared" si="109"/>
        <v>59330</v>
      </c>
      <c r="K646">
        <f t="shared" si="104"/>
        <v>3404350</v>
      </c>
      <c r="L646">
        <f t="shared" si="105"/>
        <v>224</v>
      </c>
      <c r="M646">
        <f t="shared" si="106"/>
        <v>90</v>
      </c>
      <c r="N646">
        <f t="shared" si="107"/>
        <v>13055.133928571429</v>
      </c>
    </row>
    <row r="647" spans="1:14" x14ac:dyDescent="0.25">
      <c r="A647">
        <v>646</v>
      </c>
      <c r="B647" s="1">
        <v>44511</v>
      </c>
      <c r="C647" t="s">
        <v>6</v>
      </c>
      <c r="D647">
        <v>2960</v>
      </c>
      <c r="E647">
        <f t="shared" si="100"/>
        <v>4</v>
      </c>
      <c r="F647">
        <f t="shared" si="101"/>
        <v>0</v>
      </c>
      <c r="G647">
        <f t="shared" si="108"/>
        <v>59330</v>
      </c>
      <c r="H647">
        <f t="shared" si="102"/>
        <v>2960</v>
      </c>
      <c r="I647">
        <f t="shared" si="103"/>
        <v>0</v>
      </c>
      <c r="J647">
        <f t="shared" si="109"/>
        <v>56370</v>
      </c>
      <c r="K647">
        <f t="shared" si="104"/>
        <v>3407310</v>
      </c>
      <c r="L647">
        <f t="shared" si="105"/>
        <v>224</v>
      </c>
      <c r="M647">
        <f t="shared" si="106"/>
        <v>90</v>
      </c>
      <c r="N647">
        <f t="shared" si="107"/>
        <v>13068.348214285714</v>
      </c>
    </row>
    <row r="648" spans="1:14" x14ac:dyDescent="0.25">
      <c r="A648">
        <v>647</v>
      </c>
      <c r="B648" s="1">
        <v>44512</v>
      </c>
      <c r="C648" t="s">
        <v>5</v>
      </c>
      <c r="D648">
        <v>1960</v>
      </c>
      <c r="E648">
        <f t="shared" si="100"/>
        <v>5</v>
      </c>
      <c r="F648">
        <f t="shared" si="101"/>
        <v>13320</v>
      </c>
      <c r="G648">
        <f t="shared" si="108"/>
        <v>69690</v>
      </c>
      <c r="H648">
        <f t="shared" si="102"/>
        <v>1960</v>
      </c>
      <c r="I648">
        <f t="shared" si="103"/>
        <v>0</v>
      </c>
      <c r="J648">
        <f t="shared" si="109"/>
        <v>67730</v>
      </c>
      <c r="K648">
        <f t="shared" si="104"/>
        <v>3409270</v>
      </c>
      <c r="L648">
        <f t="shared" si="105"/>
        <v>225</v>
      </c>
      <c r="M648">
        <f t="shared" si="106"/>
        <v>90</v>
      </c>
      <c r="N648">
        <f t="shared" si="107"/>
        <v>13018.977777777778</v>
      </c>
    </row>
    <row r="649" spans="1:14" x14ac:dyDescent="0.25">
      <c r="A649">
        <v>648</v>
      </c>
      <c r="B649" s="1">
        <v>44513</v>
      </c>
      <c r="C649" t="s">
        <v>4</v>
      </c>
      <c r="D649">
        <v>5740</v>
      </c>
      <c r="E649">
        <f t="shared" si="100"/>
        <v>6</v>
      </c>
      <c r="F649">
        <f t="shared" si="101"/>
        <v>5000</v>
      </c>
      <c r="G649">
        <f t="shared" si="108"/>
        <v>72730</v>
      </c>
      <c r="H649">
        <f t="shared" si="102"/>
        <v>5740</v>
      </c>
      <c r="I649">
        <f t="shared" si="103"/>
        <v>0</v>
      </c>
      <c r="J649">
        <f t="shared" si="109"/>
        <v>66990</v>
      </c>
      <c r="K649">
        <f t="shared" si="104"/>
        <v>3415010</v>
      </c>
      <c r="L649">
        <f t="shared" si="105"/>
        <v>225</v>
      </c>
      <c r="M649">
        <f t="shared" si="106"/>
        <v>91</v>
      </c>
      <c r="N649">
        <f t="shared" si="107"/>
        <v>13022.266666666666</v>
      </c>
    </row>
    <row r="650" spans="1:14" x14ac:dyDescent="0.25">
      <c r="A650">
        <v>649</v>
      </c>
      <c r="B650" s="1">
        <v>44514</v>
      </c>
      <c r="C650" t="s">
        <v>5</v>
      </c>
      <c r="D650">
        <v>2610</v>
      </c>
      <c r="E650">
        <f t="shared" si="100"/>
        <v>7</v>
      </c>
      <c r="F650">
        <f t="shared" si="101"/>
        <v>5000</v>
      </c>
      <c r="G650">
        <f t="shared" si="108"/>
        <v>71990</v>
      </c>
      <c r="H650">
        <f t="shared" si="102"/>
        <v>2610</v>
      </c>
      <c r="I650">
        <f t="shared" si="103"/>
        <v>0</v>
      </c>
      <c r="J650">
        <f t="shared" si="109"/>
        <v>69380</v>
      </c>
      <c r="K650">
        <f t="shared" si="104"/>
        <v>3417620</v>
      </c>
      <c r="L650">
        <f t="shared" si="105"/>
        <v>225</v>
      </c>
      <c r="M650">
        <f t="shared" si="106"/>
        <v>92</v>
      </c>
      <c r="N650">
        <f t="shared" si="107"/>
        <v>13011.644444444444</v>
      </c>
    </row>
    <row r="651" spans="1:14" x14ac:dyDescent="0.25">
      <c r="A651">
        <v>650</v>
      </c>
      <c r="B651" s="1">
        <v>44514</v>
      </c>
      <c r="C651" t="s">
        <v>4</v>
      </c>
      <c r="D651">
        <v>5910</v>
      </c>
      <c r="E651">
        <f t="shared" si="100"/>
        <v>7</v>
      </c>
      <c r="F651">
        <f t="shared" si="101"/>
        <v>0</v>
      </c>
      <c r="G651">
        <f t="shared" si="108"/>
        <v>69380</v>
      </c>
      <c r="H651">
        <f t="shared" si="102"/>
        <v>5910</v>
      </c>
      <c r="I651">
        <f t="shared" si="103"/>
        <v>0</v>
      </c>
      <c r="J651">
        <f t="shared" si="109"/>
        <v>63470</v>
      </c>
      <c r="K651">
        <f t="shared" si="104"/>
        <v>3423530</v>
      </c>
      <c r="L651">
        <f t="shared" si="105"/>
        <v>225</v>
      </c>
      <c r="M651">
        <f t="shared" si="106"/>
        <v>92</v>
      </c>
      <c r="N651">
        <f t="shared" si="107"/>
        <v>13037.911111111111</v>
      </c>
    </row>
    <row r="652" spans="1:14" x14ac:dyDescent="0.25">
      <c r="A652">
        <v>651</v>
      </c>
      <c r="B652" s="1">
        <v>44515</v>
      </c>
      <c r="C652" t="s">
        <v>5</v>
      </c>
      <c r="D652">
        <v>4410</v>
      </c>
      <c r="E652">
        <f t="shared" si="100"/>
        <v>1</v>
      </c>
      <c r="F652">
        <f t="shared" si="101"/>
        <v>13320</v>
      </c>
      <c r="G652">
        <f t="shared" si="108"/>
        <v>76790</v>
      </c>
      <c r="H652">
        <f t="shared" si="102"/>
        <v>4410</v>
      </c>
      <c r="I652">
        <f t="shared" si="103"/>
        <v>0</v>
      </c>
      <c r="J652">
        <f t="shared" si="109"/>
        <v>72380</v>
      </c>
      <c r="K652">
        <f t="shared" si="104"/>
        <v>3427940</v>
      </c>
      <c r="L652">
        <f t="shared" si="105"/>
        <v>226</v>
      </c>
      <c r="M652">
        <f t="shared" si="106"/>
        <v>92</v>
      </c>
      <c r="N652">
        <f t="shared" si="107"/>
        <v>12999.734513274336</v>
      </c>
    </row>
    <row r="653" spans="1:14" x14ac:dyDescent="0.25">
      <c r="A653">
        <v>652</v>
      </c>
      <c r="B653" s="1">
        <v>44515</v>
      </c>
      <c r="C653" t="s">
        <v>4</v>
      </c>
      <c r="D653">
        <v>2820</v>
      </c>
      <c r="E653">
        <f t="shared" si="100"/>
        <v>1</v>
      </c>
      <c r="F653">
        <f t="shared" si="101"/>
        <v>0</v>
      </c>
      <c r="G653">
        <f t="shared" si="108"/>
        <v>72380</v>
      </c>
      <c r="H653">
        <f t="shared" si="102"/>
        <v>2820</v>
      </c>
      <c r="I653">
        <f t="shared" si="103"/>
        <v>0</v>
      </c>
      <c r="J653">
        <f t="shared" si="109"/>
        <v>69560</v>
      </c>
      <c r="K653">
        <f t="shared" si="104"/>
        <v>3430760</v>
      </c>
      <c r="L653">
        <f t="shared" si="105"/>
        <v>226</v>
      </c>
      <c r="M653">
        <f t="shared" si="106"/>
        <v>92</v>
      </c>
      <c r="N653">
        <f t="shared" si="107"/>
        <v>13012.212389380531</v>
      </c>
    </row>
    <row r="654" spans="1:14" x14ac:dyDescent="0.25">
      <c r="A654">
        <v>653</v>
      </c>
      <c r="B654" s="1">
        <v>44515</v>
      </c>
      <c r="C654" t="s">
        <v>6</v>
      </c>
      <c r="D654">
        <v>8320</v>
      </c>
      <c r="E654">
        <f t="shared" si="100"/>
        <v>1</v>
      </c>
      <c r="F654">
        <f t="shared" si="101"/>
        <v>0</v>
      </c>
      <c r="G654">
        <f t="shared" si="108"/>
        <v>69560</v>
      </c>
      <c r="H654">
        <f t="shared" si="102"/>
        <v>8320</v>
      </c>
      <c r="I654">
        <f t="shared" si="103"/>
        <v>0</v>
      </c>
      <c r="J654">
        <f t="shared" si="109"/>
        <v>61240</v>
      </c>
      <c r="K654">
        <f t="shared" si="104"/>
        <v>3439080</v>
      </c>
      <c r="L654">
        <f t="shared" si="105"/>
        <v>226</v>
      </c>
      <c r="M654">
        <f t="shared" si="106"/>
        <v>92</v>
      </c>
      <c r="N654">
        <f t="shared" si="107"/>
        <v>13049.026548672566</v>
      </c>
    </row>
    <row r="655" spans="1:14" x14ac:dyDescent="0.25">
      <c r="A655">
        <v>654</v>
      </c>
      <c r="B655" s="1">
        <v>44515</v>
      </c>
      <c r="C655" t="s">
        <v>7</v>
      </c>
      <c r="D655">
        <v>1580</v>
      </c>
      <c r="E655">
        <f t="shared" si="100"/>
        <v>1</v>
      </c>
      <c r="F655">
        <f t="shared" si="101"/>
        <v>0</v>
      </c>
      <c r="G655">
        <f t="shared" si="108"/>
        <v>61240</v>
      </c>
      <c r="H655">
        <f t="shared" si="102"/>
        <v>1580</v>
      </c>
      <c r="I655">
        <f t="shared" si="103"/>
        <v>0</v>
      </c>
      <c r="J655">
        <f t="shared" si="109"/>
        <v>59660</v>
      </c>
      <c r="K655">
        <f t="shared" si="104"/>
        <v>3440660</v>
      </c>
      <c r="L655">
        <f t="shared" si="105"/>
        <v>226</v>
      </c>
      <c r="M655">
        <f t="shared" si="106"/>
        <v>92</v>
      </c>
      <c r="N655">
        <f t="shared" si="107"/>
        <v>13056.017699115044</v>
      </c>
    </row>
    <row r="656" spans="1:14" x14ac:dyDescent="0.25">
      <c r="A656">
        <v>655</v>
      </c>
      <c r="B656" s="1">
        <v>44516</v>
      </c>
      <c r="C656" t="s">
        <v>7</v>
      </c>
      <c r="D656">
        <v>3470</v>
      </c>
      <c r="E656">
        <f t="shared" si="100"/>
        <v>2</v>
      </c>
      <c r="F656">
        <f t="shared" si="101"/>
        <v>13320</v>
      </c>
      <c r="G656">
        <f t="shared" si="108"/>
        <v>72980</v>
      </c>
      <c r="H656">
        <f t="shared" si="102"/>
        <v>3470</v>
      </c>
      <c r="I656">
        <f t="shared" si="103"/>
        <v>0</v>
      </c>
      <c r="J656">
        <f t="shared" si="109"/>
        <v>69510</v>
      </c>
      <c r="K656">
        <f t="shared" si="104"/>
        <v>3444130</v>
      </c>
      <c r="L656">
        <f t="shared" si="105"/>
        <v>227</v>
      </c>
      <c r="M656">
        <f t="shared" si="106"/>
        <v>92</v>
      </c>
      <c r="N656">
        <f t="shared" si="107"/>
        <v>13013.788546255506</v>
      </c>
    </row>
    <row r="657" spans="1:14" x14ac:dyDescent="0.25">
      <c r="A657">
        <v>656</v>
      </c>
      <c r="B657" s="1">
        <v>44516</v>
      </c>
      <c r="C657" t="s">
        <v>6</v>
      </c>
      <c r="D657">
        <v>4420</v>
      </c>
      <c r="E657">
        <f t="shared" si="100"/>
        <v>2</v>
      </c>
      <c r="F657">
        <f t="shared" si="101"/>
        <v>0</v>
      </c>
      <c r="G657">
        <f t="shared" si="108"/>
        <v>69510</v>
      </c>
      <c r="H657">
        <f t="shared" si="102"/>
        <v>4420</v>
      </c>
      <c r="I657">
        <f t="shared" si="103"/>
        <v>0</v>
      </c>
      <c r="J657">
        <f t="shared" si="109"/>
        <v>65090</v>
      </c>
      <c r="K657">
        <f t="shared" si="104"/>
        <v>3448550</v>
      </c>
      <c r="L657">
        <f t="shared" si="105"/>
        <v>227</v>
      </c>
      <c r="M657">
        <f t="shared" si="106"/>
        <v>92</v>
      </c>
      <c r="N657">
        <f t="shared" si="107"/>
        <v>13033.259911894273</v>
      </c>
    </row>
    <row r="658" spans="1:14" x14ac:dyDescent="0.25">
      <c r="A658">
        <v>657</v>
      </c>
      <c r="B658" s="1">
        <v>44517</v>
      </c>
      <c r="C658" t="s">
        <v>6</v>
      </c>
      <c r="D658">
        <v>3130</v>
      </c>
      <c r="E658">
        <f t="shared" si="100"/>
        <v>3</v>
      </c>
      <c r="F658">
        <f t="shared" si="101"/>
        <v>13320</v>
      </c>
      <c r="G658">
        <f t="shared" si="108"/>
        <v>78410</v>
      </c>
      <c r="H658">
        <f t="shared" si="102"/>
        <v>3130</v>
      </c>
      <c r="I658">
        <f t="shared" si="103"/>
        <v>0</v>
      </c>
      <c r="J658">
        <f t="shared" si="109"/>
        <v>75280</v>
      </c>
      <c r="K658">
        <f t="shared" si="104"/>
        <v>3451680</v>
      </c>
      <c r="L658">
        <f t="shared" si="105"/>
        <v>228</v>
      </c>
      <c r="M658">
        <f t="shared" si="106"/>
        <v>92</v>
      </c>
      <c r="N658">
        <f t="shared" si="107"/>
        <v>12989.82456140351</v>
      </c>
    </row>
    <row r="659" spans="1:14" x14ac:dyDescent="0.25">
      <c r="A659">
        <v>658</v>
      </c>
      <c r="B659" s="1">
        <v>44517</v>
      </c>
      <c r="C659" t="s">
        <v>7</v>
      </c>
      <c r="D659">
        <v>1320</v>
      </c>
      <c r="E659">
        <f t="shared" si="100"/>
        <v>3</v>
      </c>
      <c r="F659">
        <f t="shared" si="101"/>
        <v>0</v>
      </c>
      <c r="G659">
        <f t="shared" si="108"/>
        <v>75280</v>
      </c>
      <c r="H659">
        <f t="shared" si="102"/>
        <v>1320</v>
      </c>
      <c r="I659">
        <f t="shared" si="103"/>
        <v>0</v>
      </c>
      <c r="J659">
        <f t="shared" si="109"/>
        <v>73960</v>
      </c>
      <c r="K659">
        <f t="shared" si="104"/>
        <v>3453000</v>
      </c>
      <c r="L659">
        <f t="shared" si="105"/>
        <v>228</v>
      </c>
      <c r="M659">
        <f t="shared" si="106"/>
        <v>92</v>
      </c>
      <c r="N659">
        <f t="shared" si="107"/>
        <v>12995.614035087719</v>
      </c>
    </row>
    <row r="660" spans="1:14" x14ac:dyDescent="0.25">
      <c r="A660">
        <v>659</v>
      </c>
      <c r="B660" s="1">
        <v>44517</v>
      </c>
      <c r="C660" t="s">
        <v>4</v>
      </c>
      <c r="D660">
        <v>8470</v>
      </c>
      <c r="E660">
        <f t="shared" si="100"/>
        <v>3</v>
      </c>
      <c r="F660">
        <f t="shared" si="101"/>
        <v>0</v>
      </c>
      <c r="G660">
        <f t="shared" si="108"/>
        <v>73960</v>
      </c>
      <c r="H660">
        <f t="shared" si="102"/>
        <v>8470</v>
      </c>
      <c r="I660">
        <f t="shared" si="103"/>
        <v>0</v>
      </c>
      <c r="J660">
        <f t="shared" si="109"/>
        <v>65490</v>
      </c>
      <c r="K660">
        <f t="shared" si="104"/>
        <v>3461470</v>
      </c>
      <c r="L660">
        <f t="shared" si="105"/>
        <v>228</v>
      </c>
      <c r="M660">
        <f t="shared" si="106"/>
        <v>92</v>
      </c>
      <c r="N660">
        <f t="shared" si="107"/>
        <v>13032.763157894737</v>
      </c>
    </row>
    <row r="661" spans="1:14" x14ac:dyDescent="0.25">
      <c r="A661">
        <v>660</v>
      </c>
      <c r="B661" s="1">
        <v>44518</v>
      </c>
      <c r="C661" t="s">
        <v>6</v>
      </c>
      <c r="D661">
        <v>1030</v>
      </c>
      <c r="E661">
        <f t="shared" si="100"/>
        <v>4</v>
      </c>
      <c r="F661">
        <f t="shared" si="101"/>
        <v>13320</v>
      </c>
      <c r="G661">
        <f t="shared" si="108"/>
        <v>78810</v>
      </c>
      <c r="H661">
        <f t="shared" si="102"/>
        <v>1030</v>
      </c>
      <c r="I661">
        <f t="shared" si="103"/>
        <v>0</v>
      </c>
      <c r="J661">
        <f t="shared" si="109"/>
        <v>77780</v>
      </c>
      <c r="K661">
        <f t="shared" si="104"/>
        <v>3462500</v>
      </c>
      <c r="L661">
        <f t="shared" si="105"/>
        <v>229</v>
      </c>
      <c r="M661">
        <f t="shared" si="106"/>
        <v>92</v>
      </c>
      <c r="N661">
        <f t="shared" si="107"/>
        <v>12980.349344978165</v>
      </c>
    </row>
    <row r="662" spans="1:14" x14ac:dyDescent="0.25">
      <c r="A662">
        <v>661</v>
      </c>
      <c r="B662" s="1">
        <v>44519</v>
      </c>
      <c r="C662" t="s">
        <v>4</v>
      </c>
      <c r="D662">
        <v>6050</v>
      </c>
      <c r="E662">
        <f t="shared" si="100"/>
        <v>5</v>
      </c>
      <c r="F662">
        <f t="shared" si="101"/>
        <v>13320</v>
      </c>
      <c r="G662">
        <f t="shared" si="108"/>
        <v>91100</v>
      </c>
      <c r="H662">
        <f t="shared" si="102"/>
        <v>6050</v>
      </c>
      <c r="I662">
        <f t="shared" si="103"/>
        <v>0</v>
      </c>
      <c r="J662">
        <f t="shared" si="109"/>
        <v>85050</v>
      </c>
      <c r="K662">
        <f t="shared" si="104"/>
        <v>3468550</v>
      </c>
      <c r="L662">
        <f t="shared" si="105"/>
        <v>230</v>
      </c>
      <c r="M662">
        <f t="shared" si="106"/>
        <v>92</v>
      </c>
      <c r="N662">
        <f t="shared" si="107"/>
        <v>12950.217391304348</v>
      </c>
    </row>
    <row r="663" spans="1:14" x14ac:dyDescent="0.25">
      <c r="A663">
        <v>662</v>
      </c>
      <c r="B663" s="1">
        <v>44519</v>
      </c>
      <c r="C663" t="s">
        <v>5</v>
      </c>
      <c r="D663">
        <v>4740</v>
      </c>
      <c r="E663">
        <f t="shared" si="100"/>
        <v>5</v>
      </c>
      <c r="F663">
        <f t="shared" si="101"/>
        <v>0</v>
      </c>
      <c r="G663">
        <f t="shared" si="108"/>
        <v>85050</v>
      </c>
      <c r="H663">
        <f t="shared" si="102"/>
        <v>4740</v>
      </c>
      <c r="I663">
        <f t="shared" si="103"/>
        <v>0</v>
      </c>
      <c r="J663">
        <f t="shared" si="109"/>
        <v>80310</v>
      </c>
      <c r="K663">
        <f t="shared" si="104"/>
        <v>3473290</v>
      </c>
      <c r="L663">
        <f t="shared" si="105"/>
        <v>230</v>
      </c>
      <c r="M663">
        <f t="shared" si="106"/>
        <v>92</v>
      </c>
      <c r="N663">
        <f t="shared" si="107"/>
        <v>12970.826086956522</v>
      </c>
    </row>
    <row r="664" spans="1:14" x14ac:dyDescent="0.25">
      <c r="A664">
        <v>663</v>
      </c>
      <c r="B664" s="1">
        <v>44520</v>
      </c>
      <c r="C664" t="s">
        <v>4</v>
      </c>
      <c r="D664">
        <v>5270</v>
      </c>
      <c r="E664">
        <f t="shared" si="100"/>
        <v>6</v>
      </c>
      <c r="F664">
        <f t="shared" si="101"/>
        <v>5000</v>
      </c>
      <c r="G664">
        <f t="shared" si="108"/>
        <v>85310</v>
      </c>
      <c r="H664">
        <f t="shared" si="102"/>
        <v>5270</v>
      </c>
      <c r="I664">
        <f t="shared" si="103"/>
        <v>0</v>
      </c>
      <c r="J664">
        <f t="shared" si="109"/>
        <v>80040</v>
      </c>
      <c r="K664">
        <f t="shared" si="104"/>
        <v>3478560</v>
      </c>
      <c r="L664">
        <f t="shared" si="105"/>
        <v>230</v>
      </c>
      <c r="M664">
        <f t="shared" si="106"/>
        <v>93</v>
      </c>
      <c r="N664">
        <f t="shared" si="107"/>
        <v>12972</v>
      </c>
    </row>
    <row r="665" spans="1:14" x14ac:dyDescent="0.25">
      <c r="A665">
        <v>664</v>
      </c>
      <c r="B665" s="1">
        <v>44520</v>
      </c>
      <c r="C665" t="s">
        <v>5</v>
      </c>
      <c r="D665">
        <v>9150</v>
      </c>
      <c r="E665">
        <f t="shared" si="100"/>
        <v>6</v>
      </c>
      <c r="F665">
        <f t="shared" si="101"/>
        <v>0</v>
      </c>
      <c r="G665">
        <f t="shared" si="108"/>
        <v>80040</v>
      </c>
      <c r="H665">
        <f t="shared" si="102"/>
        <v>9150</v>
      </c>
      <c r="I665">
        <f t="shared" si="103"/>
        <v>0</v>
      </c>
      <c r="J665">
        <f t="shared" si="109"/>
        <v>70890</v>
      </c>
      <c r="K665">
        <f t="shared" si="104"/>
        <v>3487710</v>
      </c>
      <c r="L665">
        <f t="shared" si="105"/>
        <v>230</v>
      </c>
      <c r="M665">
        <f t="shared" si="106"/>
        <v>93</v>
      </c>
      <c r="N665">
        <f t="shared" si="107"/>
        <v>13011.782608695652</v>
      </c>
    </row>
    <row r="666" spans="1:14" x14ac:dyDescent="0.25">
      <c r="A666">
        <v>665</v>
      </c>
      <c r="B666" s="1">
        <v>44520</v>
      </c>
      <c r="C666" t="s">
        <v>6</v>
      </c>
      <c r="D666">
        <v>8790</v>
      </c>
      <c r="E666">
        <f t="shared" si="100"/>
        <v>6</v>
      </c>
      <c r="F666">
        <f t="shared" si="101"/>
        <v>0</v>
      </c>
      <c r="G666">
        <f t="shared" si="108"/>
        <v>70890</v>
      </c>
      <c r="H666">
        <f t="shared" si="102"/>
        <v>8790</v>
      </c>
      <c r="I666">
        <f t="shared" si="103"/>
        <v>0</v>
      </c>
      <c r="J666">
        <f t="shared" si="109"/>
        <v>62100</v>
      </c>
      <c r="K666">
        <f t="shared" si="104"/>
        <v>3496500</v>
      </c>
      <c r="L666">
        <f t="shared" si="105"/>
        <v>230</v>
      </c>
      <c r="M666">
        <f t="shared" si="106"/>
        <v>93</v>
      </c>
      <c r="N666">
        <f t="shared" si="107"/>
        <v>13050</v>
      </c>
    </row>
    <row r="667" spans="1:14" x14ac:dyDescent="0.25">
      <c r="A667">
        <v>666</v>
      </c>
      <c r="B667" s="1">
        <v>44520</v>
      </c>
      <c r="C667" t="s">
        <v>7</v>
      </c>
      <c r="D667">
        <v>2830</v>
      </c>
      <c r="E667">
        <f t="shared" si="100"/>
        <v>6</v>
      </c>
      <c r="F667">
        <f t="shared" si="101"/>
        <v>0</v>
      </c>
      <c r="G667">
        <f t="shared" si="108"/>
        <v>62100</v>
      </c>
      <c r="H667">
        <f t="shared" si="102"/>
        <v>2830</v>
      </c>
      <c r="I667">
        <f t="shared" si="103"/>
        <v>0</v>
      </c>
      <c r="J667">
        <f t="shared" si="109"/>
        <v>59270</v>
      </c>
      <c r="K667">
        <f t="shared" si="104"/>
        <v>3499330</v>
      </c>
      <c r="L667">
        <f t="shared" si="105"/>
        <v>230</v>
      </c>
      <c r="M667">
        <f t="shared" si="106"/>
        <v>93</v>
      </c>
      <c r="N667">
        <f t="shared" si="107"/>
        <v>13062.304347826086</v>
      </c>
    </row>
    <row r="668" spans="1:14" x14ac:dyDescent="0.25">
      <c r="A668">
        <v>667</v>
      </c>
      <c r="B668" s="1">
        <v>44521</v>
      </c>
      <c r="C668" t="s">
        <v>4</v>
      </c>
      <c r="D668">
        <v>1380</v>
      </c>
      <c r="E668">
        <f t="shared" si="100"/>
        <v>7</v>
      </c>
      <c r="F668">
        <f t="shared" si="101"/>
        <v>5000</v>
      </c>
      <c r="G668">
        <f t="shared" si="108"/>
        <v>64270</v>
      </c>
      <c r="H668">
        <f t="shared" si="102"/>
        <v>1380</v>
      </c>
      <c r="I668">
        <f t="shared" si="103"/>
        <v>0</v>
      </c>
      <c r="J668">
        <f t="shared" si="109"/>
        <v>62890</v>
      </c>
      <c r="K668">
        <f t="shared" si="104"/>
        <v>3500710</v>
      </c>
      <c r="L668">
        <f t="shared" si="105"/>
        <v>230</v>
      </c>
      <c r="M668">
        <f t="shared" si="106"/>
        <v>94</v>
      </c>
      <c r="N668">
        <f t="shared" si="107"/>
        <v>13046.565217391304</v>
      </c>
    </row>
    <row r="669" spans="1:14" x14ac:dyDescent="0.25">
      <c r="A669">
        <v>668</v>
      </c>
      <c r="B669" s="1">
        <v>44522</v>
      </c>
      <c r="C669" t="s">
        <v>5</v>
      </c>
      <c r="D669">
        <v>9060</v>
      </c>
      <c r="E669">
        <f t="shared" si="100"/>
        <v>1</v>
      </c>
      <c r="F669">
        <f t="shared" si="101"/>
        <v>13320</v>
      </c>
      <c r="G669">
        <f t="shared" si="108"/>
        <v>76210</v>
      </c>
      <c r="H669">
        <f t="shared" si="102"/>
        <v>9060</v>
      </c>
      <c r="I669">
        <f t="shared" si="103"/>
        <v>0</v>
      </c>
      <c r="J669">
        <f t="shared" si="109"/>
        <v>67150</v>
      </c>
      <c r="K669">
        <f t="shared" si="104"/>
        <v>3509770</v>
      </c>
      <c r="L669">
        <f t="shared" si="105"/>
        <v>231</v>
      </c>
      <c r="M669">
        <f t="shared" si="106"/>
        <v>94</v>
      </c>
      <c r="N669">
        <f t="shared" si="107"/>
        <v>13029.307359307359</v>
      </c>
    </row>
    <row r="670" spans="1:14" x14ac:dyDescent="0.25">
      <c r="A670">
        <v>669</v>
      </c>
      <c r="B670" s="1">
        <v>44522</v>
      </c>
      <c r="C670" t="s">
        <v>7</v>
      </c>
      <c r="D670">
        <v>3190</v>
      </c>
      <c r="E670">
        <f t="shared" si="100"/>
        <v>1</v>
      </c>
      <c r="F670">
        <f t="shared" si="101"/>
        <v>0</v>
      </c>
      <c r="G670">
        <f t="shared" si="108"/>
        <v>67150</v>
      </c>
      <c r="H670">
        <f t="shared" si="102"/>
        <v>3190</v>
      </c>
      <c r="I670">
        <f t="shared" si="103"/>
        <v>0</v>
      </c>
      <c r="J670">
        <f t="shared" si="109"/>
        <v>63960</v>
      </c>
      <c r="K670">
        <f t="shared" si="104"/>
        <v>3512960</v>
      </c>
      <c r="L670">
        <f t="shared" si="105"/>
        <v>231</v>
      </c>
      <c r="M670">
        <f t="shared" si="106"/>
        <v>94</v>
      </c>
      <c r="N670">
        <f t="shared" si="107"/>
        <v>13043.116883116883</v>
      </c>
    </row>
    <row r="671" spans="1:14" x14ac:dyDescent="0.25">
      <c r="A671">
        <v>670</v>
      </c>
      <c r="B671" s="1">
        <v>44522</v>
      </c>
      <c r="C671" t="s">
        <v>6</v>
      </c>
      <c r="D671">
        <v>4380</v>
      </c>
      <c r="E671">
        <f t="shared" si="100"/>
        <v>1</v>
      </c>
      <c r="F671">
        <f t="shared" si="101"/>
        <v>0</v>
      </c>
      <c r="G671">
        <f t="shared" si="108"/>
        <v>63960</v>
      </c>
      <c r="H671">
        <f t="shared" si="102"/>
        <v>4380</v>
      </c>
      <c r="I671">
        <f t="shared" si="103"/>
        <v>0</v>
      </c>
      <c r="J671">
        <f t="shared" si="109"/>
        <v>59580</v>
      </c>
      <c r="K671">
        <f t="shared" si="104"/>
        <v>3517340</v>
      </c>
      <c r="L671">
        <f t="shared" si="105"/>
        <v>231</v>
      </c>
      <c r="M671">
        <f t="shared" si="106"/>
        <v>94</v>
      </c>
      <c r="N671">
        <f t="shared" si="107"/>
        <v>13062.077922077922</v>
      </c>
    </row>
    <row r="672" spans="1:14" x14ac:dyDescent="0.25">
      <c r="A672">
        <v>671</v>
      </c>
      <c r="B672" s="1">
        <v>44522</v>
      </c>
      <c r="C672" t="s">
        <v>4</v>
      </c>
      <c r="D672">
        <v>5930</v>
      </c>
      <c r="E672">
        <f t="shared" si="100"/>
        <v>1</v>
      </c>
      <c r="F672">
        <f t="shared" si="101"/>
        <v>0</v>
      </c>
      <c r="G672">
        <f t="shared" si="108"/>
        <v>59580</v>
      </c>
      <c r="H672">
        <f t="shared" si="102"/>
        <v>5930</v>
      </c>
      <c r="I672">
        <f t="shared" si="103"/>
        <v>0</v>
      </c>
      <c r="J672">
        <f t="shared" si="109"/>
        <v>53650</v>
      </c>
      <c r="K672">
        <f t="shared" si="104"/>
        <v>3523270</v>
      </c>
      <c r="L672">
        <f t="shared" si="105"/>
        <v>231</v>
      </c>
      <c r="M672">
        <f t="shared" si="106"/>
        <v>94</v>
      </c>
      <c r="N672">
        <f t="shared" si="107"/>
        <v>13087.748917748917</v>
      </c>
    </row>
    <row r="673" spans="1:14" x14ac:dyDescent="0.25">
      <c r="A673">
        <v>672</v>
      </c>
      <c r="B673" s="1">
        <v>44523</v>
      </c>
      <c r="C673" t="s">
        <v>5</v>
      </c>
      <c r="D673">
        <v>3980</v>
      </c>
      <c r="E673">
        <f t="shared" si="100"/>
        <v>2</v>
      </c>
      <c r="F673">
        <f t="shared" si="101"/>
        <v>13320</v>
      </c>
      <c r="G673">
        <f t="shared" si="108"/>
        <v>66970</v>
      </c>
      <c r="H673">
        <f t="shared" si="102"/>
        <v>3980</v>
      </c>
      <c r="I673">
        <f t="shared" si="103"/>
        <v>0</v>
      </c>
      <c r="J673">
        <f t="shared" si="109"/>
        <v>62990</v>
      </c>
      <c r="K673">
        <f t="shared" si="104"/>
        <v>3527250</v>
      </c>
      <c r="L673">
        <f t="shared" si="105"/>
        <v>232</v>
      </c>
      <c r="M673">
        <f t="shared" si="106"/>
        <v>94</v>
      </c>
      <c r="N673">
        <f t="shared" si="107"/>
        <v>13048.491379310344</v>
      </c>
    </row>
    <row r="674" spans="1:14" x14ac:dyDescent="0.25">
      <c r="A674">
        <v>673</v>
      </c>
      <c r="B674" s="1">
        <v>44523</v>
      </c>
      <c r="C674" t="s">
        <v>4</v>
      </c>
      <c r="D674">
        <v>9750</v>
      </c>
      <c r="E674">
        <f t="shared" si="100"/>
        <v>2</v>
      </c>
      <c r="F674">
        <f t="shared" si="101"/>
        <v>0</v>
      </c>
      <c r="G674">
        <f t="shared" si="108"/>
        <v>62990</v>
      </c>
      <c r="H674">
        <f t="shared" si="102"/>
        <v>9750</v>
      </c>
      <c r="I674">
        <f t="shared" si="103"/>
        <v>0</v>
      </c>
      <c r="J674">
        <f t="shared" si="109"/>
        <v>53240</v>
      </c>
      <c r="K674">
        <f t="shared" si="104"/>
        <v>3537000</v>
      </c>
      <c r="L674">
        <f t="shared" si="105"/>
        <v>232</v>
      </c>
      <c r="M674">
        <f t="shared" si="106"/>
        <v>94</v>
      </c>
      <c r="N674">
        <f t="shared" si="107"/>
        <v>13090.51724137931</v>
      </c>
    </row>
    <row r="675" spans="1:14" x14ac:dyDescent="0.25">
      <c r="A675">
        <v>674</v>
      </c>
      <c r="B675" s="1">
        <v>44523</v>
      </c>
      <c r="C675" t="s">
        <v>7</v>
      </c>
      <c r="D675">
        <v>7340</v>
      </c>
      <c r="E675">
        <f t="shared" si="100"/>
        <v>2</v>
      </c>
      <c r="F675">
        <f t="shared" si="101"/>
        <v>0</v>
      </c>
      <c r="G675">
        <f t="shared" si="108"/>
        <v>53240</v>
      </c>
      <c r="H675">
        <f t="shared" si="102"/>
        <v>7340</v>
      </c>
      <c r="I675">
        <f t="shared" si="103"/>
        <v>0</v>
      </c>
      <c r="J675">
        <f t="shared" si="109"/>
        <v>45900</v>
      </c>
      <c r="K675">
        <f t="shared" si="104"/>
        <v>3544340</v>
      </c>
      <c r="L675">
        <f t="shared" si="105"/>
        <v>232</v>
      </c>
      <c r="M675">
        <f t="shared" si="106"/>
        <v>94</v>
      </c>
      <c r="N675">
        <f t="shared" si="107"/>
        <v>13122.155172413793</v>
      </c>
    </row>
    <row r="676" spans="1:14" x14ac:dyDescent="0.25">
      <c r="A676">
        <v>675</v>
      </c>
      <c r="B676" s="1">
        <v>44523</v>
      </c>
      <c r="C676" t="s">
        <v>6</v>
      </c>
      <c r="D676">
        <v>5350</v>
      </c>
      <c r="E676">
        <f t="shared" si="100"/>
        <v>2</v>
      </c>
      <c r="F676">
        <f t="shared" si="101"/>
        <v>0</v>
      </c>
      <c r="G676">
        <f t="shared" si="108"/>
        <v>45900</v>
      </c>
      <c r="H676">
        <f t="shared" si="102"/>
        <v>5350</v>
      </c>
      <c r="I676">
        <f t="shared" si="103"/>
        <v>0</v>
      </c>
      <c r="J676">
        <f t="shared" si="109"/>
        <v>40550</v>
      </c>
      <c r="K676">
        <f t="shared" si="104"/>
        <v>3549690</v>
      </c>
      <c r="L676">
        <f t="shared" si="105"/>
        <v>232</v>
      </c>
      <c r="M676">
        <f t="shared" si="106"/>
        <v>94</v>
      </c>
      <c r="N676">
        <f t="shared" si="107"/>
        <v>13145.215517241379</v>
      </c>
    </row>
    <row r="677" spans="1:14" x14ac:dyDescent="0.25">
      <c r="A677">
        <v>676</v>
      </c>
      <c r="B677" s="1">
        <v>44524</v>
      </c>
      <c r="C677" t="s">
        <v>4</v>
      </c>
      <c r="D677">
        <v>5490</v>
      </c>
      <c r="E677">
        <f t="shared" si="100"/>
        <v>3</v>
      </c>
      <c r="F677">
        <f t="shared" si="101"/>
        <v>13320</v>
      </c>
      <c r="G677">
        <f t="shared" si="108"/>
        <v>53870</v>
      </c>
      <c r="H677">
        <f t="shared" si="102"/>
        <v>5490</v>
      </c>
      <c r="I677">
        <f t="shared" si="103"/>
        <v>0</v>
      </c>
      <c r="J677">
        <f t="shared" si="109"/>
        <v>48380</v>
      </c>
      <c r="K677">
        <f t="shared" si="104"/>
        <v>3555180</v>
      </c>
      <c r="L677">
        <f t="shared" si="105"/>
        <v>233</v>
      </c>
      <c r="M677">
        <f t="shared" si="106"/>
        <v>94</v>
      </c>
      <c r="N677">
        <f t="shared" si="107"/>
        <v>13112.360515021459</v>
      </c>
    </row>
    <row r="678" spans="1:14" x14ac:dyDescent="0.25">
      <c r="A678">
        <v>677</v>
      </c>
      <c r="B678" s="1">
        <v>44524</v>
      </c>
      <c r="C678" t="s">
        <v>7</v>
      </c>
      <c r="D678">
        <v>1180</v>
      </c>
      <c r="E678">
        <f t="shared" si="100"/>
        <v>3</v>
      </c>
      <c r="F678">
        <f t="shared" si="101"/>
        <v>0</v>
      </c>
      <c r="G678">
        <f t="shared" si="108"/>
        <v>48380</v>
      </c>
      <c r="H678">
        <f t="shared" si="102"/>
        <v>1180</v>
      </c>
      <c r="I678">
        <f t="shared" si="103"/>
        <v>0</v>
      </c>
      <c r="J678">
        <f t="shared" si="109"/>
        <v>47200</v>
      </c>
      <c r="K678">
        <f t="shared" si="104"/>
        <v>3556360</v>
      </c>
      <c r="L678">
        <f t="shared" si="105"/>
        <v>233</v>
      </c>
      <c r="M678">
        <f t="shared" si="106"/>
        <v>94</v>
      </c>
      <c r="N678">
        <f t="shared" si="107"/>
        <v>13117.424892703862</v>
      </c>
    </row>
    <row r="679" spans="1:14" x14ac:dyDescent="0.25">
      <c r="A679">
        <v>678</v>
      </c>
      <c r="B679" s="1">
        <v>44525</v>
      </c>
      <c r="C679" t="s">
        <v>7</v>
      </c>
      <c r="D679">
        <v>7560</v>
      </c>
      <c r="E679">
        <f t="shared" si="100"/>
        <v>4</v>
      </c>
      <c r="F679">
        <f t="shared" si="101"/>
        <v>13320</v>
      </c>
      <c r="G679">
        <f t="shared" si="108"/>
        <v>60520</v>
      </c>
      <c r="H679">
        <f t="shared" si="102"/>
        <v>7560</v>
      </c>
      <c r="I679">
        <f t="shared" si="103"/>
        <v>0</v>
      </c>
      <c r="J679">
        <f t="shared" si="109"/>
        <v>52960</v>
      </c>
      <c r="K679">
        <f t="shared" si="104"/>
        <v>3563920</v>
      </c>
      <c r="L679">
        <f t="shared" si="105"/>
        <v>234</v>
      </c>
      <c r="M679">
        <f t="shared" si="106"/>
        <v>94</v>
      </c>
      <c r="N679">
        <f t="shared" si="107"/>
        <v>13093.675213675213</v>
      </c>
    </row>
    <row r="680" spans="1:14" x14ac:dyDescent="0.25">
      <c r="A680">
        <v>679</v>
      </c>
      <c r="B680" s="1">
        <v>44526</v>
      </c>
      <c r="C680" t="s">
        <v>5</v>
      </c>
      <c r="D680">
        <v>7970</v>
      </c>
      <c r="E680">
        <f t="shared" si="100"/>
        <v>5</v>
      </c>
      <c r="F680">
        <f t="shared" si="101"/>
        <v>13320</v>
      </c>
      <c r="G680">
        <f t="shared" si="108"/>
        <v>66280</v>
      </c>
      <c r="H680">
        <f t="shared" si="102"/>
        <v>7970</v>
      </c>
      <c r="I680">
        <f t="shared" si="103"/>
        <v>0</v>
      </c>
      <c r="J680">
        <f t="shared" si="109"/>
        <v>58310</v>
      </c>
      <c r="K680">
        <f t="shared" si="104"/>
        <v>3571890</v>
      </c>
      <c r="L680">
        <f t="shared" si="105"/>
        <v>235</v>
      </c>
      <c r="M680">
        <f t="shared" si="106"/>
        <v>94</v>
      </c>
      <c r="N680">
        <f t="shared" si="107"/>
        <v>13071.872340425532</v>
      </c>
    </row>
    <row r="681" spans="1:14" x14ac:dyDescent="0.25">
      <c r="A681">
        <v>680</v>
      </c>
      <c r="B681" s="1">
        <v>44526</v>
      </c>
      <c r="C681" t="s">
        <v>7</v>
      </c>
      <c r="D681">
        <v>2400</v>
      </c>
      <c r="E681">
        <f t="shared" si="100"/>
        <v>5</v>
      </c>
      <c r="F681">
        <f t="shared" si="101"/>
        <v>0</v>
      </c>
      <c r="G681">
        <f t="shared" si="108"/>
        <v>58310</v>
      </c>
      <c r="H681">
        <f t="shared" si="102"/>
        <v>2400</v>
      </c>
      <c r="I681">
        <f t="shared" si="103"/>
        <v>0</v>
      </c>
      <c r="J681">
        <f t="shared" si="109"/>
        <v>55910</v>
      </c>
      <c r="K681">
        <f t="shared" si="104"/>
        <v>3574290</v>
      </c>
      <c r="L681">
        <f t="shared" si="105"/>
        <v>235</v>
      </c>
      <c r="M681">
        <f t="shared" si="106"/>
        <v>94</v>
      </c>
      <c r="N681">
        <f t="shared" si="107"/>
        <v>13082.08510638298</v>
      </c>
    </row>
    <row r="682" spans="1:14" x14ac:dyDescent="0.25">
      <c r="A682">
        <v>681</v>
      </c>
      <c r="B682" s="1">
        <v>44526</v>
      </c>
      <c r="C682" t="s">
        <v>4</v>
      </c>
      <c r="D682">
        <v>7120</v>
      </c>
      <c r="E682">
        <f t="shared" si="100"/>
        <v>5</v>
      </c>
      <c r="F682">
        <f t="shared" si="101"/>
        <v>0</v>
      </c>
      <c r="G682">
        <f t="shared" si="108"/>
        <v>55910</v>
      </c>
      <c r="H682">
        <f t="shared" si="102"/>
        <v>7120</v>
      </c>
      <c r="I682">
        <f t="shared" si="103"/>
        <v>0</v>
      </c>
      <c r="J682">
        <f t="shared" si="109"/>
        <v>48790</v>
      </c>
      <c r="K682">
        <f t="shared" si="104"/>
        <v>3581410</v>
      </c>
      <c r="L682">
        <f t="shared" si="105"/>
        <v>235</v>
      </c>
      <c r="M682">
        <f t="shared" si="106"/>
        <v>94</v>
      </c>
      <c r="N682">
        <f t="shared" si="107"/>
        <v>13112.382978723404</v>
      </c>
    </row>
    <row r="683" spans="1:14" x14ac:dyDescent="0.25">
      <c r="A683">
        <v>682</v>
      </c>
      <c r="B683" s="1">
        <v>44527</v>
      </c>
      <c r="C683" t="s">
        <v>7</v>
      </c>
      <c r="D683">
        <v>3500</v>
      </c>
      <c r="E683">
        <f t="shared" si="100"/>
        <v>6</v>
      </c>
      <c r="F683">
        <f t="shared" si="101"/>
        <v>5000</v>
      </c>
      <c r="G683">
        <f t="shared" si="108"/>
        <v>53790</v>
      </c>
      <c r="H683">
        <f t="shared" si="102"/>
        <v>3500</v>
      </c>
      <c r="I683">
        <f t="shared" si="103"/>
        <v>0</v>
      </c>
      <c r="J683">
        <f t="shared" si="109"/>
        <v>50290</v>
      </c>
      <c r="K683">
        <f t="shared" si="104"/>
        <v>3584910</v>
      </c>
      <c r="L683">
        <f t="shared" si="105"/>
        <v>235</v>
      </c>
      <c r="M683">
        <f t="shared" si="106"/>
        <v>95</v>
      </c>
      <c r="N683">
        <f t="shared" si="107"/>
        <v>13106</v>
      </c>
    </row>
    <row r="684" spans="1:14" x14ac:dyDescent="0.25">
      <c r="A684">
        <v>683</v>
      </c>
      <c r="B684" s="1">
        <v>44527</v>
      </c>
      <c r="C684" t="s">
        <v>4</v>
      </c>
      <c r="D684">
        <v>8590</v>
      </c>
      <c r="E684">
        <f t="shared" si="100"/>
        <v>6</v>
      </c>
      <c r="F684">
        <f t="shared" si="101"/>
        <v>0</v>
      </c>
      <c r="G684">
        <f t="shared" si="108"/>
        <v>50290</v>
      </c>
      <c r="H684">
        <f t="shared" si="102"/>
        <v>8590</v>
      </c>
      <c r="I684">
        <f t="shared" si="103"/>
        <v>0</v>
      </c>
      <c r="J684">
        <f t="shared" si="109"/>
        <v>41700</v>
      </c>
      <c r="K684">
        <f t="shared" si="104"/>
        <v>3593500</v>
      </c>
      <c r="L684">
        <f t="shared" si="105"/>
        <v>235</v>
      </c>
      <c r="M684">
        <f t="shared" si="106"/>
        <v>95</v>
      </c>
      <c r="N684">
        <f t="shared" si="107"/>
        <v>13142.553191489362</v>
      </c>
    </row>
    <row r="685" spans="1:14" x14ac:dyDescent="0.25">
      <c r="A685">
        <v>684</v>
      </c>
      <c r="B685" s="1">
        <v>44528</v>
      </c>
      <c r="C685" t="s">
        <v>4</v>
      </c>
      <c r="D685">
        <v>2510</v>
      </c>
      <c r="E685">
        <f t="shared" si="100"/>
        <v>7</v>
      </c>
      <c r="F685">
        <f t="shared" si="101"/>
        <v>5000</v>
      </c>
      <c r="G685">
        <f t="shared" si="108"/>
        <v>46700</v>
      </c>
      <c r="H685">
        <f t="shared" si="102"/>
        <v>2510</v>
      </c>
      <c r="I685">
        <f t="shared" si="103"/>
        <v>0</v>
      </c>
      <c r="J685">
        <f t="shared" si="109"/>
        <v>44190</v>
      </c>
      <c r="K685">
        <f t="shared" si="104"/>
        <v>3596010</v>
      </c>
      <c r="L685">
        <f t="shared" si="105"/>
        <v>235</v>
      </c>
      <c r="M685">
        <f t="shared" si="106"/>
        <v>96</v>
      </c>
      <c r="N685">
        <f t="shared" si="107"/>
        <v>13131.95744680851</v>
      </c>
    </row>
    <row r="686" spans="1:14" x14ac:dyDescent="0.25">
      <c r="A686">
        <v>685</v>
      </c>
      <c r="B686" s="1">
        <v>44528</v>
      </c>
      <c r="C686" t="s">
        <v>5</v>
      </c>
      <c r="D686">
        <v>2180</v>
      </c>
      <c r="E686">
        <f t="shared" si="100"/>
        <v>7</v>
      </c>
      <c r="F686">
        <f t="shared" si="101"/>
        <v>0</v>
      </c>
      <c r="G686">
        <f t="shared" si="108"/>
        <v>44190</v>
      </c>
      <c r="H686">
        <f t="shared" si="102"/>
        <v>2180</v>
      </c>
      <c r="I686">
        <f t="shared" si="103"/>
        <v>0</v>
      </c>
      <c r="J686">
        <f t="shared" si="109"/>
        <v>42010</v>
      </c>
      <c r="K686">
        <f t="shared" si="104"/>
        <v>3598190</v>
      </c>
      <c r="L686">
        <f t="shared" si="105"/>
        <v>235</v>
      </c>
      <c r="M686">
        <f t="shared" si="106"/>
        <v>96</v>
      </c>
      <c r="N686">
        <f t="shared" si="107"/>
        <v>13141.234042553191</v>
      </c>
    </row>
    <row r="687" spans="1:14" x14ac:dyDescent="0.25">
      <c r="A687">
        <v>686</v>
      </c>
      <c r="B687" s="1">
        <v>44528</v>
      </c>
      <c r="C687" t="s">
        <v>6</v>
      </c>
      <c r="D687">
        <v>4710</v>
      </c>
      <c r="E687">
        <f t="shared" si="100"/>
        <v>7</v>
      </c>
      <c r="F687">
        <f t="shared" si="101"/>
        <v>0</v>
      </c>
      <c r="G687">
        <f t="shared" si="108"/>
        <v>42010</v>
      </c>
      <c r="H687">
        <f t="shared" si="102"/>
        <v>4710</v>
      </c>
      <c r="I687">
        <f t="shared" si="103"/>
        <v>0</v>
      </c>
      <c r="J687">
        <f t="shared" si="109"/>
        <v>37300</v>
      </c>
      <c r="K687">
        <f t="shared" si="104"/>
        <v>3602900</v>
      </c>
      <c r="L687">
        <f t="shared" si="105"/>
        <v>235</v>
      </c>
      <c r="M687">
        <f t="shared" si="106"/>
        <v>96</v>
      </c>
      <c r="N687">
        <f t="shared" si="107"/>
        <v>13161.276595744681</v>
      </c>
    </row>
    <row r="688" spans="1:14" x14ac:dyDescent="0.25">
      <c r="A688">
        <v>687</v>
      </c>
      <c r="B688" s="1">
        <v>44529</v>
      </c>
      <c r="C688" t="s">
        <v>5</v>
      </c>
      <c r="D688">
        <v>3830</v>
      </c>
      <c r="E688">
        <f t="shared" si="100"/>
        <v>1</v>
      </c>
      <c r="F688">
        <f t="shared" si="101"/>
        <v>13320</v>
      </c>
      <c r="G688">
        <f t="shared" si="108"/>
        <v>50620</v>
      </c>
      <c r="H688">
        <f t="shared" si="102"/>
        <v>3830</v>
      </c>
      <c r="I688">
        <f t="shared" si="103"/>
        <v>0</v>
      </c>
      <c r="J688">
        <f t="shared" si="109"/>
        <v>46790</v>
      </c>
      <c r="K688">
        <f t="shared" si="104"/>
        <v>3606730</v>
      </c>
      <c r="L688">
        <f t="shared" si="105"/>
        <v>236</v>
      </c>
      <c r="M688">
        <f t="shared" si="106"/>
        <v>96</v>
      </c>
      <c r="N688">
        <f t="shared" si="107"/>
        <v>13121.737288135593</v>
      </c>
    </row>
    <row r="689" spans="1:14" x14ac:dyDescent="0.25">
      <c r="A689">
        <v>688</v>
      </c>
      <c r="B689" s="1">
        <v>44529</v>
      </c>
      <c r="C689" t="s">
        <v>4</v>
      </c>
      <c r="D689">
        <v>3110</v>
      </c>
      <c r="E689">
        <f t="shared" si="100"/>
        <v>1</v>
      </c>
      <c r="F689">
        <f t="shared" si="101"/>
        <v>0</v>
      </c>
      <c r="G689">
        <f t="shared" si="108"/>
        <v>46790</v>
      </c>
      <c r="H689">
        <f t="shared" si="102"/>
        <v>3110</v>
      </c>
      <c r="I689">
        <f t="shared" si="103"/>
        <v>0</v>
      </c>
      <c r="J689">
        <f t="shared" si="109"/>
        <v>43680</v>
      </c>
      <c r="K689">
        <f t="shared" si="104"/>
        <v>3609840</v>
      </c>
      <c r="L689">
        <f t="shared" si="105"/>
        <v>236</v>
      </c>
      <c r="M689">
        <f t="shared" si="106"/>
        <v>96</v>
      </c>
      <c r="N689">
        <f t="shared" si="107"/>
        <v>13134.915254237289</v>
      </c>
    </row>
    <row r="690" spans="1:14" x14ac:dyDescent="0.25">
      <c r="A690">
        <v>689</v>
      </c>
      <c r="B690" s="1">
        <v>44529</v>
      </c>
      <c r="C690" t="s">
        <v>7</v>
      </c>
      <c r="D690">
        <v>9840</v>
      </c>
      <c r="E690">
        <f t="shared" si="100"/>
        <v>1</v>
      </c>
      <c r="F690">
        <f t="shared" si="101"/>
        <v>0</v>
      </c>
      <c r="G690">
        <f t="shared" si="108"/>
        <v>43680</v>
      </c>
      <c r="H690">
        <f t="shared" si="102"/>
        <v>9840</v>
      </c>
      <c r="I690">
        <f t="shared" si="103"/>
        <v>0</v>
      </c>
      <c r="J690">
        <f t="shared" si="109"/>
        <v>33840</v>
      </c>
      <c r="K690">
        <f t="shared" si="104"/>
        <v>3619680</v>
      </c>
      <c r="L690">
        <f t="shared" si="105"/>
        <v>236</v>
      </c>
      <c r="M690">
        <f t="shared" si="106"/>
        <v>96</v>
      </c>
      <c r="N690">
        <f t="shared" si="107"/>
        <v>13176.610169491525</v>
      </c>
    </row>
    <row r="691" spans="1:14" x14ac:dyDescent="0.25">
      <c r="A691">
        <v>690</v>
      </c>
      <c r="B691" s="1">
        <v>44530</v>
      </c>
      <c r="C691" t="s">
        <v>4</v>
      </c>
      <c r="D691">
        <v>3880</v>
      </c>
      <c r="E691">
        <f t="shared" si="100"/>
        <v>2</v>
      </c>
      <c r="F691">
        <f t="shared" si="101"/>
        <v>13320</v>
      </c>
      <c r="G691">
        <f t="shared" si="108"/>
        <v>47160</v>
      </c>
      <c r="H691">
        <f t="shared" si="102"/>
        <v>3880</v>
      </c>
      <c r="I691">
        <f t="shared" si="103"/>
        <v>0</v>
      </c>
      <c r="J691">
        <f t="shared" si="109"/>
        <v>43280</v>
      </c>
      <c r="K691">
        <f t="shared" si="104"/>
        <v>3623560</v>
      </c>
      <c r="L691">
        <f t="shared" si="105"/>
        <v>237</v>
      </c>
      <c r="M691">
        <f t="shared" si="106"/>
        <v>96</v>
      </c>
      <c r="N691">
        <f t="shared" si="107"/>
        <v>13137.383966244726</v>
      </c>
    </row>
    <row r="692" spans="1:14" x14ac:dyDescent="0.25">
      <c r="A692">
        <v>691</v>
      </c>
      <c r="B692" s="1">
        <v>44530</v>
      </c>
      <c r="C692" t="s">
        <v>7</v>
      </c>
      <c r="D692">
        <v>9670</v>
      </c>
      <c r="E692">
        <f t="shared" si="100"/>
        <v>2</v>
      </c>
      <c r="F692">
        <f t="shared" si="101"/>
        <v>0</v>
      </c>
      <c r="G692">
        <f t="shared" si="108"/>
        <v>43280</v>
      </c>
      <c r="H692">
        <f t="shared" si="102"/>
        <v>9670</v>
      </c>
      <c r="I692">
        <f t="shared" si="103"/>
        <v>0</v>
      </c>
      <c r="J692">
        <f t="shared" si="109"/>
        <v>33610</v>
      </c>
      <c r="K692">
        <f t="shared" si="104"/>
        <v>3633230</v>
      </c>
      <c r="L692">
        <f t="shared" si="105"/>
        <v>237</v>
      </c>
      <c r="M692">
        <f t="shared" si="106"/>
        <v>96</v>
      </c>
      <c r="N692">
        <f t="shared" si="107"/>
        <v>13178.185654008439</v>
      </c>
    </row>
    <row r="693" spans="1:14" x14ac:dyDescent="0.25">
      <c r="A693">
        <v>692</v>
      </c>
      <c r="B693" s="1">
        <v>44531</v>
      </c>
      <c r="C693" t="s">
        <v>7</v>
      </c>
      <c r="D693">
        <v>3510</v>
      </c>
      <c r="E693">
        <f t="shared" si="100"/>
        <v>3</v>
      </c>
      <c r="F693">
        <f t="shared" si="101"/>
        <v>13320</v>
      </c>
      <c r="G693">
        <f t="shared" si="108"/>
        <v>46930</v>
      </c>
      <c r="H693">
        <f t="shared" si="102"/>
        <v>3510</v>
      </c>
      <c r="I693">
        <f t="shared" si="103"/>
        <v>0</v>
      </c>
      <c r="J693">
        <f t="shared" si="109"/>
        <v>43420</v>
      </c>
      <c r="K693">
        <f t="shared" si="104"/>
        <v>3636740</v>
      </c>
      <c r="L693">
        <f t="shared" si="105"/>
        <v>238</v>
      </c>
      <c r="M693">
        <f t="shared" si="106"/>
        <v>96</v>
      </c>
      <c r="N693">
        <f t="shared" si="107"/>
        <v>13137.563025210084</v>
      </c>
    </row>
    <row r="694" spans="1:14" x14ac:dyDescent="0.25">
      <c r="A694">
        <v>693</v>
      </c>
      <c r="B694" s="1">
        <v>44532</v>
      </c>
      <c r="C694" t="s">
        <v>7</v>
      </c>
      <c r="D694">
        <v>5820</v>
      </c>
      <c r="E694">
        <f t="shared" si="100"/>
        <v>4</v>
      </c>
      <c r="F694">
        <f t="shared" si="101"/>
        <v>13320</v>
      </c>
      <c r="G694">
        <f t="shared" si="108"/>
        <v>56740</v>
      </c>
      <c r="H694">
        <f t="shared" si="102"/>
        <v>5820</v>
      </c>
      <c r="I694">
        <f t="shared" si="103"/>
        <v>0</v>
      </c>
      <c r="J694">
        <f t="shared" si="109"/>
        <v>50920</v>
      </c>
      <c r="K694">
        <f t="shared" si="104"/>
        <v>3642560</v>
      </c>
      <c r="L694">
        <f t="shared" si="105"/>
        <v>239</v>
      </c>
      <c r="M694">
        <f t="shared" si="106"/>
        <v>96</v>
      </c>
      <c r="N694">
        <f t="shared" si="107"/>
        <v>13106.94560669456</v>
      </c>
    </row>
    <row r="695" spans="1:14" x14ac:dyDescent="0.25">
      <c r="A695">
        <v>694</v>
      </c>
      <c r="B695" s="1">
        <v>44532</v>
      </c>
      <c r="C695" t="s">
        <v>4</v>
      </c>
      <c r="D695">
        <v>1950</v>
      </c>
      <c r="E695">
        <f t="shared" si="100"/>
        <v>4</v>
      </c>
      <c r="F695">
        <f t="shared" si="101"/>
        <v>0</v>
      </c>
      <c r="G695">
        <f t="shared" si="108"/>
        <v>50920</v>
      </c>
      <c r="H695">
        <f t="shared" si="102"/>
        <v>1950</v>
      </c>
      <c r="I695">
        <f t="shared" si="103"/>
        <v>0</v>
      </c>
      <c r="J695">
        <f t="shared" si="109"/>
        <v>48970</v>
      </c>
      <c r="K695">
        <f t="shared" si="104"/>
        <v>3644510</v>
      </c>
      <c r="L695">
        <f t="shared" si="105"/>
        <v>239</v>
      </c>
      <c r="M695">
        <f t="shared" si="106"/>
        <v>96</v>
      </c>
      <c r="N695">
        <f t="shared" si="107"/>
        <v>13115.104602510461</v>
      </c>
    </row>
    <row r="696" spans="1:14" x14ac:dyDescent="0.25">
      <c r="A696">
        <v>695</v>
      </c>
      <c r="B696" s="1">
        <v>44533</v>
      </c>
      <c r="C696" t="s">
        <v>7</v>
      </c>
      <c r="D696">
        <v>1310</v>
      </c>
      <c r="E696">
        <f t="shared" si="100"/>
        <v>5</v>
      </c>
      <c r="F696">
        <f t="shared" si="101"/>
        <v>13320</v>
      </c>
      <c r="G696">
        <f t="shared" si="108"/>
        <v>62290</v>
      </c>
      <c r="H696">
        <f t="shared" si="102"/>
        <v>1310</v>
      </c>
      <c r="I696">
        <f t="shared" si="103"/>
        <v>0</v>
      </c>
      <c r="J696">
        <f t="shared" si="109"/>
        <v>60980</v>
      </c>
      <c r="K696">
        <f t="shared" si="104"/>
        <v>3645820</v>
      </c>
      <c r="L696">
        <f t="shared" si="105"/>
        <v>240</v>
      </c>
      <c r="M696">
        <f t="shared" si="106"/>
        <v>96</v>
      </c>
      <c r="N696">
        <f t="shared" si="107"/>
        <v>13065.916666666666</v>
      </c>
    </row>
    <row r="697" spans="1:14" x14ac:dyDescent="0.25">
      <c r="A697">
        <v>696</v>
      </c>
      <c r="B697" s="1">
        <v>44533</v>
      </c>
      <c r="C697" t="s">
        <v>5</v>
      </c>
      <c r="D697">
        <v>3850</v>
      </c>
      <c r="E697">
        <f t="shared" si="100"/>
        <v>5</v>
      </c>
      <c r="F697">
        <f t="shared" si="101"/>
        <v>0</v>
      </c>
      <c r="G697">
        <f t="shared" si="108"/>
        <v>60980</v>
      </c>
      <c r="H697">
        <f t="shared" si="102"/>
        <v>3850</v>
      </c>
      <c r="I697">
        <f t="shared" si="103"/>
        <v>0</v>
      </c>
      <c r="J697">
        <f t="shared" si="109"/>
        <v>57130</v>
      </c>
      <c r="K697">
        <f t="shared" si="104"/>
        <v>3649670</v>
      </c>
      <c r="L697">
        <f t="shared" si="105"/>
        <v>240</v>
      </c>
      <c r="M697">
        <f t="shared" si="106"/>
        <v>96</v>
      </c>
      <c r="N697">
        <f t="shared" si="107"/>
        <v>13081.958333333334</v>
      </c>
    </row>
    <row r="698" spans="1:14" x14ac:dyDescent="0.25">
      <c r="A698">
        <v>697</v>
      </c>
      <c r="B698" s="1">
        <v>44533</v>
      </c>
      <c r="C698" t="s">
        <v>6</v>
      </c>
      <c r="D698">
        <v>4160</v>
      </c>
      <c r="E698">
        <f t="shared" si="100"/>
        <v>5</v>
      </c>
      <c r="F698">
        <f t="shared" si="101"/>
        <v>0</v>
      </c>
      <c r="G698">
        <f t="shared" si="108"/>
        <v>57130</v>
      </c>
      <c r="H698">
        <f t="shared" si="102"/>
        <v>4160</v>
      </c>
      <c r="I698">
        <f t="shared" si="103"/>
        <v>0</v>
      </c>
      <c r="J698">
        <f t="shared" si="109"/>
        <v>52970</v>
      </c>
      <c r="K698">
        <f t="shared" si="104"/>
        <v>3653830</v>
      </c>
      <c r="L698">
        <f t="shared" si="105"/>
        <v>240</v>
      </c>
      <c r="M698">
        <f t="shared" si="106"/>
        <v>96</v>
      </c>
      <c r="N698">
        <f t="shared" si="107"/>
        <v>13099.291666666666</v>
      </c>
    </row>
    <row r="699" spans="1:14" x14ac:dyDescent="0.25">
      <c r="A699">
        <v>698</v>
      </c>
      <c r="B699" s="1">
        <v>44534</v>
      </c>
      <c r="C699" t="s">
        <v>7</v>
      </c>
      <c r="D699">
        <v>3550</v>
      </c>
      <c r="E699">
        <f t="shared" si="100"/>
        <v>6</v>
      </c>
      <c r="F699">
        <f t="shared" si="101"/>
        <v>5000</v>
      </c>
      <c r="G699">
        <f t="shared" si="108"/>
        <v>57970</v>
      </c>
      <c r="H699">
        <f t="shared" si="102"/>
        <v>3550</v>
      </c>
      <c r="I699">
        <f t="shared" si="103"/>
        <v>0</v>
      </c>
      <c r="J699">
        <f t="shared" si="109"/>
        <v>54420</v>
      </c>
      <c r="K699">
        <f t="shared" si="104"/>
        <v>3657380</v>
      </c>
      <c r="L699">
        <f t="shared" si="105"/>
        <v>240</v>
      </c>
      <c r="M699">
        <f t="shared" si="106"/>
        <v>97</v>
      </c>
      <c r="N699">
        <f t="shared" si="107"/>
        <v>13093.25</v>
      </c>
    </row>
    <row r="700" spans="1:14" x14ac:dyDescent="0.25">
      <c r="A700">
        <v>699</v>
      </c>
      <c r="B700" s="1">
        <v>44534</v>
      </c>
      <c r="C700" t="s">
        <v>5</v>
      </c>
      <c r="D700">
        <v>2700</v>
      </c>
      <c r="E700">
        <f t="shared" si="100"/>
        <v>6</v>
      </c>
      <c r="F700">
        <f t="shared" si="101"/>
        <v>0</v>
      </c>
      <c r="G700">
        <f t="shared" si="108"/>
        <v>54420</v>
      </c>
      <c r="H700">
        <f t="shared" si="102"/>
        <v>2700</v>
      </c>
      <c r="I700">
        <f t="shared" si="103"/>
        <v>0</v>
      </c>
      <c r="J700">
        <f t="shared" si="109"/>
        <v>51720</v>
      </c>
      <c r="K700">
        <f t="shared" si="104"/>
        <v>3660080</v>
      </c>
      <c r="L700">
        <f t="shared" si="105"/>
        <v>240</v>
      </c>
      <c r="M700">
        <f t="shared" si="106"/>
        <v>97</v>
      </c>
      <c r="N700">
        <f t="shared" si="107"/>
        <v>13104.5</v>
      </c>
    </row>
    <row r="701" spans="1:14" x14ac:dyDescent="0.25">
      <c r="A701">
        <v>700</v>
      </c>
      <c r="B701" s="1">
        <v>44535</v>
      </c>
      <c r="C701" t="s">
        <v>4</v>
      </c>
      <c r="D701">
        <v>4620</v>
      </c>
      <c r="E701">
        <f t="shared" si="100"/>
        <v>7</v>
      </c>
      <c r="F701">
        <f t="shared" si="101"/>
        <v>5000</v>
      </c>
      <c r="G701">
        <f t="shared" si="108"/>
        <v>56720</v>
      </c>
      <c r="H701">
        <f t="shared" si="102"/>
        <v>4620</v>
      </c>
      <c r="I701">
        <f t="shared" si="103"/>
        <v>0</v>
      </c>
      <c r="J701">
        <f t="shared" si="109"/>
        <v>52100</v>
      </c>
      <c r="K701">
        <f t="shared" si="104"/>
        <v>3664700</v>
      </c>
      <c r="L701">
        <f t="shared" si="105"/>
        <v>240</v>
      </c>
      <c r="M701">
        <f t="shared" si="106"/>
        <v>98</v>
      </c>
      <c r="N701">
        <f t="shared" si="107"/>
        <v>13102.916666666666</v>
      </c>
    </row>
    <row r="702" spans="1:14" x14ac:dyDescent="0.25">
      <c r="A702">
        <v>701</v>
      </c>
      <c r="B702" s="1">
        <v>44535</v>
      </c>
      <c r="C702" t="s">
        <v>5</v>
      </c>
      <c r="D702">
        <v>5060</v>
      </c>
      <c r="E702">
        <f t="shared" si="100"/>
        <v>7</v>
      </c>
      <c r="F702">
        <f t="shared" si="101"/>
        <v>0</v>
      </c>
      <c r="G702">
        <f t="shared" si="108"/>
        <v>52100</v>
      </c>
      <c r="H702">
        <f t="shared" si="102"/>
        <v>5060</v>
      </c>
      <c r="I702">
        <f t="shared" si="103"/>
        <v>0</v>
      </c>
      <c r="J702">
        <f t="shared" si="109"/>
        <v>47040</v>
      </c>
      <c r="K702">
        <f t="shared" si="104"/>
        <v>3669760</v>
      </c>
      <c r="L702">
        <f t="shared" si="105"/>
        <v>240</v>
      </c>
      <c r="M702">
        <f t="shared" si="106"/>
        <v>98</v>
      </c>
      <c r="N702">
        <f t="shared" si="107"/>
        <v>13124</v>
      </c>
    </row>
    <row r="703" spans="1:14" x14ac:dyDescent="0.25">
      <c r="A703">
        <v>702</v>
      </c>
      <c r="B703" s="1">
        <v>44536</v>
      </c>
      <c r="C703" t="s">
        <v>4</v>
      </c>
      <c r="D703">
        <v>2550</v>
      </c>
      <c r="E703">
        <f t="shared" si="100"/>
        <v>1</v>
      </c>
      <c r="F703">
        <f t="shared" si="101"/>
        <v>13320</v>
      </c>
      <c r="G703">
        <f t="shared" si="108"/>
        <v>60360</v>
      </c>
      <c r="H703">
        <f t="shared" si="102"/>
        <v>2550</v>
      </c>
      <c r="I703">
        <f t="shared" si="103"/>
        <v>0</v>
      </c>
      <c r="J703">
        <f t="shared" si="109"/>
        <v>57810</v>
      </c>
      <c r="K703">
        <f t="shared" si="104"/>
        <v>3672310</v>
      </c>
      <c r="L703">
        <f t="shared" si="105"/>
        <v>241</v>
      </c>
      <c r="M703">
        <f t="shared" si="106"/>
        <v>98</v>
      </c>
      <c r="N703">
        <f t="shared" si="107"/>
        <v>13080.124481327801</v>
      </c>
    </row>
    <row r="704" spans="1:14" x14ac:dyDescent="0.25">
      <c r="A704">
        <v>703</v>
      </c>
      <c r="B704" s="1">
        <v>44536</v>
      </c>
      <c r="C704" t="s">
        <v>5</v>
      </c>
      <c r="D704">
        <v>4310</v>
      </c>
      <c r="E704">
        <f t="shared" si="100"/>
        <v>1</v>
      </c>
      <c r="F704">
        <f t="shared" si="101"/>
        <v>0</v>
      </c>
      <c r="G704">
        <f t="shared" si="108"/>
        <v>57810</v>
      </c>
      <c r="H704">
        <f t="shared" si="102"/>
        <v>4310</v>
      </c>
      <c r="I704">
        <f t="shared" si="103"/>
        <v>0</v>
      </c>
      <c r="J704">
        <f t="shared" si="109"/>
        <v>53500</v>
      </c>
      <c r="K704">
        <f t="shared" si="104"/>
        <v>3676620</v>
      </c>
      <c r="L704">
        <f t="shared" si="105"/>
        <v>241</v>
      </c>
      <c r="M704">
        <f t="shared" si="106"/>
        <v>98</v>
      </c>
      <c r="N704">
        <f t="shared" si="107"/>
        <v>13098.008298755187</v>
      </c>
    </row>
    <row r="705" spans="1:14" x14ac:dyDescent="0.25">
      <c r="A705">
        <v>704</v>
      </c>
      <c r="B705" s="1">
        <v>44536</v>
      </c>
      <c r="C705" t="s">
        <v>6</v>
      </c>
      <c r="D705">
        <v>7210</v>
      </c>
      <c r="E705">
        <f t="shared" si="100"/>
        <v>1</v>
      </c>
      <c r="F705">
        <f t="shared" si="101"/>
        <v>0</v>
      </c>
      <c r="G705">
        <f t="shared" si="108"/>
        <v>53500</v>
      </c>
      <c r="H705">
        <f t="shared" si="102"/>
        <v>7210</v>
      </c>
      <c r="I705">
        <f t="shared" si="103"/>
        <v>0</v>
      </c>
      <c r="J705">
        <f t="shared" si="109"/>
        <v>46290</v>
      </c>
      <c r="K705">
        <f t="shared" si="104"/>
        <v>3683830</v>
      </c>
      <c r="L705">
        <f t="shared" si="105"/>
        <v>241</v>
      </c>
      <c r="M705">
        <f t="shared" si="106"/>
        <v>98</v>
      </c>
      <c r="N705">
        <f t="shared" si="107"/>
        <v>13127.92531120332</v>
      </c>
    </row>
    <row r="706" spans="1:14" x14ac:dyDescent="0.25">
      <c r="A706">
        <v>705</v>
      </c>
      <c r="B706" s="1">
        <v>44537</v>
      </c>
      <c r="C706" t="s">
        <v>6</v>
      </c>
      <c r="D706">
        <v>3560</v>
      </c>
      <c r="E706">
        <f t="shared" si="100"/>
        <v>2</v>
      </c>
      <c r="F706">
        <f t="shared" si="101"/>
        <v>13320</v>
      </c>
      <c r="G706">
        <f t="shared" si="108"/>
        <v>59610</v>
      </c>
      <c r="H706">
        <f t="shared" si="102"/>
        <v>3560</v>
      </c>
      <c r="I706">
        <f t="shared" si="103"/>
        <v>0</v>
      </c>
      <c r="J706">
        <f t="shared" si="109"/>
        <v>56050</v>
      </c>
      <c r="K706">
        <f t="shared" si="104"/>
        <v>3687390</v>
      </c>
      <c r="L706">
        <f t="shared" si="105"/>
        <v>242</v>
      </c>
      <c r="M706">
        <f t="shared" si="106"/>
        <v>98</v>
      </c>
      <c r="N706">
        <f t="shared" si="107"/>
        <v>13088.388429752065</v>
      </c>
    </row>
    <row r="707" spans="1:14" x14ac:dyDescent="0.25">
      <c r="A707">
        <v>706</v>
      </c>
      <c r="B707" s="1">
        <v>44538</v>
      </c>
      <c r="C707" t="s">
        <v>5</v>
      </c>
      <c r="D707">
        <v>520</v>
      </c>
      <c r="E707">
        <f t="shared" ref="E707:E756" si="110">WEEKDAY(B707,2)</f>
        <v>3</v>
      </c>
      <c r="F707">
        <f t="shared" ref="F707:F756" si="111">IF(E707&lt;&gt;E706,IF(E707&lt;6,$Q$8,$Q$7),0)</f>
        <v>13320</v>
      </c>
      <c r="G707">
        <f t="shared" si="108"/>
        <v>69370</v>
      </c>
      <c r="H707">
        <f t="shared" ref="H707:H756" si="112">IF(D707&lt;=G707,D707,0)</f>
        <v>520</v>
      </c>
      <c r="I707">
        <f t="shared" ref="I707:I756" si="113">IF(H707=0,D707,0)</f>
        <v>0</v>
      </c>
      <c r="J707">
        <f t="shared" si="109"/>
        <v>68850</v>
      </c>
      <c r="K707">
        <f t="shared" ref="K707:K756" si="114">D707+K706</f>
        <v>3687910</v>
      </c>
      <c r="L707">
        <f t="shared" ref="L707:L756" si="115">IF(AND(E707&lt;6,B706&lt;&gt;B707),L706+1,L706)</f>
        <v>243</v>
      </c>
      <c r="M707">
        <f t="shared" ref="M707:M756" si="116">IF(AND(E707&gt;5,B706&lt;&gt;B707),M706+1,M706)</f>
        <v>98</v>
      </c>
      <c r="N707">
        <f t="shared" ref="N707:N756" si="117">IF(L707=0,0,(K707-(M707*5000)-$O$5)/L707)</f>
        <v>13036.666666666666</v>
      </c>
    </row>
    <row r="708" spans="1:14" x14ac:dyDescent="0.25">
      <c r="A708">
        <v>707</v>
      </c>
      <c r="B708" s="1">
        <v>44539</v>
      </c>
      <c r="C708" t="s">
        <v>7</v>
      </c>
      <c r="D708">
        <v>6090</v>
      </c>
      <c r="E708">
        <f t="shared" si="110"/>
        <v>4</v>
      </c>
      <c r="F708">
        <f t="shared" si="111"/>
        <v>13320</v>
      </c>
      <c r="G708">
        <f t="shared" ref="G708:G756" si="118">J707+F708</f>
        <v>82170</v>
      </c>
      <c r="H708">
        <f t="shared" si="112"/>
        <v>6090</v>
      </c>
      <c r="I708">
        <f t="shared" si="113"/>
        <v>0</v>
      </c>
      <c r="J708">
        <f t="shared" ref="J708:J756" si="119">G708-H708</f>
        <v>76080</v>
      </c>
      <c r="K708">
        <f t="shared" si="114"/>
        <v>3694000</v>
      </c>
      <c r="L708">
        <f t="shared" si="115"/>
        <v>244</v>
      </c>
      <c r="M708">
        <f t="shared" si="116"/>
        <v>98</v>
      </c>
      <c r="N708">
        <f t="shared" si="117"/>
        <v>13008.196721311475</v>
      </c>
    </row>
    <row r="709" spans="1:14" x14ac:dyDescent="0.25">
      <c r="A709">
        <v>708</v>
      </c>
      <c r="B709" s="1">
        <v>44540</v>
      </c>
      <c r="C709" t="s">
        <v>4</v>
      </c>
      <c r="D709">
        <v>570</v>
      </c>
      <c r="E709">
        <f t="shared" si="110"/>
        <v>5</v>
      </c>
      <c r="F709">
        <f t="shared" si="111"/>
        <v>13320</v>
      </c>
      <c r="G709">
        <f t="shared" si="118"/>
        <v>89400</v>
      </c>
      <c r="H709">
        <f t="shared" si="112"/>
        <v>570</v>
      </c>
      <c r="I709">
        <f t="shared" si="113"/>
        <v>0</v>
      </c>
      <c r="J709">
        <f t="shared" si="119"/>
        <v>88830</v>
      </c>
      <c r="K709">
        <f t="shared" si="114"/>
        <v>3694570</v>
      </c>
      <c r="L709">
        <f t="shared" si="115"/>
        <v>245</v>
      </c>
      <c r="M709">
        <f t="shared" si="116"/>
        <v>98</v>
      </c>
      <c r="N709">
        <f t="shared" si="117"/>
        <v>12957.428571428571</v>
      </c>
    </row>
    <row r="710" spans="1:14" x14ac:dyDescent="0.25">
      <c r="A710">
        <v>709</v>
      </c>
      <c r="B710" s="1">
        <v>44541</v>
      </c>
      <c r="C710" t="s">
        <v>4</v>
      </c>
      <c r="D710">
        <v>9510</v>
      </c>
      <c r="E710">
        <f t="shared" si="110"/>
        <v>6</v>
      </c>
      <c r="F710">
        <f t="shared" si="111"/>
        <v>5000</v>
      </c>
      <c r="G710">
        <f t="shared" si="118"/>
        <v>93830</v>
      </c>
      <c r="H710">
        <f t="shared" si="112"/>
        <v>9510</v>
      </c>
      <c r="I710">
        <f t="shared" si="113"/>
        <v>0</v>
      </c>
      <c r="J710">
        <f t="shared" si="119"/>
        <v>84320</v>
      </c>
      <c r="K710">
        <f t="shared" si="114"/>
        <v>3704080</v>
      </c>
      <c r="L710">
        <f t="shared" si="115"/>
        <v>245</v>
      </c>
      <c r="M710">
        <f t="shared" si="116"/>
        <v>99</v>
      </c>
      <c r="N710">
        <f t="shared" si="117"/>
        <v>12975.836734693878</v>
      </c>
    </row>
    <row r="711" spans="1:14" x14ac:dyDescent="0.25">
      <c r="A711">
        <v>710</v>
      </c>
      <c r="B711" s="1">
        <v>44541</v>
      </c>
      <c r="C711" t="s">
        <v>7</v>
      </c>
      <c r="D711">
        <v>2480</v>
      </c>
      <c r="E711">
        <f t="shared" si="110"/>
        <v>6</v>
      </c>
      <c r="F711">
        <f t="shared" si="111"/>
        <v>0</v>
      </c>
      <c r="G711">
        <f t="shared" si="118"/>
        <v>84320</v>
      </c>
      <c r="H711">
        <f t="shared" si="112"/>
        <v>2480</v>
      </c>
      <c r="I711">
        <f t="shared" si="113"/>
        <v>0</v>
      </c>
      <c r="J711">
        <f t="shared" si="119"/>
        <v>81840</v>
      </c>
      <c r="K711">
        <f t="shared" si="114"/>
        <v>3706560</v>
      </c>
      <c r="L711">
        <f t="shared" si="115"/>
        <v>245</v>
      </c>
      <c r="M711">
        <f t="shared" si="116"/>
        <v>99</v>
      </c>
      <c r="N711">
        <f t="shared" si="117"/>
        <v>12985.959183673469</v>
      </c>
    </row>
    <row r="712" spans="1:14" x14ac:dyDescent="0.25">
      <c r="A712">
        <v>711</v>
      </c>
      <c r="B712" s="1">
        <v>44541</v>
      </c>
      <c r="C712" t="s">
        <v>6</v>
      </c>
      <c r="D712">
        <v>8000</v>
      </c>
      <c r="E712">
        <f t="shared" si="110"/>
        <v>6</v>
      </c>
      <c r="F712">
        <f t="shared" si="111"/>
        <v>0</v>
      </c>
      <c r="G712">
        <f t="shared" si="118"/>
        <v>81840</v>
      </c>
      <c r="H712">
        <f t="shared" si="112"/>
        <v>8000</v>
      </c>
      <c r="I712">
        <f t="shared" si="113"/>
        <v>0</v>
      </c>
      <c r="J712">
        <f t="shared" si="119"/>
        <v>73840</v>
      </c>
      <c r="K712">
        <f t="shared" si="114"/>
        <v>3714560</v>
      </c>
      <c r="L712">
        <f t="shared" si="115"/>
        <v>245</v>
      </c>
      <c r="M712">
        <f t="shared" si="116"/>
        <v>99</v>
      </c>
      <c r="N712">
        <f t="shared" si="117"/>
        <v>13018.612244897959</v>
      </c>
    </row>
    <row r="713" spans="1:14" x14ac:dyDescent="0.25">
      <c r="A713">
        <v>712</v>
      </c>
      <c r="B713" s="1">
        <v>44542</v>
      </c>
      <c r="C713" t="s">
        <v>5</v>
      </c>
      <c r="D713">
        <v>9990</v>
      </c>
      <c r="E713">
        <f t="shared" si="110"/>
        <v>7</v>
      </c>
      <c r="F713">
        <f t="shared" si="111"/>
        <v>5000</v>
      </c>
      <c r="G713">
        <f t="shared" si="118"/>
        <v>78840</v>
      </c>
      <c r="H713">
        <f t="shared" si="112"/>
        <v>9990</v>
      </c>
      <c r="I713">
        <f t="shared" si="113"/>
        <v>0</v>
      </c>
      <c r="J713">
        <f t="shared" si="119"/>
        <v>68850</v>
      </c>
      <c r="K713">
        <f t="shared" si="114"/>
        <v>3724550</v>
      </c>
      <c r="L713">
        <f t="shared" si="115"/>
        <v>245</v>
      </c>
      <c r="M713">
        <f t="shared" si="116"/>
        <v>100</v>
      </c>
      <c r="N713">
        <f t="shared" si="117"/>
        <v>13038.979591836734</v>
      </c>
    </row>
    <row r="714" spans="1:14" x14ac:dyDescent="0.25">
      <c r="A714">
        <v>713</v>
      </c>
      <c r="B714" s="1">
        <v>44542</v>
      </c>
      <c r="C714" t="s">
        <v>4</v>
      </c>
      <c r="D714">
        <v>2750</v>
      </c>
      <c r="E714">
        <f t="shared" si="110"/>
        <v>7</v>
      </c>
      <c r="F714">
        <f t="shared" si="111"/>
        <v>0</v>
      </c>
      <c r="G714">
        <f t="shared" si="118"/>
        <v>68850</v>
      </c>
      <c r="H714">
        <f t="shared" si="112"/>
        <v>2750</v>
      </c>
      <c r="I714">
        <f t="shared" si="113"/>
        <v>0</v>
      </c>
      <c r="J714">
        <f t="shared" si="119"/>
        <v>66100</v>
      </c>
      <c r="K714">
        <f t="shared" si="114"/>
        <v>3727300</v>
      </c>
      <c r="L714">
        <f t="shared" si="115"/>
        <v>245</v>
      </c>
      <c r="M714">
        <f t="shared" si="116"/>
        <v>100</v>
      </c>
      <c r="N714">
        <f t="shared" si="117"/>
        <v>13050.204081632653</v>
      </c>
    </row>
    <row r="715" spans="1:14" x14ac:dyDescent="0.25">
      <c r="A715">
        <v>714</v>
      </c>
      <c r="B715" s="1">
        <v>44542</v>
      </c>
      <c r="C715" t="s">
        <v>7</v>
      </c>
      <c r="D715">
        <v>4260</v>
      </c>
      <c r="E715">
        <f t="shared" si="110"/>
        <v>7</v>
      </c>
      <c r="F715">
        <f t="shared" si="111"/>
        <v>0</v>
      </c>
      <c r="G715">
        <f t="shared" si="118"/>
        <v>66100</v>
      </c>
      <c r="H715">
        <f t="shared" si="112"/>
        <v>4260</v>
      </c>
      <c r="I715">
        <f t="shared" si="113"/>
        <v>0</v>
      </c>
      <c r="J715">
        <f t="shared" si="119"/>
        <v>61840</v>
      </c>
      <c r="K715">
        <f t="shared" si="114"/>
        <v>3731560</v>
      </c>
      <c r="L715">
        <f t="shared" si="115"/>
        <v>245</v>
      </c>
      <c r="M715">
        <f t="shared" si="116"/>
        <v>100</v>
      </c>
      <c r="N715">
        <f t="shared" si="117"/>
        <v>13067.591836734693</v>
      </c>
    </row>
    <row r="716" spans="1:14" x14ac:dyDescent="0.25">
      <c r="A716">
        <v>715</v>
      </c>
      <c r="B716" s="1">
        <v>44543</v>
      </c>
      <c r="C716" t="s">
        <v>5</v>
      </c>
      <c r="D716">
        <v>2700</v>
      </c>
      <c r="E716">
        <f t="shared" si="110"/>
        <v>1</v>
      </c>
      <c r="F716">
        <f t="shared" si="111"/>
        <v>13320</v>
      </c>
      <c r="G716">
        <f t="shared" si="118"/>
        <v>75160</v>
      </c>
      <c r="H716">
        <f t="shared" si="112"/>
        <v>2700</v>
      </c>
      <c r="I716">
        <f t="shared" si="113"/>
        <v>0</v>
      </c>
      <c r="J716">
        <f t="shared" si="119"/>
        <v>72460</v>
      </c>
      <c r="K716">
        <f t="shared" si="114"/>
        <v>3734260</v>
      </c>
      <c r="L716">
        <f t="shared" si="115"/>
        <v>246</v>
      </c>
      <c r="M716">
        <f t="shared" si="116"/>
        <v>100</v>
      </c>
      <c r="N716">
        <f t="shared" si="117"/>
        <v>13025.447154471545</v>
      </c>
    </row>
    <row r="717" spans="1:14" x14ac:dyDescent="0.25">
      <c r="A717">
        <v>716</v>
      </c>
      <c r="B717" s="1">
        <v>44543</v>
      </c>
      <c r="C717" t="s">
        <v>7</v>
      </c>
      <c r="D717">
        <v>2180</v>
      </c>
      <c r="E717">
        <f t="shared" si="110"/>
        <v>1</v>
      </c>
      <c r="F717">
        <f t="shared" si="111"/>
        <v>0</v>
      </c>
      <c r="G717">
        <f t="shared" si="118"/>
        <v>72460</v>
      </c>
      <c r="H717">
        <f t="shared" si="112"/>
        <v>2180</v>
      </c>
      <c r="I717">
        <f t="shared" si="113"/>
        <v>0</v>
      </c>
      <c r="J717">
        <f t="shared" si="119"/>
        <v>70280</v>
      </c>
      <c r="K717">
        <f t="shared" si="114"/>
        <v>3736440</v>
      </c>
      <c r="L717">
        <f t="shared" si="115"/>
        <v>246</v>
      </c>
      <c r="M717">
        <f t="shared" si="116"/>
        <v>100</v>
      </c>
      <c r="N717">
        <f t="shared" si="117"/>
        <v>13034.308943089431</v>
      </c>
    </row>
    <row r="718" spans="1:14" x14ac:dyDescent="0.25">
      <c r="A718">
        <v>717</v>
      </c>
      <c r="B718" s="1">
        <v>44544</v>
      </c>
      <c r="C718" t="s">
        <v>5</v>
      </c>
      <c r="D718">
        <v>8200</v>
      </c>
      <c r="E718">
        <f t="shared" si="110"/>
        <v>2</v>
      </c>
      <c r="F718">
        <f t="shared" si="111"/>
        <v>13320</v>
      </c>
      <c r="G718">
        <f t="shared" si="118"/>
        <v>83600</v>
      </c>
      <c r="H718">
        <f t="shared" si="112"/>
        <v>8200</v>
      </c>
      <c r="I718">
        <f t="shared" si="113"/>
        <v>0</v>
      </c>
      <c r="J718">
        <f t="shared" si="119"/>
        <v>75400</v>
      </c>
      <c r="K718">
        <f t="shared" si="114"/>
        <v>3744640</v>
      </c>
      <c r="L718">
        <f t="shared" si="115"/>
        <v>247</v>
      </c>
      <c r="M718">
        <f t="shared" si="116"/>
        <v>100</v>
      </c>
      <c r="N718">
        <f t="shared" si="117"/>
        <v>13014.736842105263</v>
      </c>
    </row>
    <row r="719" spans="1:14" x14ac:dyDescent="0.25">
      <c r="A719">
        <v>718</v>
      </c>
      <c r="B719" s="1">
        <v>44544</v>
      </c>
      <c r="C719" t="s">
        <v>6</v>
      </c>
      <c r="D719">
        <v>5080</v>
      </c>
      <c r="E719">
        <f t="shared" si="110"/>
        <v>2</v>
      </c>
      <c r="F719">
        <f t="shared" si="111"/>
        <v>0</v>
      </c>
      <c r="G719">
        <f t="shared" si="118"/>
        <v>75400</v>
      </c>
      <c r="H719">
        <f t="shared" si="112"/>
        <v>5080</v>
      </c>
      <c r="I719">
        <f t="shared" si="113"/>
        <v>0</v>
      </c>
      <c r="J719">
        <f t="shared" si="119"/>
        <v>70320</v>
      </c>
      <c r="K719">
        <f t="shared" si="114"/>
        <v>3749720</v>
      </c>
      <c r="L719">
        <f t="shared" si="115"/>
        <v>247</v>
      </c>
      <c r="M719">
        <f t="shared" si="116"/>
        <v>100</v>
      </c>
      <c r="N719">
        <f t="shared" si="117"/>
        <v>13035.303643724696</v>
      </c>
    </row>
    <row r="720" spans="1:14" x14ac:dyDescent="0.25">
      <c r="A720">
        <v>719</v>
      </c>
      <c r="B720" s="1">
        <v>44544</v>
      </c>
      <c r="C720" t="s">
        <v>4</v>
      </c>
      <c r="D720">
        <v>7660</v>
      </c>
      <c r="E720">
        <f t="shared" si="110"/>
        <v>2</v>
      </c>
      <c r="F720">
        <f t="shared" si="111"/>
        <v>0</v>
      </c>
      <c r="G720">
        <f t="shared" si="118"/>
        <v>70320</v>
      </c>
      <c r="H720">
        <f t="shared" si="112"/>
        <v>7660</v>
      </c>
      <c r="I720">
        <f t="shared" si="113"/>
        <v>0</v>
      </c>
      <c r="J720">
        <f t="shared" si="119"/>
        <v>62660</v>
      </c>
      <c r="K720">
        <f t="shared" si="114"/>
        <v>3757380</v>
      </c>
      <c r="L720">
        <f t="shared" si="115"/>
        <v>247</v>
      </c>
      <c r="M720">
        <f t="shared" si="116"/>
        <v>100</v>
      </c>
      <c r="N720">
        <f t="shared" si="117"/>
        <v>13066.315789473685</v>
      </c>
    </row>
    <row r="721" spans="1:14" x14ac:dyDescent="0.25">
      <c r="A721">
        <v>720</v>
      </c>
      <c r="B721" s="1">
        <v>44544</v>
      </c>
      <c r="C721" t="s">
        <v>7</v>
      </c>
      <c r="D721">
        <v>8700</v>
      </c>
      <c r="E721">
        <f t="shared" si="110"/>
        <v>2</v>
      </c>
      <c r="F721">
        <f t="shared" si="111"/>
        <v>0</v>
      </c>
      <c r="G721">
        <f t="shared" si="118"/>
        <v>62660</v>
      </c>
      <c r="H721">
        <f t="shared" si="112"/>
        <v>8700</v>
      </c>
      <c r="I721">
        <f t="shared" si="113"/>
        <v>0</v>
      </c>
      <c r="J721">
        <f t="shared" si="119"/>
        <v>53960</v>
      </c>
      <c r="K721">
        <f t="shared" si="114"/>
        <v>3766080</v>
      </c>
      <c r="L721">
        <f t="shared" si="115"/>
        <v>247</v>
      </c>
      <c r="M721">
        <f t="shared" si="116"/>
        <v>100</v>
      </c>
      <c r="N721">
        <f t="shared" si="117"/>
        <v>13101.538461538461</v>
      </c>
    </row>
    <row r="722" spans="1:14" x14ac:dyDescent="0.25">
      <c r="A722">
        <v>721</v>
      </c>
      <c r="B722" s="1">
        <v>44545</v>
      </c>
      <c r="C722" t="s">
        <v>6</v>
      </c>
      <c r="D722">
        <v>7940</v>
      </c>
      <c r="E722">
        <f t="shared" si="110"/>
        <v>3</v>
      </c>
      <c r="F722">
        <f t="shared" si="111"/>
        <v>13320</v>
      </c>
      <c r="G722">
        <f t="shared" si="118"/>
        <v>67280</v>
      </c>
      <c r="H722">
        <f t="shared" si="112"/>
        <v>7940</v>
      </c>
      <c r="I722">
        <f t="shared" si="113"/>
        <v>0</v>
      </c>
      <c r="J722">
        <f t="shared" si="119"/>
        <v>59340</v>
      </c>
      <c r="K722">
        <f t="shared" si="114"/>
        <v>3774020</v>
      </c>
      <c r="L722">
        <f t="shared" si="115"/>
        <v>248</v>
      </c>
      <c r="M722">
        <f t="shared" si="116"/>
        <v>100</v>
      </c>
      <c r="N722">
        <f t="shared" si="117"/>
        <v>13080.725806451614</v>
      </c>
    </row>
    <row r="723" spans="1:14" x14ac:dyDescent="0.25">
      <c r="A723">
        <v>722</v>
      </c>
      <c r="B723" s="1">
        <v>44545</v>
      </c>
      <c r="C723" t="s">
        <v>4</v>
      </c>
      <c r="D723">
        <v>5370</v>
      </c>
      <c r="E723">
        <f t="shared" si="110"/>
        <v>3</v>
      </c>
      <c r="F723">
        <f t="shared" si="111"/>
        <v>0</v>
      </c>
      <c r="G723">
        <f t="shared" si="118"/>
        <v>59340</v>
      </c>
      <c r="H723">
        <f t="shared" si="112"/>
        <v>5370</v>
      </c>
      <c r="I723">
        <f t="shared" si="113"/>
        <v>0</v>
      </c>
      <c r="J723">
        <f t="shared" si="119"/>
        <v>53970</v>
      </c>
      <c r="K723">
        <f t="shared" si="114"/>
        <v>3779390</v>
      </c>
      <c r="L723">
        <f t="shared" si="115"/>
        <v>248</v>
      </c>
      <c r="M723">
        <f t="shared" si="116"/>
        <v>100</v>
      </c>
      <c r="N723">
        <f t="shared" si="117"/>
        <v>13102.379032258064</v>
      </c>
    </row>
    <row r="724" spans="1:14" x14ac:dyDescent="0.25">
      <c r="A724">
        <v>723</v>
      </c>
      <c r="B724" s="1">
        <v>44546</v>
      </c>
      <c r="C724" t="s">
        <v>5</v>
      </c>
      <c r="D724">
        <v>3940</v>
      </c>
      <c r="E724">
        <f t="shared" si="110"/>
        <v>4</v>
      </c>
      <c r="F724">
        <f t="shared" si="111"/>
        <v>13320</v>
      </c>
      <c r="G724">
        <f t="shared" si="118"/>
        <v>67290</v>
      </c>
      <c r="H724">
        <f t="shared" si="112"/>
        <v>3940</v>
      </c>
      <c r="I724">
        <f t="shared" si="113"/>
        <v>0</v>
      </c>
      <c r="J724">
        <f t="shared" si="119"/>
        <v>63350</v>
      </c>
      <c r="K724">
        <f t="shared" si="114"/>
        <v>3783330</v>
      </c>
      <c r="L724">
        <f t="shared" si="115"/>
        <v>249</v>
      </c>
      <c r="M724">
        <f t="shared" si="116"/>
        <v>100</v>
      </c>
      <c r="N724">
        <f t="shared" si="117"/>
        <v>13065.582329317269</v>
      </c>
    </row>
    <row r="725" spans="1:14" x14ac:dyDescent="0.25">
      <c r="A725">
        <v>724</v>
      </c>
      <c r="B725" s="1">
        <v>44547</v>
      </c>
      <c r="C725" t="s">
        <v>5</v>
      </c>
      <c r="D725">
        <v>4400</v>
      </c>
      <c r="E725">
        <f t="shared" si="110"/>
        <v>5</v>
      </c>
      <c r="F725">
        <f t="shared" si="111"/>
        <v>13320</v>
      </c>
      <c r="G725">
        <f t="shared" si="118"/>
        <v>76670</v>
      </c>
      <c r="H725">
        <f t="shared" si="112"/>
        <v>4400</v>
      </c>
      <c r="I725">
        <f t="shared" si="113"/>
        <v>0</v>
      </c>
      <c r="J725">
        <f t="shared" si="119"/>
        <v>72270</v>
      </c>
      <c r="K725">
        <f t="shared" si="114"/>
        <v>3787730</v>
      </c>
      <c r="L725">
        <f t="shared" si="115"/>
        <v>250</v>
      </c>
      <c r="M725">
        <f t="shared" si="116"/>
        <v>100</v>
      </c>
      <c r="N725">
        <f t="shared" si="117"/>
        <v>13030.92</v>
      </c>
    </row>
    <row r="726" spans="1:14" x14ac:dyDescent="0.25">
      <c r="A726">
        <v>725</v>
      </c>
      <c r="B726" s="1">
        <v>44548</v>
      </c>
      <c r="C726" t="s">
        <v>6</v>
      </c>
      <c r="D726">
        <v>6800</v>
      </c>
      <c r="E726">
        <f t="shared" si="110"/>
        <v>6</v>
      </c>
      <c r="F726">
        <f t="shared" si="111"/>
        <v>5000</v>
      </c>
      <c r="G726">
        <f t="shared" si="118"/>
        <v>77270</v>
      </c>
      <c r="H726">
        <f t="shared" si="112"/>
        <v>6800</v>
      </c>
      <c r="I726">
        <f t="shared" si="113"/>
        <v>0</v>
      </c>
      <c r="J726">
        <f t="shared" si="119"/>
        <v>70470</v>
      </c>
      <c r="K726">
        <f t="shared" si="114"/>
        <v>3794530</v>
      </c>
      <c r="L726">
        <f t="shared" si="115"/>
        <v>250</v>
      </c>
      <c r="M726">
        <f t="shared" si="116"/>
        <v>101</v>
      </c>
      <c r="N726">
        <f t="shared" si="117"/>
        <v>13038.12</v>
      </c>
    </row>
    <row r="727" spans="1:14" x14ac:dyDescent="0.25">
      <c r="A727">
        <v>726</v>
      </c>
      <c r="B727" s="1">
        <v>44548</v>
      </c>
      <c r="C727" t="s">
        <v>4</v>
      </c>
      <c r="D727">
        <v>4640</v>
      </c>
      <c r="E727">
        <f t="shared" si="110"/>
        <v>6</v>
      </c>
      <c r="F727">
        <f t="shared" si="111"/>
        <v>0</v>
      </c>
      <c r="G727">
        <f t="shared" si="118"/>
        <v>70470</v>
      </c>
      <c r="H727">
        <f t="shared" si="112"/>
        <v>4640</v>
      </c>
      <c r="I727">
        <f t="shared" si="113"/>
        <v>0</v>
      </c>
      <c r="J727">
        <f t="shared" si="119"/>
        <v>65830</v>
      </c>
      <c r="K727">
        <f t="shared" si="114"/>
        <v>3799170</v>
      </c>
      <c r="L727">
        <f t="shared" si="115"/>
        <v>250</v>
      </c>
      <c r="M727">
        <f t="shared" si="116"/>
        <v>101</v>
      </c>
      <c r="N727">
        <f t="shared" si="117"/>
        <v>13056.68</v>
      </c>
    </row>
    <row r="728" spans="1:14" x14ac:dyDescent="0.25">
      <c r="A728">
        <v>727</v>
      </c>
      <c r="B728" s="1">
        <v>44548</v>
      </c>
      <c r="C728" t="s">
        <v>7</v>
      </c>
      <c r="D728">
        <v>7530</v>
      </c>
      <c r="E728">
        <f t="shared" si="110"/>
        <v>6</v>
      </c>
      <c r="F728">
        <f t="shared" si="111"/>
        <v>0</v>
      </c>
      <c r="G728">
        <f t="shared" si="118"/>
        <v>65830</v>
      </c>
      <c r="H728">
        <f t="shared" si="112"/>
        <v>7530</v>
      </c>
      <c r="I728">
        <f t="shared" si="113"/>
        <v>0</v>
      </c>
      <c r="J728">
        <f t="shared" si="119"/>
        <v>58300</v>
      </c>
      <c r="K728">
        <f t="shared" si="114"/>
        <v>3806700</v>
      </c>
      <c r="L728">
        <f t="shared" si="115"/>
        <v>250</v>
      </c>
      <c r="M728">
        <f t="shared" si="116"/>
        <v>101</v>
      </c>
      <c r="N728">
        <f t="shared" si="117"/>
        <v>13086.8</v>
      </c>
    </row>
    <row r="729" spans="1:14" x14ac:dyDescent="0.25">
      <c r="A729">
        <v>728</v>
      </c>
      <c r="B729" s="1">
        <v>44549</v>
      </c>
      <c r="C729" t="s">
        <v>7</v>
      </c>
      <c r="D729">
        <v>6950</v>
      </c>
      <c r="E729">
        <f t="shared" si="110"/>
        <v>7</v>
      </c>
      <c r="F729">
        <f t="shared" si="111"/>
        <v>5000</v>
      </c>
      <c r="G729">
        <f t="shared" si="118"/>
        <v>63300</v>
      </c>
      <c r="H729">
        <f t="shared" si="112"/>
        <v>6950</v>
      </c>
      <c r="I729">
        <f t="shared" si="113"/>
        <v>0</v>
      </c>
      <c r="J729">
        <f t="shared" si="119"/>
        <v>56350</v>
      </c>
      <c r="K729">
        <f t="shared" si="114"/>
        <v>3813650</v>
      </c>
      <c r="L729">
        <f t="shared" si="115"/>
        <v>250</v>
      </c>
      <c r="M729">
        <f t="shared" si="116"/>
        <v>102</v>
      </c>
      <c r="N729">
        <f t="shared" si="117"/>
        <v>13094.6</v>
      </c>
    </row>
    <row r="730" spans="1:14" x14ac:dyDescent="0.25">
      <c r="A730">
        <v>729</v>
      </c>
      <c r="B730" s="1">
        <v>44549</v>
      </c>
      <c r="C730" t="s">
        <v>4</v>
      </c>
      <c r="D730">
        <v>2520</v>
      </c>
      <c r="E730">
        <f t="shared" si="110"/>
        <v>7</v>
      </c>
      <c r="F730">
        <f t="shared" si="111"/>
        <v>0</v>
      </c>
      <c r="G730">
        <f t="shared" si="118"/>
        <v>56350</v>
      </c>
      <c r="H730">
        <f t="shared" si="112"/>
        <v>2520</v>
      </c>
      <c r="I730">
        <f t="shared" si="113"/>
        <v>0</v>
      </c>
      <c r="J730">
        <f t="shared" si="119"/>
        <v>53830</v>
      </c>
      <c r="K730">
        <f t="shared" si="114"/>
        <v>3816170</v>
      </c>
      <c r="L730">
        <f t="shared" si="115"/>
        <v>250</v>
      </c>
      <c r="M730">
        <f t="shared" si="116"/>
        <v>102</v>
      </c>
      <c r="N730">
        <f t="shared" si="117"/>
        <v>13104.68</v>
      </c>
    </row>
    <row r="731" spans="1:14" x14ac:dyDescent="0.25">
      <c r="A731">
        <v>730</v>
      </c>
      <c r="B731" s="1">
        <v>44549</v>
      </c>
      <c r="C731" t="s">
        <v>5</v>
      </c>
      <c r="D731">
        <v>4570</v>
      </c>
      <c r="E731">
        <f t="shared" si="110"/>
        <v>7</v>
      </c>
      <c r="F731">
        <f t="shared" si="111"/>
        <v>0</v>
      </c>
      <c r="G731">
        <f t="shared" si="118"/>
        <v>53830</v>
      </c>
      <c r="H731">
        <f t="shared" si="112"/>
        <v>4570</v>
      </c>
      <c r="I731">
        <f t="shared" si="113"/>
        <v>0</v>
      </c>
      <c r="J731">
        <f t="shared" si="119"/>
        <v>49260</v>
      </c>
      <c r="K731">
        <f t="shared" si="114"/>
        <v>3820740</v>
      </c>
      <c r="L731">
        <f t="shared" si="115"/>
        <v>250</v>
      </c>
      <c r="M731">
        <f t="shared" si="116"/>
        <v>102</v>
      </c>
      <c r="N731">
        <f t="shared" si="117"/>
        <v>13122.96</v>
      </c>
    </row>
    <row r="732" spans="1:14" x14ac:dyDescent="0.25">
      <c r="A732">
        <v>731</v>
      </c>
      <c r="B732" s="1">
        <v>44550</v>
      </c>
      <c r="C732" t="s">
        <v>6</v>
      </c>
      <c r="D732">
        <v>7250</v>
      </c>
      <c r="E732">
        <f t="shared" si="110"/>
        <v>1</v>
      </c>
      <c r="F732">
        <f t="shared" si="111"/>
        <v>13320</v>
      </c>
      <c r="G732">
        <f t="shared" si="118"/>
        <v>62580</v>
      </c>
      <c r="H732">
        <f t="shared" si="112"/>
        <v>7250</v>
      </c>
      <c r="I732">
        <f t="shared" si="113"/>
        <v>0</v>
      </c>
      <c r="J732">
        <f t="shared" si="119"/>
        <v>55330</v>
      </c>
      <c r="K732">
        <f t="shared" si="114"/>
        <v>3827990</v>
      </c>
      <c r="L732">
        <f t="shared" si="115"/>
        <v>251</v>
      </c>
      <c r="M732">
        <f t="shared" si="116"/>
        <v>102</v>
      </c>
      <c r="N732">
        <f t="shared" si="117"/>
        <v>13099.561752988047</v>
      </c>
    </row>
    <row r="733" spans="1:14" x14ac:dyDescent="0.25">
      <c r="A733">
        <v>732</v>
      </c>
      <c r="B733" s="1">
        <v>44550</v>
      </c>
      <c r="C733" t="s">
        <v>4</v>
      </c>
      <c r="D733">
        <v>1340</v>
      </c>
      <c r="E733">
        <f t="shared" si="110"/>
        <v>1</v>
      </c>
      <c r="F733">
        <f t="shared" si="111"/>
        <v>0</v>
      </c>
      <c r="G733">
        <f t="shared" si="118"/>
        <v>55330</v>
      </c>
      <c r="H733">
        <f t="shared" si="112"/>
        <v>1340</v>
      </c>
      <c r="I733">
        <f t="shared" si="113"/>
        <v>0</v>
      </c>
      <c r="J733">
        <f t="shared" si="119"/>
        <v>53990</v>
      </c>
      <c r="K733">
        <f t="shared" si="114"/>
        <v>3829330</v>
      </c>
      <c r="L733">
        <f t="shared" si="115"/>
        <v>251</v>
      </c>
      <c r="M733">
        <f t="shared" si="116"/>
        <v>102</v>
      </c>
      <c r="N733">
        <f t="shared" si="117"/>
        <v>13104.900398406375</v>
      </c>
    </row>
    <row r="734" spans="1:14" x14ac:dyDescent="0.25">
      <c r="A734">
        <v>733</v>
      </c>
      <c r="B734" s="1">
        <v>44551</v>
      </c>
      <c r="C734" t="s">
        <v>6</v>
      </c>
      <c r="D734">
        <v>1880</v>
      </c>
      <c r="E734">
        <f t="shared" si="110"/>
        <v>2</v>
      </c>
      <c r="F734">
        <f t="shared" si="111"/>
        <v>13320</v>
      </c>
      <c r="G734">
        <f t="shared" si="118"/>
        <v>67310</v>
      </c>
      <c r="H734">
        <f t="shared" si="112"/>
        <v>1880</v>
      </c>
      <c r="I734">
        <f t="shared" si="113"/>
        <v>0</v>
      </c>
      <c r="J734">
        <f t="shared" si="119"/>
        <v>65430</v>
      </c>
      <c r="K734">
        <f t="shared" si="114"/>
        <v>3831210</v>
      </c>
      <c r="L734">
        <f t="shared" si="115"/>
        <v>252</v>
      </c>
      <c r="M734">
        <f t="shared" si="116"/>
        <v>102</v>
      </c>
      <c r="N734">
        <f t="shared" si="117"/>
        <v>13060.357142857143</v>
      </c>
    </row>
    <row r="735" spans="1:14" x14ac:dyDescent="0.25">
      <c r="A735">
        <v>734</v>
      </c>
      <c r="B735" s="1">
        <v>44552</v>
      </c>
      <c r="C735" t="s">
        <v>4</v>
      </c>
      <c r="D735">
        <v>5730</v>
      </c>
      <c r="E735">
        <f t="shared" si="110"/>
        <v>3</v>
      </c>
      <c r="F735">
        <f t="shared" si="111"/>
        <v>13320</v>
      </c>
      <c r="G735">
        <f t="shared" si="118"/>
        <v>78750</v>
      </c>
      <c r="H735">
        <f t="shared" si="112"/>
        <v>5730</v>
      </c>
      <c r="I735">
        <f t="shared" si="113"/>
        <v>0</v>
      </c>
      <c r="J735">
        <f t="shared" si="119"/>
        <v>73020</v>
      </c>
      <c r="K735">
        <f t="shared" si="114"/>
        <v>3836940</v>
      </c>
      <c r="L735">
        <f t="shared" si="115"/>
        <v>253</v>
      </c>
      <c r="M735">
        <f t="shared" si="116"/>
        <v>102</v>
      </c>
      <c r="N735">
        <f t="shared" si="117"/>
        <v>13031.383399209486</v>
      </c>
    </row>
    <row r="736" spans="1:14" x14ac:dyDescent="0.25">
      <c r="A736">
        <v>735</v>
      </c>
      <c r="B736" s="1">
        <v>44552</v>
      </c>
      <c r="C736" t="s">
        <v>5</v>
      </c>
      <c r="D736">
        <v>1260</v>
      </c>
      <c r="E736">
        <f t="shared" si="110"/>
        <v>3</v>
      </c>
      <c r="F736">
        <f t="shared" si="111"/>
        <v>0</v>
      </c>
      <c r="G736">
        <f t="shared" si="118"/>
        <v>73020</v>
      </c>
      <c r="H736">
        <f t="shared" si="112"/>
        <v>1260</v>
      </c>
      <c r="I736">
        <f t="shared" si="113"/>
        <v>0</v>
      </c>
      <c r="J736">
        <f t="shared" si="119"/>
        <v>71760</v>
      </c>
      <c r="K736">
        <f t="shared" si="114"/>
        <v>3838200</v>
      </c>
      <c r="L736">
        <f t="shared" si="115"/>
        <v>253</v>
      </c>
      <c r="M736">
        <f t="shared" si="116"/>
        <v>102</v>
      </c>
      <c r="N736">
        <f t="shared" si="117"/>
        <v>13036.363636363636</v>
      </c>
    </row>
    <row r="737" spans="1:14" x14ac:dyDescent="0.25">
      <c r="A737">
        <v>736</v>
      </c>
      <c r="B737" s="1">
        <v>44553</v>
      </c>
      <c r="C737" t="s">
        <v>4</v>
      </c>
      <c r="D737">
        <v>9620</v>
      </c>
      <c r="E737">
        <f t="shared" si="110"/>
        <v>4</v>
      </c>
      <c r="F737">
        <f t="shared" si="111"/>
        <v>13320</v>
      </c>
      <c r="G737">
        <f t="shared" si="118"/>
        <v>85080</v>
      </c>
      <c r="H737">
        <f t="shared" si="112"/>
        <v>9620</v>
      </c>
      <c r="I737">
        <f t="shared" si="113"/>
        <v>0</v>
      </c>
      <c r="J737">
        <f t="shared" si="119"/>
        <v>75460</v>
      </c>
      <c r="K737">
        <f t="shared" si="114"/>
        <v>3847820</v>
      </c>
      <c r="L737">
        <f t="shared" si="115"/>
        <v>254</v>
      </c>
      <c r="M737">
        <f t="shared" si="116"/>
        <v>102</v>
      </c>
      <c r="N737">
        <f t="shared" si="117"/>
        <v>13022.913385826772</v>
      </c>
    </row>
    <row r="738" spans="1:14" x14ac:dyDescent="0.25">
      <c r="A738">
        <v>737</v>
      </c>
      <c r="B738" s="1">
        <v>44553</v>
      </c>
      <c r="C738" t="s">
        <v>6</v>
      </c>
      <c r="D738">
        <v>1280</v>
      </c>
      <c r="E738">
        <f t="shared" si="110"/>
        <v>4</v>
      </c>
      <c r="F738">
        <f t="shared" si="111"/>
        <v>0</v>
      </c>
      <c r="G738">
        <f t="shared" si="118"/>
        <v>75460</v>
      </c>
      <c r="H738">
        <f t="shared" si="112"/>
        <v>1280</v>
      </c>
      <c r="I738">
        <f t="shared" si="113"/>
        <v>0</v>
      </c>
      <c r="J738">
        <f t="shared" si="119"/>
        <v>74180</v>
      </c>
      <c r="K738">
        <f t="shared" si="114"/>
        <v>3849100</v>
      </c>
      <c r="L738">
        <f t="shared" si="115"/>
        <v>254</v>
      </c>
      <c r="M738">
        <f t="shared" si="116"/>
        <v>102</v>
      </c>
      <c r="N738">
        <f t="shared" si="117"/>
        <v>13027.952755905511</v>
      </c>
    </row>
    <row r="739" spans="1:14" x14ac:dyDescent="0.25">
      <c r="A739">
        <v>738</v>
      </c>
      <c r="B739" s="1">
        <v>44553</v>
      </c>
      <c r="C739" t="s">
        <v>5</v>
      </c>
      <c r="D739">
        <v>4040</v>
      </c>
      <c r="E739">
        <f t="shared" si="110"/>
        <v>4</v>
      </c>
      <c r="F739">
        <f t="shared" si="111"/>
        <v>0</v>
      </c>
      <c r="G739">
        <f t="shared" si="118"/>
        <v>74180</v>
      </c>
      <c r="H739">
        <f t="shared" si="112"/>
        <v>4040</v>
      </c>
      <c r="I739">
        <f t="shared" si="113"/>
        <v>0</v>
      </c>
      <c r="J739">
        <f t="shared" si="119"/>
        <v>70140</v>
      </c>
      <c r="K739">
        <f t="shared" si="114"/>
        <v>3853140</v>
      </c>
      <c r="L739">
        <f t="shared" si="115"/>
        <v>254</v>
      </c>
      <c r="M739">
        <f t="shared" si="116"/>
        <v>102</v>
      </c>
      <c r="N739">
        <f t="shared" si="117"/>
        <v>13043.858267716536</v>
      </c>
    </row>
    <row r="740" spans="1:14" x14ac:dyDescent="0.25">
      <c r="A740">
        <v>739</v>
      </c>
      <c r="B740" s="1">
        <v>44554</v>
      </c>
      <c r="C740" t="s">
        <v>4</v>
      </c>
      <c r="D740">
        <v>4270</v>
      </c>
      <c r="E740">
        <f t="shared" si="110"/>
        <v>5</v>
      </c>
      <c r="F740">
        <f t="shared" si="111"/>
        <v>13320</v>
      </c>
      <c r="G740">
        <f t="shared" si="118"/>
        <v>83460</v>
      </c>
      <c r="H740">
        <f t="shared" si="112"/>
        <v>4270</v>
      </c>
      <c r="I740">
        <f t="shared" si="113"/>
        <v>0</v>
      </c>
      <c r="J740">
        <f t="shared" si="119"/>
        <v>79190</v>
      </c>
      <c r="K740">
        <f t="shared" si="114"/>
        <v>3857410</v>
      </c>
      <c r="L740">
        <f t="shared" si="115"/>
        <v>255</v>
      </c>
      <c r="M740">
        <f t="shared" si="116"/>
        <v>102</v>
      </c>
      <c r="N740">
        <f t="shared" si="117"/>
        <v>13009.450980392157</v>
      </c>
    </row>
    <row r="741" spans="1:14" x14ac:dyDescent="0.25">
      <c r="A741">
        <v>740</v>
      </c>
      <c r="B741" s="1">
        <v>44555</v>
      </c>
      <c r="C741" t="s">
        <v>4</v>
      </c>
      <c r="D741">
        <v>1590</v>
      </c>
      <c r="E741">
        <f t="shared" si="110"/>
        <v>6</v>
      </c>
      <c r="F741">
        <f t="shared" si="111"/>
        <v>5000</v>
      </c>
      <c r="G741">
        <f t="shared" si="118"/>
        <v>84190</v>
      </c>
      <c r="H741">
        <f t="shared" si="112"/>
        <v>1590</v>
      </c>
      <c r="I741">
        <f t="shared" si="113"/>
        <v>0</v>
      </c>
      <c r="J741">
        <f t="shared" si="119"/>
        <v>82600</v>
      </c>
      <c r="K741">
        <f t="shared" si="114"/>
        <v>3859000</v>
      </c>
      <c r="L741">
        <f t="shared" si="115"/>
        <v>255</v>
      </c>
      <c r="M741">
        <f t="shared" si="116"/>
        <v>103</v>
      </c>
      <c r="N741">
        <f t="shared" si="117"/>
        <v>12996.078431372549</v>
      </c>
    </row>
    <row r="742" spans="1:14" x14ac:dyDescent="0.25">
      <c r="A742">
        <v>741</v>
      </c>
      <c r="B742" s="1">
        <v>44556</v>
      </c>
      <c r="C742" t="s">
        <v>5</v>
      </c>
      <c r="D742">
        <v>7700</v>
      </c>
      <c r="E742">
        <f t="shared" si="110"/>
        <v>7</v>
      </c>
      <c r="F742">
        <f t="shared" si="111"/>
        <v>5000</v>
      </c>
      <c r="G742">
        <f t="shared" si="118"/>
        <v>87600</v>
      </c>
      <c r="H742">
        <f t="shared" si="112"/>
        <v>7700</v>
      </c>
      <c r="I742">
        <f t="shared" si="113"/>
        <v>0</v>
      </c>
      <c r="J742">
        <f t="shared" si="119"/>
        <v>79900</v>
      </c>
      <c r="K742">
        <f t="shared" si="114"/>
        <v>3866700</v>
      </c>
      <c r="L742">
        <f t="shared" si="115"/>
        <v>255</v>
      </c>
      <c r="M742">
        <f t="shared" si="116"/>
        <v>104</v>
      </c>
      <c r="N742">
        <f t="shared" si="117"/>
        <v>13006.666666666666</v>
      </c>
    </row>
    <row r="743" spans="1:14" x14ac:dyDescent="0.25">
      <c r="A743">
        <v>742</v>
      </c>
      <c r="B743" s="1">
        <v>44556</v>
      </c>
      <c r="C743" t="s">
        <v>7</v>
      </c>
      <c r="D743">
        <v>7320</v>
      </c>
      <c r="E743">
        <f t="shared" si="110"/>
        <v>7</v>
      </c>
      <c r="F743">
        <f t="shared" si="111"/>
        <v>0</v>
      </c>
      <c r="G743">
        <f t="shared" si="118"/>
        <v>79900</v>
      </c>
      <c r="H743">
        <f t="shared" si="112"/>
        <v>7320</v>
      </c>
      <c r="I743">
        <f t="shared" si="113"/>
        <v>0</v>
      </c>
      <c r="J743">
        <f t="shared" si="119"/>
        <v>72580</v>
      </c>
      <c r="K743">
        <f t="shared" si="114"/>
        <v>3874020</v>
      </c>
      <c r="L743">
        <f t="shared" si="115"/>
        <v>255</v>
      </c>
      <c r="M743">
        <f t="shared" si="116"/>
        <v>104</v>
      </c>
      <c r="N743">
        <f t="shared" si="117"/>
        <v>13035.372549019608</v>
      </c>
    </row>
    <row r="744" spans="1:14" x14ac:dyDescent="0.25">
      <c r="A744">
        <v>743</v>
      </c>
      <c r="B744" s="1">
        <v>44557</v>
      </c>
      <c r="C744" t="s">
        <v>7</v>
      </c>
      <c r="D744">
        <v>3930</v>
      </c>
      <c r="E744">
        <f t="shared" si="110"/>
        <v>1</v>
      </c>
      <c r="F744">
        <f t="shared" si="111"/>
        <v>13320</v>
      </c>
      <c r="G744">
        <f t="shared" si="118"/>
        <v>85900</v>
      </c>
      <c r="H744">
        <f t="shared" si="112"/>
        <v>3930</v>
      </c>
      <c r="I744">
        <f t="shared" si="113"/>
        <v>0</v>
      </c>
      <c r="J744">
        <f t="shared" si="119"/>
        <v>81970</v>
      </c>
      <c r="K744">
        <f t="shared" si="114"/>
        <v>3877950</v>
      </c>
      <c r="L744">
        <f t="shared" si="115"/>
        <v>256</v>
      </c>
      <c r="M744">
        <f t="shared" si="116"/>
        <v>104</v>
      </c>
      <c r="N744">
        <f t="shared" si="117"/>
        <v>12999.8046875</v>
      </c>
    </row>
    <row r="745" spans="1:14" x14ac:dyDescent="0.25">
      <c r="A745">
        <v>744</v>
      </c>
      <c r="B745" s="1">
        <v>44557</v>
      </c>
      <c r="C745" t="s">
        <v>6</v>
      </c>
      <c r="D745">
        <v>5870</v>
      </c>
      <c r="E745">
        <f t="shared" si="110"/>
        <v>1</v>
      </c>
      <c r="F745">
        <f t="shared" si="111"/>
        <v>0</v>
      </c>
      <c r="G745">
        <f t="shared" si="118"/>
        <v>81970</v>
      </c>
      <c r="H745">
        <f t="shared" si="112"/>
        <v>5870</v>
      </c>
      <c r="I745">
        <f t="shared" si="113"/>
        <v>0</v>
      </c>
      <c r="J745">
        <f t="shared" si="119"/>
        <v>76100</v>
      </c>
      <c r="K745">
        <f t="shared" si="114"/>
        <v>3883820</v>
      </c>
      <c r="L745">
        <f t="shared" si="115"/>
        <v>256</v>
      </c>
      <c r="M745">
        <f t="shared" si="116"/>
        <v>104</v>
      </c>
      <c r="N745">
        <f t="shared" si="117"/>
        <v>13022.734375</v>
      </c>
    </row>
    <row r="746" spans="1:14" x14ac:dyDescent="0.25">
      <c r="A746">
        <v>745</v>
      </c>
      <c r="B746" s="1">
        <v>44557</v>
      </c>
      <c r="C746" t="s">
        <v>5</v>
      </c>
      <c r="D746">
        <v>8040</v>
      </c>
      <c r="E746">
        <f t="shared" si="110"/>
        <v>1</v>
      </c>
      <c r="F746">
        <f t="shared" si="111"/>
        <v>0</v>
      </c>
      <c r="G746">
        <f t="shared" si="118"/>
        <v>76100</v>
      </c>
      <c r="H746">
        <f t="shared" si="112"/>
        <v>8040</v>
      </c>
      <c r="I746">
        <f t="shared" si="113"/>
        <v>0</v>
      </c>
      <c r="J746">
        <f t="shared" si="119"/>
        <v>68060</v>
      </c>
      <c r="K746">
        <f t="shared" si="114"/>
        <v>3891860</v>
      </c>
      <c r="L746">
        <f t="shared" si="115"/>
        <v>256</v>
      </c>
      <c r="M746">
        <f t="shared" si="116"/>
        <v>104</v>
      </c>
      <c r="N746">
        <f t="shared" si="117"/>
        <v>13054.140625</v>
      </c>
    </row>
    <row r="747" spans="1:14" x14ac:dyDescent="0.25">
      <c r="A747">
        <v>746</v>
      </c>
      <c r="B747" s="1">
        <v>44557</v>
      </c>
      <c r="C747" t="s">
        <v>4</v>
      </c>
      <c r="D747">
        <v>8030</v>
      </c>
      <c r="E747">
        <f t="shared" si="110"/>
        <v>1</v>
      </c>
      <c r="F747">
        <f t="shared" si="111"/>
        <v>0</v>
      </c>
      <c r="G747">
        <f t="shared" si="118"/>
        <v>68060</v>
      </c>
      <c r="H747">
        <f t="shared" si="112"/>
        <v>8030</v>
      </c>
      <c r="I747">
        <f t="shared" si="113"/>
        <v>0</v>
      </c>
      <c r="J747">
        <f t="shared" si="119"/>
        <v>60030</v>
      </c>
      <c r="K747">
        <f t="shared" si="114"/>
        <v>3899890</v>
      </c>
      <c r="L747">
        <f t="shared" si="115"/>
        <v>256</v>
      </c>
      <c r="M747">
        <f t="shared" si="116"/>
        <v>104</v>
      </c>
      <c r="N747">
        <f t="shared" si="117"/>
        <v>13085.5078125</v>
      </c>
    </row>
    <row r="748" spans="1:14" x14ac:dyDescent="0.25">
      <c r="A748">
        <v>747</v>
      </c>
      <c r="B748" s="1">
        <v>44558</v>
      </c>
      <c r="C748" t="s">
        <v>5</v>
      </c>
      <c r="D748">
        <v>4140</v>
      </c>
      <c r="E748">
        <f t="shared" si="110"/>
        <v>2</v>
      </c>
      <c r="F748">
        <f t="shared" si="111"/>
        <v>13320</v>
      </c>
      <c r="G748">
        <f t="shared" si="118"/>
        <v>73350</v>
      </c>
      <c r="H748">
        <f t="shared" si="112"/>
        <v>4140</v>
      </c>
      <c r="I748">
        <f t="shared" si="113"/>
        <v>0</v>
      </c>
      <c r="J748">
        <f t="shared" si="119"/>
        <v>69210</v>
      </c>
      <c r="K748">
        <f t="shared" si="114"/>
        <v>3904030</v>
      </c>
      <c r="L748">
        <f t="shared" si="115"/>
        <v>257</v>
      </c>
      <c r="M748">
        <f t="shared" si="116"/>
        <v>104</v>
      </c>
      <c r="N748">
        <f t="shared" si="117"/>
        <v>13050.700389105059</v>
      </c>
    </row>
    <row r="749" spans="1:14" x14ac:dyDescent="0.25">
      <c r="A749">
        <v>748</v>
      </c>
      <c r="B749" s="1">
        <v>44558</v>
      </c>
      <c r="C749" t="s">
        <v>4</v>
      </c>
      <c r="D749">
        <v>1410</v>
      </c>
      <c r="E749">
        <f t="shared" si="110"/>
        <v>2</v>
      </c>
      <c r="F749">
        <f t="shared" si="111"/>
        <v>0</v>
      </c>
      <c r="G749">
        <f t="shared" si="118"/>
        <v>69210</v>
      </c>
      <c r="H749">
        <f t="shared" si="112"/>
        <v>1410</v>
      </c>
      <c r="I749">
        <f t="shared" si="113"/>
        <v>0</v>
      </c>
      <c r="J749">
        <f t="shared" si="119"/>
        <v>67800</v>
      </c>
      <c r="K749">
        <f t="shared" si="114"/>
        <v>3905440</v>
      </c>
      <c r="L749">
        <f t="shared" si="115"/>
        <v>257</v>
      </c>
      <c r="M749">
        <f t="shared" si="116"/>
        <v>104</v>
      </c>
      <c r="N749">
        <f t="shared" si="117"/>
        <v>13056.186770428016</v>
      </c>
    </row>
    <row r="750" spans="1:14" x14ac:dyDescent="0.25">
      <c r="A750">
        <v>749</v>
      </c>
      <c r="B750" s="1">
        <v>44558</v>
      </c>
      <c r="C750" t="s">
        <v>6</v>
      </c>
      <c r="D750">
        <v>4500</v>
      </c>
      <c r="E750">
        <f t="shared" si="110"/>
        <v>2</v>
      </c>
      <c r="F750">
        <f t="shared" si="111"/>
        <v>0</v>
      </c>
      <c r="G750">
        <f t="shared" si="118"/>
        <v>67800</v>
      </c>
      <c r="H750">
        <f t="shared" si="112"/>
        <v>4500</v>
      </c>
      <c r="I750">
        <f t="shared" si="113"/>
        <v>0</v>
      </c>
      <c r="J750">
        <f t="shared" si="119"/>
        <v>63300</v>
      </c>
      <c r="K750">
        <f t="shared" si="114"/>
        <v>3909940</v>
      </c>
      <c r="L750">
        <f t="shared" si="115"/>
        <v>257</v>
      </c>
      <c r="M750">
        <f t="shared" si="116"/>
        <v>104</v>
      </c>
      <c r="N750">
        <f t="shared" si="117"/>
        <v>13073.696498054474</v>
      </c>
    </row>
    <row r="751" spans="1:14" x14ac:dyDescent="0.25">
      <c r="A751">
        <v>750</v>
      </c>
      <c r="B751" s="1">
        <v>44559</v>
      </c>
      <c r="C751" t="s">
        <v>5</v>
      </c>
      <c r="D751">
        <v>4050</v>
      </c>
      <c r="E751">
        <f t="shared" si="110"/>
        <v>3</v>
      </c>
      <c r="F751">
        <f t="shared" si="111"/>
        <v>13320</v>
      </c>
      <c r="G751">
        <f t="shared" si="118"/>
        <v>76620</v>
      </c>
      <c r="H751">
        <f t="shared" si="112"/>
        <v>4050</v>
      </c>
      <c r="I751">
        <f t="shared" si="113"/>
        <v>0</v>
      </c>
      <c r="J751">
        <f t="shared" si="119"/>
        <v>72570</v>
      </c>
      <c r="K751">
        <f t="shared" si="114"/>
        <v>3913990</v>
      </c>
      <c r="L751">
        <f t="shared" si="115"/>
        <v>258</v>
      </c>
      <c r="M751">
        <f t="shared" si="116"/>
        <v>104</v>
      </c>
      <c r="N751">
        <f t="shared" si="117"/>
        <v>13038.720930232557</v>
      </c>
    </row>
    <row r="752" spans="1:14" x14ac:dyDescent="0.25">
      <c r="A752">
        <v>751</v>
      </c>
      <c r="B752" s="1">
        <v>44559</v>
      </c>
      <c r="C752" t="s">
        <v>4</v>
      </c>
      <c r="D752">
        <v>7390</v>
      </c>
      <c r="E752">
        <f t="shared" si="110"/>
        <v>3</v>
      </c>
      <c r="F752">
        <f t="shared" si="111"/>
        <v>0</v>
      </c>
      <c r="G752">
        <f t="shared" si="118"/>
        <v>72570</v>
      </c>
      <c r="H752">
        <f t="shared" si="112"/>
        <v>7390</v>
      </c>
      <c r="I752">
        <f t="shared" si="113"/>
        <v>0</v>
      </c>
      <c r="J752">
        <f t="shared" si="119"/>
        <v>65180</v>
      </c>
      <c r="K752">
        <f t="shared" si="114"/>
        <v>3921380</v>
      </c>
      <c r="L752">
        <f t="shared" si="115"/>
        <v>258</v>
      </c>
      <c r="M752">
        <f t="shared" si="116"/>
        <v>104</v>
      </c>
      <c r="N752">
        <f t="shared" si="117"/>
        <v>13067.364341085271</v>
      </c>
    </row>
    <row r="753" spans="1:14" x14ac:dyDescent="0.25">
      <c r="A753">
        <v>752</v>
      </c>
      <c r="B753" s="1">
        <v>44560</v>
      </c>
      <c r="C753" t="s">
        <v>6</v>
      </c>
      <c r="D753">
        <v>4600</v>
      </c>
      <c r="E753">
        <f t="shared" si="110"/>
        <v>4</v>
      </c>
      <c r="F753">
        <f t="shared" si="111"/>
        <v>13320</v>
      </c>
      <c r="G753">
        <f t="shared" si="118"/>
        <v>78500</v>
      </c>
      <c r="H753">
        <f t="shared" si="112"/>
        <v>4600</v>
      </c>
      <c r="I753">
        <f t="shared" si="113"/>
        <v>0</v>
      </c>
      <c r="J753">
        <f t="shared" si="119"/>
        <v>73900</v>
      </c>
      <c r="K753">
        <f t="shared" si="114"/>
        <v>3925980</v>
      </c>
      <c r="L753">
        <f t="shared" si="115"/>
        <v>259</v>
      </c>
      <c r="M753">
        <f t="shared" si="116"/>
        <v>104</v>
      </c>
      <c r="N753">
        <f t="shared" si="117"/>
        <v>13034.671814671814</v>
      </c>
    </row>
    <row r="754" spans="1:14" x14ac:dyDescent="0.25">
      <c r="A754">
        <v>753</v>
      </c>
      <c r="B754" s="1">
        <v>44560</v>
      </c>
      <c r="C754" t="s">
        <v>5</v>
      </c>
      <c r="D754">
        <v>7040</v>
      </c>
      <c r="E754">
        <f t="shared" si="110"/>
        <v>4</v>
      </c>
      <c r="F754">
        <f t="shared" si="111"/>
        <v>0</v>
      </c>
      <c r="G754">
        <f t="shared" si="118"/>
        <v>73900</v>
      </c>
      <c r="H754">
        <f t="shared" si="112"/>
        <v>7040</v>
      </c>
      <c r="I754">
        <f t="shared" si="113"/>
        <v>0</v>
      </c>
      <c r="J754">
        <f t="shared" si="119"/>
        <v>66860</v>
      </c>
      <c r="K754">
        <f t="shared" si="114"/>
        <v>3933020</v>
      </c>
      <c r="L754">
        <f t="shared" si="115"/>
        <v>259</v>
      </c>
      <c r="M754">
        <f t="shared" si="116"/>
        <v>104</v>
      </c>
      <c r="N754">
        <f t="shared" si="117"/>
        <v>13061.853281853282</v>
      </c>
    </row>
    <row r="755" spans="1:14" x14ac:dyDescent="0.25">
      <c r="A755">
        <v>754</v>
      </c>
      <c r="B755" s="1">
        <v>44560</v>
      </c>
      <c r="C755" t="s">
        <v>7</v>
      </c>
      <c r="D755">
        <v>2410</v>
      </c>
      <c r="E755">
        <f t="shared" si="110"/>
        <v>4</v>
      </c>
      <c r="F755">
        <f t="shared" si="111"/>
        <v>0</v>
      </c>
      <c r="G755">
        <f t="shared" si="118"/>
        <v>66860</v>
      </c>
      <c r="H755">
        <f t="shared" si="112"/>
        <v>2410</v>
      </c>
      <c r="I755">
        <f t="shared" si="113"/>
        <v>0</v>
      </c>
      <c r="J755">
        <f t="shared" si="119"/>
        <v>64450</v>
      </c>
      <c r="K755">
        <f t="shared" si="114"/>
        <v>3935430</v>
      </c>
      <c r="L755">
        <f t="shared" si="115"/>
        <v>259</v>
      </c>
      <c r="M755">
        <f t="shared" si="116"/>
        <v>104</v>
      </c>
      <c r="N755">
        <f t="shared" si="117"/>
        <v>13071.158301158301</v>
      </c>
    </row>
    <row r="756" spans="1:14" x14ac:dyDescent="0.25">
      <c r="A756">
        <v>755</v>
      </c>
      <c r="B756" s="1">
        <v>44561</v>
      </c>
      <c r="C756" t="s">
        <v>6</v>
      </c>
      <c r="D756">
        <v>6290</v>
      </c>
      <c r="E756">
        <f t="shared" si="110"/>
        <v>5</v>
      </c>
      <c r="F756">
        <f t="shared" si="111"/>
        <v>13320</v>
      </c>
      <c r="G756">
        <f t="shared" si="118"/>
        <v>77770</v>
      </c>
      <c r="H756">
        <f t="shared" si="112"/>
        <v>6290</v>
      </c>
      <c r="I756">
        <f t="shared" si="113"/>
        <v>0</v>
      </c>
      <c r="J756">
        <f t="shared" si="119"/>
        <v>71480</v>
      </c>
      <c r="K756">
        <f t="shared" si="114"/>
        <v>3941720</v>
      </c>
      <c r="L756">
        <f t="shared" si="115"/>
        <v>260</v>
      </c>
      <c r="M756">
        <f t="shared" si="116"/>
        <v>104</v>
      </c>
      <c r="N756">
        <f t="shared" si="117"/>
        <v>13045.076923076924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2 b h H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2 b h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4 R 1 b D 0 e V + a A E A A C 8 C A A A T A B w A R m 9 y b X V s Y X M v U 2 V j d G l v b j E u b S C i G A A o o B Q A A A A A A A A A A A A A A A A A A A A A A A A A A A C N k E F P w j A U x 8 + S 7 D s 0 8 w L J s s A C H i Q 7 m A 2 j M U E N e J E Z U r c H N r R 9 p O 2 A Q b j w l T i Z e C N 8 L z t R 8 a C J v f S 9 f 9 P f / / 2 f h t Q w l K R 3 u B t t p + J U 9 A t V k B G N E 0 Z C w s E 4 F W L P / l X t t t l + g 1 a M 9 M y P M c 0 F S F O 9 Z B z 8 C K W x j a 6 6 0 X n y o E H p R M O c L Z J b C b F i M 0 j u c j 5 l J o l u O i S o B 4 F f b x E 9 S m I q Y R g E 9 V Z S + v l m Y d y a N 4 i B M 8 E M q N A 9 c T 0 S I c + F 1 G H T I x 2 Z Y s b k O G w E r b p H 7 n M 0 0 D M F h / B Y + l 2 U 8 F T z D n O f u l 0 6 3 m 9 2 2 7 n N g 2 S K 2 b z Y v + k l y k L Y b s l Q M H B t q D 5 9 t n / v F A o L u g K a 2 R D V 7 9 Q e G X w + X X D e S y m n S o d G 5 T + N H i 1 J 2 j 0 i M c X 0 i O w r K v U I l T j k 6 B d T 0 N X / j e W t V q 5 U w y U V O C / Z 1 G 7 j W p q z p l 9 S 1 h 5 Z u R k 1 p W o d g d j 6 I A o 6 p s t C f u k G F u Z D t x A + Q Z 3 + S V z X n A q T v w d q v w N Q S w E C L Q A U A A I A C A D Z u E d W G 8 M Q u 6 Q A A A D 2 A A A A E g A A A A A A A A A A A A A A A A A A A A A A Q 2 9 u Z m l n L 1 B h Y 2 t h Z 2 U u e G 1 s U E s B A i 0 A F A A C A A g A 2 b h H V g / K 6 a u k A A A A 6 Q A A A B M A A A A A A A A A A A A A A A A A 8 A A A A F t D b 2 5 0 Z W 5 0 X 1 R 5 c G V z X S 5 4 b W x Q S w E C L Q A U A A I A C A D Z u E d W w 9 H l f m g B A A A v A g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3 V D I y O j A 2 O j U x L j Q 0 M T M y M z N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h G r c U / z F I r t R p D 4 L 8 p p 8 A A A A A A g A A A A A A E G Y A A A A B A A A g A A A A Y R v c k x a E K X + K l + z 1 H + m 5 t O n V i 5 p D l V / 3 a P 2 4 k Z c C W 9 E A A A A A D o A A A A A C A A A g A A A A k 7 T l / K J 2 S j l y + v + N y G w s K k 8 t E W 2 a m W r C w A 4 V H D a f j m x Q A A A A 5 o h y B H X Y 9 c v K 9 I H x y H b L Z 8 E h o U Y d W g 1 2 p N a z J y u v + t m F b R v j s U + c b 1 V j n E K R F w U U N r U Z 1 x u 0 Y K c E 0 E I k o I 7 p M W 4 H e y K r E z i q q B F H k T a F W L t A A A A A J T o b r E k Y 4 C v k 0 l v E S 4 l G H 6 Q 5 K P L X 3 h 4 5 a x h W a c C U z s 8 + v P F p 7 c 6 Q f D o F v G O S B u N k X F K u 3 D f p 5 r I J S l c K X a r B o w = = < / D a t a M a s h u p > 
</file>

<file path=customXml/itemProps1.xml><?xml version="1.0" encoding="utf-8"?>
<ds:datastoreItem xmlns:ds="http://schemas.openxmlformats.org/officeDocument/2006/customXml" ds:itemID="{579F6FE3-F27C-403C-BC9C-07EC9FB47E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soki</vt:lpstr>
      <vt:lpstr>zad5.1</vt:lpstr>
      <vt:lpstr>zad5.3</vt:lpstr>
      <vt:lpstr>Arkusz5</vt:lpstr>
      <vt:lpstr>zad5.4</vt:lpstr>
      <vt:lpstr>zad5.2</vt:lpstr>
      <vt:lpstr>zad5pom</vt:lpstr>
      <vt:lpstr>zad5.5</vt:lpstr>
      <vt:lpstr>zad5.5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Seweryn Tasior</dc:creator>
  <cp:lastModifiedBy>Uczeń</cp:lastModifiedBy>
  <dcterms:created xsi:type="dcterms:W3CDTF">2015-06-05T18:19:34Z</dcterms:created>
  <dcterms:modified xsi:type="dcterms:W3CDTF">2023-02-14T17:31:31Z</dcterms:modified>
</cp:coreProperties>
</file>