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5750" windowHeight="11880" activeTab="2"/>
  </bookViews>
  <sheets>
    <sheet name="z4.1" sheetId="1" r:id="rId1"/>
    <sheet name="z4.2" sheetId="3" r:id="rId2"/>
    <sheet name="z4.3" sheetId="2" r:id="rId3"/>
  </sheets>
  <definedNames>
    <definedName name="_xlnm._FilterDatabase" localSheetId="0" hidden="1">z4.1!$A$1:$C$366</definedName>
    <definedName name="_xlnm._FilterDatabase" localSheetId="2" hidden="1">z4.3!$A$1:$C$366</definedName>
    <definedName name="ekodom" localSheetId="0">z4.1!$A$1:$B$366</definedName>
    <definedName name="ekodom" localSheetId="2">z4.3!$A$1:$B$366</definedName>
  </definedNames>
  <calcPr calcId="162913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2" l="1"/>
  <c r="R4" i="2"/>
  <c r="G4" i="2"/>
  <c r="H4" i="2"/>
  <c r="I4" i="2"/>
  <c r="J4" i="2"/>
  <c r="K4" i="2"/>
  <c r="H5" i="2"/>
  <c r="J5" i="2"/>
  <c r="K5" i="2"/>
  <c r="H6" i="2"/>
  <c r="J6" i="2"/>
  <c r="K6" i="2"/>
  <c r="H7" i="2"/>
  <c r="J7" i="2"/>
  <c r="K7" i="2"/>
  <c r="H8" i="2"/>
  <c r="J8" i="2"/>
  <c r="K8" i="2"/>
  <c r="H9" i="2"/>
  <c r="J9" i="2"/>
  <c r="K9" i="2"/>
  <c r="H10" i="2"/>
  <c r="J10" i="2"/>
  <c r="K10" i="2"/>
  <c r="H11" i="2"/>
  <c r="J11" i="2"/>
  <c r="K11" i="2"/>
  <c r="H12" i="2"/>
  <c r="J12" i="2"/>
  <c r="K12" i="2"/>
  <c r="H13" i="2"/>
  <c r="J13" i="2"/>
  <c r="K13" i="2"/>
  <c r="H14" i="2"/>
  <c r="J14" i="2"/>
  <c r="K14" i="2"/>
  <c r="H15" i="2"/>
  <c r="J15" i="2"/>
  <c r="K15" i="2"/>
  <c r="H16" i="2"/>
  <c r="J16" i="2"/>
  <c r="K16" i="2"/>
  <c r="H17" i="2"/>
  <c r="J17" i="2"/>
  <c r="K17" i="2"/>
  <c r="H18" i="2"/>
  <c r="J18" i="2"/>
  <c r="K18" i="2"/>
  <c r="H19" i="2"/>
  <c r="J19" i="2"/>
  <c r="K19" i="2"/>
  <c r="H20" i="2"/>
  <c r="J20" i="2"/>
  <c r="K20" i="2"/>
  <c r="H21" i="2"/>
  <c r="J21" i="2"/>
  <c r="K21" i="2"/>
  <c r="H22" i="2"/>
  <c r="J22" i="2"/>
  <c r="K22" i="2"/>
  <c r="H23" i="2"/>
  <c r="J23" i="2"/>
  <c r="K23" i="2"/>
  <c r="H24" i="2"/>
  <c r="J24" i="2"/>
  <c r="K24" i="2"/>
  <c r="H25" i="2"/>
  <c r="J25" i="2"/>
  <c r="K25" i="2"/>
  <c r="H26" i="2"/>
  <c r="J26" i="2"/>
  <c r="K26" i="2"/>
  <c r="H27" i="2"/>
  <c r="J27" i="2"/>
  <c r="K27" i="2"/>
  <c r="H28" i="2"/>
  <c r="J28" i="2"/>
  <c r="K28" i="2"/>
  <c r="H29" i="2"/>
  <c r="J29" i="2"/>
  <c r="K29" i="2"/>
  <c r="H30" i="2"/>
  <c r="J30" i="2"/>
  <c r="K30" i="2"/>
  <c r="H31" i="2"/>
  <c r="J31" i="2"/>
  <c r="K31" i="2"/>
  <c r="H32" i="2"/>
  <c r="J32" i="2"/>
  <c r="K32" i="2"/>
  <c r="H33" i="2"/>
  <c r="J33" i="2"/>
  <c r="K33" i="2"/>
  <c r="H34" i="2"/>
  <c r="J34" i="2"/>
  <c r="K34" i="2"/>
  <c r="H35" i="2"/>
  <c r="J35" i="2"/>
  <c r="K35" i="2"/>
  <c r="H36" i="2"/>
  <c r="J36" i="2"/>
  <c r="K36" i="2"/>
  <c r="H37" i="2"/>
  <c r="J37" i="2"/>
  <c r="K37" i="2"/>
  <c r="H38" i="2"/>
  <c r="J38" i="2"/>
  <c r="K38" i="2"/>
  <c r="H39" i="2"/>
  <c r="J39" i="2"/>
  <c r="K39" i="2"/>
  <c r="H40" i="2"/>
  <c r="J40" i="2"/>
  <c r="K40" i="2"/>
  <c r="H41" i="2"/>
  <c r="J41" i="2"/>
  <c r="K41" i="2"/>
  <c r="H42" i="2"/>
  <c r="J42" i="2"/>
  <c r="K42" i="2"/>
  <c r="H43" i="2"/>
  <c r="J43" i="2"/>
  <c r="K43" i="2"/>
  <c r="H44" i="2"/>
  <c r="J44" i="2"/>
  <c r="K44" i="2"/>
  <c r="H45" i="2"/>
  <c r="J45" i="2"/>
  <c r="K45" i="2"/>
  <c r="H46" i="2"/>
  <c r="J46" i="2"/>
  <c r="K46" i="2"/>
  <c r="H47" i="2"/>
  <c r="J47" i="2"/>
  <c r="K47" i="2"/>
  <c r="H48" i="2"/>
  <c r="J48" i="2"/>
  <c r="K48" i="2"/>
  <c r="H49" i="2"/>
  <c r="J49" i="2"/>
  <c r="K49" i="2"/>
  <c r="H50" i="2"/>
  <c r="J50" i="2"/>
  <c r="K50" i="2"/>
  <c r="H51" i="2"/>
  <c r="J51" i="2"/>
  <c r="K51" i="2"/>
  <c r="H52" i="2"/>
  <c r="J52" i="2"/>
  <c r="K52" i="2"/>
  <c r="H53" i="2"/>
  <c r="J53" i="2"/>
  <c r="K53" i="2"/>
  <c r="H54" i="2"/>
  <c r="J54" i="2"/>
  <c r="K54" i="2"/>
  <c r="H55" i="2"/>
  <c r="J55" i="2"/>
  <c r="K55" i="2"/>
  <c r="H56" i="2"/>
  <c r="J56" i="2"/>
  <c r="K56" i="2"/>
  <c r="H57" i="2"/>
  <c r="J57" i="2"/>
  <c r="K57" i="2"/>
  <c r="H58" i="2"/>
  <c r="J58" i="2"/>
  <c r="K58" i="2"/>
  <c r="H59" i="2"/>
  <c r="J59" i="2"/>
  <c r="K59" i="2"/>
  <c r="H60" i="2"/>
  <c r="J60" i="2"/>
  <c r="K60" i="2"/>
  <c r="H61" i="2"/>
  <c r="J61" i="2"/>
  <c r="K61" i="2"/>
  <c r="H62" i="2"/>
  <c r="J62" i="2"/>
  <c r="K62" i="2"/>
  <c r="H63" i="2"/>
  <c r="J63" i="2"/>
  <c r="K63" i="2"/>
  <c r="H64" i="2"/>
  <c r="J64" i="2"/>
  <c r="K64" i="2"/>
  <c r="H65" i="2"/>
  <c r="J65" i="2"/>
  <c r="K65" i="2"/>
  <c r="H66" i="2"/>
  <c r="J66" i="2"/>
  <c r="K66" i="2"/>
  <c r="H67" i="2"/>
  <c r="J67" i="2"/>
  <c r="K67" i="2"/>
  <c r="H68" i="2"/>
  <c r="J68" i="2"/>
  <c r="K68" i="2"/>
  <c r="H69" i="2"/>
  <c r="J69" i="2"/>
  <c r="K69" i="2"/>
  <c r="H70" i="2"/>
  <c r="J70" i="2"/>
  <c r="K70" i="2"/>
  <c r="H71" i="2"/>
  <c r="J71" i="2"/>
  <c r="K71" i="2"/>
  <c r="H72" i="2"/>
  <c r="J72" i="2"/>
  <c r="K72" i="2"/>
  <c r="H73" i="2"/>
  <c r="J73" i="2"/>
  <c r="K73" i="2"/>
  <c r="H74" i="2"/>
  <c r="J74" i="2"/>
  <c r="K74" i="2"/>
  <c r="H75" i="2"/>
  <c r="J75" i="2"/>
  <c r="K75" i="2"/>
  <c r="H76" i="2"/>
  <c r="J76" i="2"/>
  <c r="K76" i="2"/>
  <c r="H77" i="2"/>
  <c r="J77" i="2"/>
  <c r="K77" i="2"/>
  <c r="H78" i="2"/>
  <c r="J78" i="2"/>
  <c r="K78" i="2"/>
  <c r="H79" i="2"/>
  <c r="J79" i="2"/>
  <c r="K79" i="2"/>
  <c r="H80" i="2"/>
  <c r="J80" i="2"/>
  <c r="K80" i="2"/>
  <c r="H81" i="2"/>
  <c r="J81" i="2"/>
  <c r="K81" i="2"/>
  <c r="H82" i="2"/>
  <c r="J82" i="2"/>
  <c r="K82" i="2"/>
  <c r="H83" i="2"/>
  <c r="J83" i="2"/>
  <c r="K83" i="2"/>
  <c r="H84" i="2"/>
  <c r="J84" i="2"/>
  <c r="K84" i="2"/>
  <c r="H85" i="2"/>
  <c r="J85" i="2"/>
  <c r="K85" i="2"/>
  <c r="H86" i="2"/>
  <c r="J86" i="2"/>
  <c r="K86" i="2"/>
  <c r="H87" i="2"/>
  <c r="J87" i="2"/>
  <c r="K87" i="2"/>
  <c r="H88" i="2"/>
  <c r="J88" i="2"/>
  <c r="K88" i="2"/>
  <c r="H89" i="2"/>
  <c r="J89" i="2"/>
  <c r="K89" i="2"/>
  <c r="H90" i="2"/>
  <c r="J90" i="2"/>
  <c r="K90" i="2"/>
  <c r="H91" i="2"/>
  <c r="J91" i="2"/>
  <c r="K91" i="2"/>
  <c r="H92" i="2"/>
  <c r="J92" i="2"/>
  <c r="K92" i="2"/>
  <c r="H93" i="2"/>
  <c r="J93" i="2"/>
  <c r="K93" i="2"/>
  <c r="H94" i="2"/>
  <c r="J94" i="2"/>
  <c r="K94" i="2"/>
  <c r="H95" i="2"/>
  <c r="J95" i="2"/>
  <c r="K95" i="2"/>
  <c r="H96" i="2"/>
  <c r="J96" i="2"/>
  <c r="K96" i="2"/>
  <c r="H97" i="2"/>
  <c r="J97" i="2"/>
  <c r="K97" i="2"/>
  <c r="H98" i="2"/>
  <c r="J98" i="2"/>
  <c r="K98" i="2"/>
  <c r="H99" i="2"/>
  <c r="J99" i="2"/>
  <c r="K99" i="2"/>
  <c r="H100" i="2"/>
  <c r="J100" i="2"/>
  <c r="K100" i="2"/>
  <c r="H101" i="2"/>
  <c r="J101" i="2"/>
  <c r="K101" i="2"/>
  <c r="H102" i="2"/>
  <c r="J102" i="2"/>
  <c r="K102" i="2"/>
  <c r="H103" i="2"/>
  <c r="J103" i="2"/>
  <c r="K103" i="2"/>
  <c r="H104" i="2"/>
  <c r="J104" i="2"/>
  <c r="K104" i="2"/>
  <c r="H105" i="2"/>
  <c r="J105" i="2"/>
  <c r="K105" i="2"/>
  <c r="H106" i="2"/>
  <c r="J106" i="2"/>
  <c r="K106" i="2"/>
  <c r="H107" i="2"/>
  <c r="J107" i="2"/>
  <c r="K107" i="2"/>
  <c r="H108" i="2"/>
  <c r="J108" i="2"/>
  <c r="K108" i="2"/>
  <c r="H109" i="2"/>
  <c r="J109" i="2"/>
  <c r="K109" i="2"/>
  <c r="H110" i="2"/>
  <c r="J110" i="2"/>
  <c r="K110" i="2"/>
  <c r="H111" i="2"/>
  <c r="J111" i="2"/>
  <c r="K111" i="2"/>
  <c r="H112" i="2"/>
  <c r="J112" i="2"/>
  <c r="K112" i="2"/>
  <c r="H113" i="2"/>
  <c r="J113" i="2"/>
  <c r="K113" i="2"/>
  <c r="H114" i="2"/>
  <c r="J114" i="2"/>
  <c r="K114" i="2"/>
  <c r="H115" i="2"/>
  <c r="J115" i="2"/>
  <c r="K115" i="2"/>
  <c r="H116" i="2"/>
  <c r="J116" i="2"/>
  <c r="K116" i="2"/>
  <c r="H117" i="2"/>
  <c r="J117" i="2"/>
  <c r="K117" i="2"/>
  <c r="H118" i="2"/>
  <c r="J118" i="2"/>
  <c r="K118" i="2"/>
  <c r="H119" i="2"/>
  <c r="J119" i="2"/>
  <c r="K119" i="2"/>
  <c r="H120" i="2"/>
  <c r="J120" i="2"/>
  <c r="K120" i="2"/>
  <c r="H121" i="2"/>
  <c r="J121" i="2"/>
  <c r="K121" i="2"/>
  <c r="H122" i="2"/>
  <c r="J122" i="2"/>
  <c r="K122" i="2"/>
  <c r="H123" i="2"/>
  <c r="J123" i="2"/>
  <c r="K123" i="2"/>
  <c r="H124" i="2"/>
  <c r="J124" i="2"/>
  <c r="K124" i="2"/>
  <c r="H125" i="2"/>
  <c r="J125" i="2"/>
  <c r="K125" i="2"/>
  <c r="H126" i="2"/>
  <c r="J126" i="2"/>
  <c r="K126" i="2"/>
  <c r="H127" i="2"/>
  <c r="J127" i="2"/>
  <c r="K127" i="2"/>
  <c r="H128" i="2"/>
  <c r="J128" i="2"/>
  <c r="K128" i="2"/>
  <c r="H129" i="2"/>
  <c r="J129" i="2"/>
  <c r="K129" i="2"/>
  <c r="H130" i="2"/>
  <c r="J130" i="2"/>
  <c r="K130" i="2"/>
  <c r="H131" i="2"/>
  <c r="J131" i="2"/>
  <c r="K131" i="2"/>
  <c r="H132" i="2"/>
  <c r="J132" i="2"/>
  <c r="K132" i="2"/>
  <c r="H133" i="2"/>
  <c r="J133" i="2"/>
  <c r="K133" i="2"/>
  <c r="H134" i="2"/>
  <c r="J134" i="2"/>
  <c r="K134" i="2"/>
  <c r="H135" i="2"/>
  <c r="J135" i="2"/>
  <c r="K135" i="2"/>
  <c r="H136" i="2"/>
  <c r="J136" i="2"/>
  <c r="K136" i="2"/>
  <c r="H137" i="2"/>
  <c r="J137" i="2"/>
  <c r="K137" i="2"/>
  <c r="H138" i="2"/>
  <c r="J138" i="2"/>
  <c r="K138" i="2"/>
  <c r="H139" i="2"/>
  <c r="J139" i="2"/>
  <c r="K139" i="2"/>
  <c r="H140" i="2"/>
  <c r="J140" i="2"/>
  <c r="K140" i="2"/>
  <c r="H141" i="2"/>
  <c r="J141" i="2"/>
  <c r="K141" i="2"/>
  <c r="H142" i="2"/>
  <c r="J142" i="2"/>
  <c r="K142" i="2"/>
  <c r="H143" i="2"/>
  <c r="J143" i="2"/>
  <c r="K143" i="2"/>
  <c r="H144" i="2"/>
  <c r="J144" i="2"/>
  <c r="K144" i="2"/>
  <c r="H145" i="2"/>
  <c r="J145" i="2"/>
  <c r="K145" i="2"/>
  <c r="H146" i="2"/>
  <c r="J146" i="2"/>
  <c r="K146" i="2"/>
  <c r="H147" i="2"/>
  <c r="J147" i="2"/>
  <c r="K147" i="2"/>
  <c r="H148" i="2"/>
  <c r="J148" i="2"/>
  <c r="K148" i="2"/>
  <c r="H149" i="2"/>
  <c r="J149" i="2"/>
  <c r="K149" i="2"/>
  <c r="H150" i="2"/>
  <c r="J150" i="2"/>
  <c r="K150" i="2"/>
  <c r="H151" i="2"/>
  <c r="J151" i="2"/>
  <c r="K151" i="2"/>
  <c r="H152" i="2"/>
  <c r="J152" i="2"/>
  <c r="K152" i="2"/>
  <c r="H153" i="2"/>
  <c r="J153" i="2"/>
  <c r="K153" i="2"/>
  <c r="H154" i="2"/>
  <c r="J154" i="2"/>
  <c r="K154" i="2"/>
  <c r="H155" i="2"/>
  <c r="J155" i="2"/>
  <c r="K155" i="2"/>
  <c r="H156" i="2"/>
  <c r="J156" i="2"/>
  <c r="K156" i="2"/>
  <c r="H157" i="2"/>
  <c r="J157" i="2"/>
  <c r="K157" i="2"/>
  <c r="H158" i="2"/>
  <c r="J158" i="2"/>
  <c r="K158" i="2"/>
  <c r="H159" i="2"/>
  <c r="J159" i="2"/>
  <c r="K159" i="2"/>
  <c r="H160" i="2"/>
  <c r="J160" i="2"/>
  <c r="K160" i="2"/>
  <c r="H161" i="2"/>
  <c r="J161" i="2"/>
  <c r="K161" i="2"/>
  <c r="H162" i="2"/>
  <c r="J162" i="2"/>
  <c r="K162" i="2"/>
  <c r="H163" i="2"/>
  <c r="J163" i="2"/>
  <c r="K163" i="2"/>
  <c r="H164" i="2"/>
  <c r="J164" i="2"/>
  <c r="K164" i="2"/>
  <c r="H165" i="2"/>
  <c r="J165" i="2"/>
  <c r="K165" i="2"/>
  <c r="H166" i="2"/>
  <c r="J166" i="2"/>
  <c r="K166" i="2"/>
  <c r="H167" i="2"/>
  <c r="J167" i="2"/>
  <c r="K167" i="2"/>
  <c r="H168" i="2"/>
  <c r="J168" i="2"/>
  <c r="K168" i="2"/>
  <c r="H169" i="2"/>
  <c r="J169" i="2"/>
  <c r="K169" i="2"/>
  <c r="H170" i="2"/>
  <c r="J170" i="2"/>
  <c r="K170" i="2"/>
  <c r="H171" i="2"/>
  <c r="J171" i="2"/>
  <c r="K171" i="2"/>
  <c r="H172" i="2"/>
  <c r="J172" i="2"/>
  <c r="K172" i="2"/>
  <c r="H173" i="2"/>
  <c r="J173" i="2"/>
  <c r="K173" i="2"/>
  <c r="H174" i="2"/>
  <c r="J174" i="2"/>
  <c r="K174" i="2"/>
  <c r="H175" i="2"/>
  <c r="J175" i="2"/>
  <c r="K175" i="2"/>
  <c r="H176" i="2"/>
  <c r="J176" i="2"/>
  <c r="K176" i="2"/>
  <c r="H177" i="2"/>
  <c r="J177" i="2"/>
  <c r="K177" i="2"/>
  <c r="H178" i="2"/>
  <c r="J178" i="2"/>
  <c r="K178" i="2"/>
  <c r="H179" i="2"/>
  <c r="J179" i="2"/>
  <c r="K179" i="2"/>
  <c r="H180" i="2"/>
  <c r="J180" i="2"/>
  <c r="K180" i="2"/>
  <c r="H181" i="2"/>
  <c r="J181" i="2"/>
  <c r="K181" i="2"/>
  <c r="H182" i="2"/>
  <c r="J182" i="2"/>
  <c r="K182" i="2"/>
  <c r="H183" i="2"/>
  <c r="J183" i="2"/>
  <c r="K183" i="2"/>
  <c r="H184" i="2"/>
  <c r="J184" i="2"/>
  <c r="K184" i="2"/>
  <c r="H185" i="2"/>
  <c r="J185" i="2"/>
  <c r="K185" i="2"/>
  <c r="H186" i="2"/>
  <c r="J186" i="2"/>
  <c r="K186" i="2"/>
  <c r="H187" i="2"/>
  <c r="J187" i="2"/>
  <c r="K187" i="2"/>
  <c r="H188" i="2"/>
  <c r="J188" i="2"/>
  <c r="K188" i="2"/>
  <c r="H189" i="2"/>
  <c r="J189" i="2"/>
  <c r="K189" i="2"/>
  <c r="H190" i="2"/>
  <c r="J190" i="2"/>
  <c r="K190" i="2"/>
  <c r="H191" i="2"/>
  <c r="J191" i="2"/>
  <c r="K191" i="2"/>
  <c r="H192" i="2"/>
  <c r="J192" i="2"/>
  <c r="K192" i="2"/>
  <c r="H193" i="2"/>
  <c r="J193" i="2"/>
  <c r="K193" i="2"/>
  <c r="H194" i="2"/>
  <c r="J194" i="2"/>
  <c r="K194" i="2"/>
  <c r="H195" i="2"/>
  <c r="J195" i="2"/>
  <c r="K195" i="2"/>
  <c r="H196" i="2"/>
  <c r="J196" i="2"/>
  <c r="K196" i="2"/>
  <c r="H197" i="2"/>
  <c r="J197" i="2"/>
  <c r="K197" i="2"/>
  <c r="H198" i="2"/>
  <c r="J198" i="2"/>
  <c r="K198" i="2"/>
  <c r="H199" i="2"/>
  <c r="J199" i="2"/>
  <c r="K199" i="2"/>
  <c r="H200" i="2"/>
  <c r="J200" i="2"/>
  <c r="K200" i="2"/>
  <c r="H201" i="2"/>
  <c r="J201" i="2"/>
  <c r="K201" i="2"/>
  <c r="H202" i="2"/>
  <c r="J202" i="2"/>
  <c r="K202" i="2"/>
  <c r="H203" i="2"/>
  <c r="J203" i="2"/>
  <c r="K203" i="2"/>
  <c r="H204" i="2"/>
  <c r="J204" i="2"/>
  <c r="K204" i="2"/>
  <c r="H205" i="2"/>
  <c r="J205" i="2"/>
  <c r="K205" i="2"/>
  <c r="H206" i="2"/>
  <c r="J206" i="2"/>
  <c r="K206" i="2"/>
  <c r="H207" i="2"/>
  <c r="J207" i="2"/>
  <c r="K207" i="2"/>
  <c r="H208" i="2"/>
  <c r="J208" i="2"/>
  <c r="K208" i="2"/>
  <c r="H209" i="2"/>
  <c r="J209" i="2"/>
  <c r="K209" i="2"/>
  <c r="H210" i="2"/>
  <c r="J210" i="2"/>
  <c r="K210" i="2"/>
  <c r="H211" i="2"/>
  <c r="J211" i="2"/>
  <c r="K211" i="2"/>
  <c r="H212" i="2"/>
  <c r="J212" i="2"/>
  <c r="K212" i="2"/>
  <c r="H213" i="2"/>
  <c r="J213" i="2"/>
  <c r="K213" i="2"/>
  <c r="H214" i="2"/>
  <c r="J214" i="2"/>
  <c r="K214" i="2"/>
  <c r="H215" i="2"/>
  <c r="J215" i="2"/>
  <c r="K215" i="2"/>
  <c r="H216" i="2"/>
  <c r="J216" i="2"/>
  <c r="K216" i="2"/>
  <c r="H217" i="2"/>
  <c r="J217" i="2"/>
  <c r="K217" i="2"/>
  <c r="H218" i="2"/>
  <c r="J218" i="2"/>
  <c r="K218" i="2"/>
  <c r="H219" i="2"/>
  <c r="J219" i="2"/>
  <c r="K219" i="2"/>
  <c r="H220" i="2"/>
  <c r="J220" i="2"/>
  <c r="K220" i="2"/>
  <c r="H221" i="2"/>
  <c r="J221" i="2"/>
  <c r="K221" i="2"/>
  <c r="H222" i="2"/>
  <c r="J222" i="2"/>
  <c r="K222" i="2"/>
  <c r="H223" i="2"/>
  <c r="J223" i="2"/>
  <c r="K223" i="2"/>
  <c r="H224" i="2"/>
  <c r="J224" i="2"/>
  <c r="K224" i="2"/>
  <c r="H225" i="2"/>
  <c r="J225" i="2"/>
  <c r="K225" i="2"/>
  <c r="H226" i="2"/>
  <c r="J226" i="2"/>
  <c r="K226" i="2"/>
  <c r="H227" i="2"/>
  <c r="J227" i="2"/>
  <c r="K227" i="2"/>
  <c r="H228" i="2"/>
  <c r="J228" i="2"/>
  <c r="K228" i="2"/>
  <c r="H229" i="2"/>
  <c r="J229" i="2"/>
  <c r="K229" i="2"/>
  <c r="H230" i="2"/>
  <c r="J230" i="2"/>
  <c r="K230" i="2"/>
  <c r="H231" i="2"/>
  <c r="J231" i="2"/>
  <c r="K231" i="2"/>
  <c r="H232" i="2"/>
  <c r="J232" i="2"/>
  <c r="K232" i="2"/>
  <c r="H233" i="2"/>
  <c r="J233" i="2"/>
  <c r="K233" i="2"/>
  <c r="H234" i="2"/>
  <c r="J234" i="2"/>
  <c r="K234" i="2"/>
  <c r="H235" i="2"/>
  <c r="J235" i="2"/>
  <c r="K235" i="2"/>
  <c r="H236" i="2"/>
  <c r="J236" i="2"/>
  <c r="K236" i="2"/>
  <c r="H237" i="2"/>
  <c r="J237" i="2"/>
  <c r="K237" i="2"/>
  <c r="H238" i="2"/>
  <c r="J238" i="2"/>
  <c r="K238" i="2"/>
  <c r="H239" i="2"/>
  <c r="J239" i="2"/>
  <c r="K239" i="2"/>
  <c r="H240" i="2"/>
  <c r="J240" i="2"/>
  <c r="K240" i="2"/>
  <c r="H241" i="2"/>
  <c r="J241" i="2"/>
  <c r="K241" i="2"/>
  <c r="H242" i="2"/>
  <c r="J242" i="2"/>
  <c r="K242" i="2"/>
  <c r="H243" i="2"/>
  <c r="J243" i="2"/>
  <c r="K243" i="2"/>
  <c r="H244" i="2"/>
  <c r="J244" i="2"/>
  <c r="K244" i="2"/>
  <c r="H245" i="2"/>
  <c r="J245" i="2"/>
  <c r="K245" i="2"/>
  <c r="H246" i="2"/>
  <c r="J246" i="2"/>
  <c r="K246" i="2"/>
  <c r="H247" i="2"/>
  <c r="J247" i="2"/>
  <c r="K247" i="2"/>
  <c r="H248" i="2"/>
  <c r="J248" i="2"/>
  <c r="K248" i="2"/>
  <c r="H249" i="2"/>
  <c r="J249" i="2"/>
  <c r="K249" i="2"/>
  <c r="H250" i="2"/>
  <c r="J250" i="2"/>
  <c r="K250" i="2"/>
  <c r="H251" i="2"/>
  <c r="J251" i="2"/>
  <c r="K251" i="2"/>
  <c r="H252" i="2"/>
  <c r="J252" i="2"/>
  <c r="K252" i="2"/>
  <c r="H253" i="2"/>
  <c r="J253" i="2"/>
  <c r="K253" i="2"/>
  <c r="H254" i="2"/>
  <c r="J254" i="2"/>
  <c r="K254" i="2"/>
  <c r="H255" i="2"/>
  <c r="J255" i="2"/>
  <c r="K255" i="2"/>
  <c r="H256" i="2"/>
  <c r="J256" i="2"/>
  <c r="K256" i="2"/>
  <c r="H257" i="2"/>
  <c r="J257" i="2"/>
  <c r="K257" i="2"/>
  <c r="H258" i="2"/>
  <c r="J258" i="2"/>
  <c r="K258" i="2"/>
  <c r="H259" i="2"/>
  <c r="J259" i="2"/>
  <c r="K259" i="2"/>
  <c r="H260" i="2"/>
  <c r="J260" i="2"/>
  <c r="K260" i="2"/>
  <c r="H261" i="2"/>
  <c r="J261" i="2"/>
  <c r="K261" i="2"/>
  <c r="H262" i="2"/>
  <c r="J262" i="2"/>
  <c r="K262" i="2"/>
  <c r="H263" i="2"/>
  <c r="J263" i="2"/>
  <c r="K263" i="2"/>
  <c r="H264" i="2"/>
  <c r="J264" i="2"/>
  <c r="K264" i="2"/>
  <c r="H265" i="2"/>
  <c r="J265" i="2"/>
  <c r="K265" i="2"/>
  <c r="H266" i="2"/>
  <c r="J266" i="2"/>
  <c r="K266" i="2"/>
  <c r="H267" i="2"/>
  <c r="J267" i="2"/>
  <c r="K267" i="2"/>
  <c r="H268" i="2"/>
  <c r="J268" i="2"/>
  <c r="K268" i="2"/>
  <c r="H269" i="2"/>
  <c r="J269" i="2"/>
  <c r="K269" i="2"/>
  <c r="H270" i="2"/>
  <c r="J270" i="2"/>
  <c r="K270" i="2"/>
  <c r="H271" i="2"/>
  <c r="J271" i="2"/>
  <c r="K271" i="2"/>
  <c r="H272" i="2"/>
  <c r="J272" i="2"/>
  <c r="K272" i="2"/>
  <c r="H273" i="2"/>
  <c r="J273" i="2"/>
  <c r="K273" i="2"/>
  <c r="H274" i="2"/>
  <c r="J274" i="2"/>
  <c r="K274" i="2"/>
  <c r="H275" i="2"/>
  <c r="J275" i="2"/>
  <c r="K275" i="2"/>
  <c r="H276" i="2"/>
  <c r="J276" i="2"/>
  <c r="K276" i="2"/>
  <c r="H277" i="2"/>
  <c r="J277" i="2"/>
  <c r="K277" i="2"/>
  <c r="H278" i="2"/>
  <c r="J278" i="2"/>
  <c r="K278" i="2"/>
  <c r="H279" i="2"/>
  <c r="J279" i="2"/>
  <c r="K279" i="2"/>
  <c r="H280" i="2"/>
  <c r="J280" i="2"/>
  <c r="K280" i="2"/>
  <c r="H281" i="2"/>
  <c r="J281" i="2"/>
  <c r="K281" i="2"/>
  <c r="H282" i="2"/>
  <c r="J282" i="2"/>
  <c r="K282" i="2"/>
  <c r="H283" i="2"/>
  <c r="J283" i="2"/>
  <c r="K283" i="2"/>
  <c r="H284" i="2"/>
  <c r="J284" i="2"/>
  <c r="K284" i="2"/>
  <c r="H285" i="2"/>
  <c r="J285" i="2"/>
  <c r="K285" i="2"/>
  <c r="H286" i="2"/>
  <c r="J286" i="2"/>
  <c r="K286" i="2"/>
  <c r="H287" i="2"/>
  <c r="J287" i="2"/>
  <c r="K287" i="2"/>
  <c r="H288" i="2"/>
  <c r="J288" i="2"/>
  <c r="K288" i="2"/>
  <c r="H289" i="2"/>
  <c r="J289" i="2"/>
  <c r="K289" i="2"/>
  <c r="H290" i="2"/>
  <c r="J290" i="2"/>
  <c r="K290" i="2"/>
  <c r="H291" i="2"/>
  <c r="J291" i="2"/>
  <c r="K291" i="2"/>
  <c r="H292" i="2"/>
  <c r="J292" i="2"/>
  <c r="K292" i="2"/>
  <c r="H293" i="2"/>
  <c r="J293" i="2"/>
  <c r="K293" i="2"/>
  <c r="H294" i="2"/>
  <c r="J294" i="2"/>
  <c r="K294" i="2"/>
  <c r="H295" i="2"/>
  <c r="J295" i="2"/>
  <c r="K295" i="2"/>
  <c r="H296" i="2"/>
  <c r="J296" i="2"/>
  <c r="K296" i="2"/>
  <c r="H297" i="2"/>
  <c r="J297" i="2"/>
  <c r="K297" i="2"/>
  <c r="H298" i="2"/>
  <c r="J298" i="2"/>
  <c r="K298" i="2"/>
  <c r="H299" i="2"/>
  <c r="J299" i="2"/>
  <c r="K299" i="2"/>
  <c r="H300" i="2"/>
  <c r="J300" i="2"/>
  <c r="K300" i="2"/>
  <c r="H301" i="2"/>
  <c r="J301" i="2"/>
  <c r="K301" i="2"/>
  <c r="H302" i="2"/>
  <c r="J302" i="2"/>
  <c r="K302" i="2"/>
  <c r="H303" i="2"/>
  <c r="J303" i="2"/>
  <c r="K303" i="2"/>
  <c r="H304" i="2"/>
  <c r="J304" i="2"/>
  <c r="K304" i="2"/>
  <c r="H305" i="2"/>
  <c r="J305" i="2"/>
  <c r="K305" i="2"/>
  <c r="H306" i="2"/>
  <c r="J306" i="2"/>
  <c r="K306" i="2"/>
  <c r="H307" i="2"/>
  <c r="J307" i="2"/>
  <c r="K307" i="2"/>
  <c r="H308" i="2"/>
  <c r="J308" i="2"/>
  <c r="K308" i="2"/>
  <c r="H309" i="2"/>
  <c r="J309" i="2"/>
  <c r="K309" i="2"/>
  <c r="H310" i="2"/>
  <c r="J310" i="2"/>
  <c r="K310" i="2"/>
  <c r="H311" i="2"/>
  <c r="J311" i="2"/>
  <c r="K311" i="2"/>
  <c r="H312" i="2"/>
  <c r="J312" i="2"/>
  <c r="K312" i="2"/>
  <c r="H313" i="2"/>
  <c r="J313" i="2"/>
  <c r="K313" i="2"/>
  <c r="H314" i="2"/>
  <c r="J314" i="2"/>
  <c r="K314" i="2"/>
  <c r="H315" i="2"/>
  <c r="J315" i="2"/>
  <c r="K315" i="2"/>
  <c r="H316" i="2"/>
  <c r="J316" i="2"/>
  <c r="K316" i="2"/>
  <c r="H317" i="2"/>
  <c r="J317" i="2"/>
  <c r="K317" i="2"/>
  <c r="H318" i="2"/>
  <c r="J318" i="2"/>
  <c r="K318" i="2"/>
  <c r="H319" i="2"/>
  <c r="J319" i="2"/>
  <c r="K319" i="2"/>
  <c r="H320" i="2"/>
  <c r="J320" i="2"/>
  <c r="K320" i="2"/>
  <c r="H321" i="2"/>
  <c r="J321" i="2"/>
  <c r="K321" i="2"/>
  <c r="H322" i="2"/>
  <c r="J322" i="2"/>
  <c r="K322" i="2"/>
  <c r="H323" i="2"/>
  <c r="J323" i="2"/>
  <c r="K323" i="2"/>
  <c r="H324" i="2"/>
  <c r="J324" i="2"/>
  <c r="K324" i="2"/>
  <c r="H325" i="2"/>
  <c r="J325" i="2"/>
  <c r="K325" i="2"/>
  <c r="H326" i="2"/>
  <c r="J326" i="2"/>
  <c r="K326" i="2"/>
  <c r="H327" i="2"/>
  <c r="J327" i="2"/>
  <c r="K327" i="2"/>
  <c r="H328" i="2"/>
  <c r="J328" i="2"/>
  <c r="K328" i="2"/>
  <c r="H329" i="2"/>
  <c r="J329" i="2"/>
  <c r="K329" i="2"/>
  <c r="H330" i="2"/>
  <c r="J330" i="2"/>
  <c r="K330" i="2"/>
  <c r="H331" i="2"/>
  <c r="J331" i="2"/>
  <c r="K331" i="2"/>
  <c r="H332" i="2"/>
  <c r="J332" i="2"/>
  <c r="K332" i="2"/>
  <c r="H333" i="2"/>
  <c r="J333" i="2"/>
  <c r="K333" i="2"/>
  <c r="H334" i="2"/>
  <c r="J334" i="2"/>
  <c r="K334" i="2"/>
  <c r="H335" i="2"/>
  <c r="J335" i="2"/>
  <c r="K335" i="2"/>
  <c r="H336" i="2"/>
  <c r="J336" i="2"/>
  <c r="K336" i="2"/>
  <c r="H337" i="2"/>
  <c r="J337" i="2"/>
  <c r="K337" i="2"/>
  <c r="H338" i="2"/>
  <c r="J338" i="2"/>
  <c r="K338" i="2"/>
  <c r="H339" i="2"/>
  <c r="J339" i="2"/>
  <c r="K339" i="2"/>
  <c r="H340" i="2"/>
  <c r="J340" i="2"/>
  <c r="K340" i="2"/>
  <c r="H341" i="2"/>
  <c r="J341" i="2"/>
  <c r="K341" i="2"/>
  <c r="H342" i="2"/>
  <c r="J342" i="2"/>
  <c r="K342" i="2"/>
  <c r="H343" i="2"/>
  <c r="J343" i="2"/>
  <c r="K343" i="2"/>
  <c r="H344" i="2"/>
  <c r="J344" i="2"/>
  <c r="K344" i="2"/>
  <c r="H345" i="2"/>
  <c r="J345" i="2"/>
  <c r="K345" i="2"/>
  <c r="H346" i="2"/>
  <c r="J346" i="2"/>
  <c r="K346" i="2"/>
  <c r="H347" i="2"/>
  <c r="J347" i="2"/>
  <c r="K347" i="2"/>
  <c r="H348" i="2"/>
  <c r="J348" i="2"/>
  <c r="K348" i="2"/>
  <c r="H349" i="2"/>
  <c r="J349" i="2"/>
  <c r="K349" i="2"/>
  <c r="H350" i="2"/>
  <c r="J350" i="2"/>
  <c r="K350" i="2"/>
  <c r="H351" i="2"/>
  <c r="J351" i="2"/>
  <c r="K351" i="2"/>
  <c r="H352" i="2"/>
  <c r="J352" i="2"/>
  <c r="K352" i="2"/>
  <c r="H353" i="2"/>
  <c r="J353" i="2"/>
  <c r="K353" i="2"/>
  <c r="H354" i="2"/>
  <c r="J354" i="2"/>
  <c r="K354" i="2"/>
  <c r="H355" i="2"/>
  <c r="J355" i="2"/>
  <c r="K355" i="2"/>
  <c r="H356" i="2"/>
  <c r="J356" i="2"/>
  <c r="K356" i="2"/>
  <c r="H357" i="2"/>
  <c r="J357" i="2"/>
  <c r="K357" i="2"/>
  <c r="H358" i="2"/>
  <c r="J358" i="2"/>
  <c r="K358" i="2"/>
  <c r="H359" i="2"/>
  <c r="J359" i="2"/>
  <c r="K359" i="2"/>
  <c r="H360" i="2"/>
  <c r="J360" i="2"/>
  <c r="K360" i="2"/>
  <c r="H361" i="2"/>
  <c r="J361" i="2"/>
  <c r="K361" i="2"/>
  <c r="H362" i="2"/>
  <c r="J362" i="2"/>
  <c r="K362" i="2"/>
  <c r="H363" i="2"/>
  <c r="J363" i="2"/>
  <c r="K363" i="2"/>
  <c r="H364" i="2"/>
  <c r="J364" i="2"/>
  <c r="K364" i="2"/>
  <c r="H365" i="2"/>
  <c r="J365" i="2"/>
  <c r="K365" i="2"/>
  <c r="H366" i="2"/>
  <c r="J366" i="2"/>
  <c r="K366" i="2"/>
  <c r="K3" i="2"/>
  <c r="J3" i="2"/>
  <c r="H3" i="2"/>
  <c r="I3" i="2" s="1"/>
  <c r="G3" i="2"/>
  <c r="N2" i="2"/>
  <c r="I2" i="2"/>
  <c r="L2" i="2" s="1"/>
  <c r="M2" i="2" s="1"/>
  <c r="K2" i="2"/>
  <c r="J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H2" i="2"/>
  <c r="E366" i="2"/>
  <c r="C366" i="2"/>
  <c r="F366" i="2" s="1"/>
  <c r="E365" i="2"/>
  <c r="C365" i="2"/>
  <c r="F365" i="2" s="1"/>
  <c r="E364" i="2"/>
  <c r="C364" i="2"/>
  <c r="F364" i="2" s="1"/>
  <c r="E363" i="2"/>
  <c r="C363" i="2"/>
  <c r="F363" i="2" s="1"/>
  <c r="F362" i="2"/>
  <c r="E362" i="2"/>
  <c r="C362" i="2"/>
  <c r="F361" i="2"/>
  <c r="E361" i="2"/>
  <c r="C361" i="2"/>
  <c r="E360" i="2"/>
  <c r="E359" i="2"/>
  <c r="E358" i="2"/>
  <c r="C358" i="2"/>
  <c r="C359" i="2" s="1"/>
  <c r="F357" i="2"/>
  <c r="E357" i="2"/>
  <c r="C357" i="2"/>
  <c r="E356" i="2"/>
  <c r="C356" i="2"/>
  <c r="F356" i="2" s="1"/>
  <c r="E355" i="2"/>
  <c r="C355" i="2"/>
  <c r="F355" i="2" s="1"/>
  <c r="F354" i="2"/>
  <c r="E354" i="2"/>
  <c r="C354" i="2"/>
  <c r="E353" i="2"/>
  <c r="E352" i="2"/>
  <c r="C352" i="2"/>
  <c r="C353" i="2" s="1"/>
  <c r="F353" i="2" s="1"/>
  <c r="E351" i="2"/>
  <c r="C351" i="2"/>
  <c r="F351" i="2" s="1"/>
  <c r="E350" i="2"/>
  <c r="E349" i="2"/>
  <c r="C349" i="2"/>
  <c r="C350" i="2" s="1"/>
  <c r="F350" i="2" s="1"/>
  <c r="E348" i="2"/>
  <c r="C348" i="2"/>
  <c r="F348" i="2" s="1"/>
  <c r="E347" i="2"/>
  <c r="E346" i="2"/>
  <c r="E345" i="2"/>
  <c r="E344" i="2"/>
  <c r="E343" i="2"/>
  <c r="C343" i="2"/>
  <c r="F342" i="2"/>
  <c r="E342" i="2"/>
  <c r="C342" i="2"/>
  <c r="F341" i="2"/>
  <c r="E341" i="2"/>
  <c r="C341" i="2"/>
  <c r="E340" i="2"/>
  <c r="C340" i="2"/>
  <c r="F340" i="2" s="1"/>
  <c r="E339" i="2"/>
  <c r="E338" i="2"/>
  <c r="E337" i="2"/>
  <c r="E336" i="2"/>
  <c r="E335" i="2"/>
  <c r="E334" i="2"/>
  <c r="E333" i="2"/>
  <c r="E332" i="2"/>
  <c r="C332" i="2"/>
  <c r="C333" i="2" s="1"/>
  <c r="C334" i="2" s="1"/>
  <c r="F334" i="2" s="1"/>
  <c r="E331" i="2"/>
  <c r="C331" i="2"/>
  <c r="F331" i="2" s="1"/>
  <c r="F330" i="2"/>
  <c r="E330" i="2"/>
  <c r="C330" i="2"/>
  <c r="E329" i="2"/>
  <c r="E328" i="2"/>
  <c r="C328" i="2"/>
  <c r="C329" i="2" s="1"/>
  <c r="F329" i="2" s="1"/>
  <c r="E327" i="2"/>
  <c r="C327" i="2"/>
  <c r="F327" i="2" s="1"/>
  <c r="F326" i="2"/>
  <c r="E326" i="2"/>
  <c r="C326" i="2"/>
  <c r="F325" i="2"/>
  <c r="E325" i="2"/>
  <c r="C325" i="2"/>
  <c r="E324" i="2"/>
  <c r="C324" i="2"/>
  <c r="F324" i="2" s="1"/>
  <c r="E323" i="2"/>
  <c r="E322" i="2"/>
  <c r="E321" i="2"/>
  <c r="E320" i="2"/>
  <c r="E319" i="2"/>
  <c r="E318" i="2"/>
  <c r="E317" i="2"/>
  <c r="C317" i="2"/>
  <c r="C318" i="2" s="1"/>
  <c r="F318" i="2" s="1"/>
  <c r="E316" i="2"/>
  <c r="C316" i="2"/>
  <c r="F316" i="2" s="1"/>
  <c r="E315" i="2"/>
  <c r="C315" i="2"/>
  <c r="F315" i="2" s="1"/>
  <c r="E314" i="2"/>
  <c r="C314" i="2"/>
  <c r="F314" i="2" s="1"/>
  <c r="F313" i="2"/>
  <c r="E313" i="2"/>
  <c r="C313" i="2"/>
  <c r="E312" i="2"/>
  <c r="C312" i="2"/>
  <c r="F312" i="2" s="1"/>
  <c r="E311" i="2"/>
  <c r="C311" i="2"/>
  <c r="F311" i="2" s="1"/>
  <c r="F310" i="2"/>
  <c r="E310" i="2"/>
  <c r="C310" i="2"/>
  <c r="E309" i="2"/>
  <c r="C309" i="2"/>
  <c r="F309" i="2" s="1"/>
  <c r="E308" i="2"/>
  <c r="C308" i="2"/>
  <c r="F308" i="2" s="1"/>
  <c r="E307" i="2"/>
  <c r="E306" i="2"/>
  <c r="E305" i="2"/>
  <c r="E304" i="2"/>
  <c r="E303" i="2"/>
  <c r="C303" i="2"/>
  <c r="E302" i="2"/>
  <c r="C302" i="2"/>
  <c r="F302" i="2" s="1"/>
  <c r="F301" i="2"/>
  <c r="E301" i="2"/>
  <c r="C301" i="2"/>
  <c r="E300" i="2"/>
  <c r="C300" i="2"/>
  <c r="F300" i="2" s="1"/>
  <c r="E299" i="2"/>
  <c r="C299" i="2"/>
  <c r="F299" i="2" s="1"/>
  <c r="F298" i="2"/>
  <c r="E298" i="2"/>
  <c r="C298" i="2"/>
  <c r="E297" i="2"/>
  <c r="C297" i="2"/>
  <c r="F297" i="2" s="1"/>
  <c r="E296" i="2"/>
  <c r="C296" i="2"/>
  <c r="F296" i="2" s="1"/>
  <c r="E295" i="2"/>
  <c r="E294" i="2"/>
  <c r="E293" i="2"/>
  <c r="E292" i="2"/>
  <c r="E291" i="2"/>
  <c r="E290" i="2"/>
  <c r="E289" i="2"/>
  <c r="E288" i="2"/>
  <c r="E287" i="2"/>
  <c r="C287" i="2"/>
  <c r="E286" i="2"/>
  <c r="C286" i="2"/>
  <c r="F286" i="2" s="1"/>
  <c r="F285" i="2"/>
  <c r="E285" i="2"/>
  <c r="C285" i="2"/>
  <c r="E284" i="2"/>
  <c r="C284" i="2"/>
  <c r="F284" i="2" s="1"/>
  <c r="E283" i="2"/>
  <c r="E282" i="2"/>
  <c r="E281" i="2"/>
  <c r="E280" i="2"/>
  <c r="E279" i="2"/>
  <c r="F278" i="2"/>
  <c r="E278" i="2"/>
  <c r="C278" i="2"/>
  <c r="C279" i="2" s="1"/>
  <c r="E277" i="2"/>
  <c r="C277" i="2"/>
  <c r="F277" i="2" s="1"/>
  <c r="E276" i="2"/>
  <c r="C276" i="2"/>
  <c r="F276" i="2" s="1"/>
  <c r="E275" i="2"/>
  <c r="C275" i="2"/>
  <c r="F275" i="2" s="1"/>
  <c r="E274" i="2"/>
  <c r="C274" i="2"/>
  <c r="F274" i="2" s="1"/>
  <c r="F273" i="2"/>
  <c r="E273" i="2"/>
  <c r="C273" i="2"/>
  <c r="E272" i="2"/>
  <c r="E271" i="2"/>
  <c r="E270" i="2"/>
  <c r="E269" i="2"/>
  <c r="E268" i="2"/>
  <c r="E267" i="2"/>
  <c r="E266" i="2"/>
  <c r="C266" i="2"/>
  <c r="C267" i="2" s="1"/>
  <c r="E265" i="2"/>
  <c r="C265" i="2"/>
  <c r="F265" i="2" s="1"/>
  <c r="E264" i="2"/>
  <c r="C264" i="2"/>
  <c r="F264" i="2" s="1"/>
  <c r="E263" i="2"/>
  <c r="C263" i="2"/>
  <c r="F263" i="2" s="1"/>
  <c r="E262" i="2"/>
  <c r="E261" i="2"/>
  <c r="E260" i="2"/>
  <c r="E259" i="2"/>
  <c r="E258" i="2"/>
  <c r="C258" i="2"/>
  <c r="C259" i="2" s="1"/>
  <c r="F257" i="2"/>
  <c r="E257" i="2"/>
  <c r="C257" i="2"/>
  <c r="E256" i="2"/>
  <c r="C256" i="2"/>
  <c r="F256" i="2" s="1"/>
  <c r="E255" i="2"/>
  <c r="E254" i="2"/>
  <c r="E253" i="2"/>
  <c r="E252" i="2"/>
  <c r="C252" i="2"/>
  <c r="C253" i="2" s="1"/>
  <c r="C254" i="2" s="1"/>
  <c r="F254" i="2" s="1"/>
  <c r="E251" i="2"/>
  <c r="C251" i="2"/>
  <c r="F251" i="2" s="1"/>
  <c r="E250" i="2"/>
  <c r="C250" i="2"/>
  <c r="F250" i="2" s="1"/>
  <c r="F249" i="2"/>
  <c r="E249" i="2"/>
  <c r="C249" i="2"/>
  <c r="E248" i="2"/>
  <c r="C248" i="2"/>
  <c r="F248" i="2" s="1"/>
  <c r="E247" i="2"/>
  <c r="C247" i="2"/>
  <c r="F247" i="2" s="1"/>
  <c r="F246" i="2"/>
  <c r="E246" i="2"/>
  <c r="C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C225" i="2"/>
  <c r="C226" i="2" s="1"/>
  <c r="F226" i="2" s="1"/>
  <c r="E224" i="2"/>
  <c r="C224" i="2"/>
  <c r="F224" i="2" s="1"/>
  <c r="E223" i="2"/>
  <c r="C223" i="2"/>
  <c r="F223" i="2" s="1"/>
  <c r="E222" i="2"/>
  <c r="C222" i="2"/>
  <c r="F222" i="2" s="1"/>
  <c r="F221" i="2"/>
  <c r="E221" i="2"/>
  <c r="C221" i="2"/>
  <c r="E220" i="2"/>
  <c r="E219" i="2"/>
  <c r="E218" i="2"/>
  <c r="E217" i="2"/>
  <c r="E216" i="2"/>
  <c r="E215" i="2"/>
  <c r="E214" i="2"/>
  <c r="E213" i="2"/>
  <c r="E212" i="2"/>
  <c r="E211" i="2"/>
  <c r="E210" i="2"/>
  <c r="C210" i="2"/>
  <c r="C211" i="2" s="1"/>
  <c r="E209" i="2"/>
  <c r="C209" i="2"/>
  <c r="F209" i="2" s="1"/>
  <c r="E208" i="2"/>
  <c r="C208" i="2"/>
  <c r="F208" i="2" s="1"/>
  <c r="E207" i="2"/>
  <c r="C207" i="2"/>
  <c r="F207" i="2" s="1"/>
  <c r="E206" i="2"/>
  <c r="E205" i="2"/>
  <c r="C205" i="2"/>
  <c r="C206" i="2" s="1"/>
  <c r="F206" i="2" s="1"/>
  <c r="E204" i="2"/>
  <c r="C204" i="2"/>
  <c r="F204" i="2" s="1"/>
  <c r="E203" i="2"/>
  <c r="C203" i="2"/>
  <c r="F203" i="2" s="1"/>
  <c r="F202" i="2"/>
  <c r="E202" i="2"/>
  <c r="C202" i="2"/>
  <c r="F201" i="2"/>
  <c r="E201" i="2"/>
  <c r="C201" i="2"/>
  <c r="E200" i="2"/>
  <c r="C200" i="2"/>
  <c r="F200" i="2" s="1"/>
  <c r="E199" i="2"/>
  <c r="C199" i="2"/>
  <c r="F199" i="2" s="1"/>
  <c r="E198" i="2"/>
  <c r="E197" i="2"/>
  <c r="E196" i="2"/>
  <c r="E195" i="2"/>
  <c r="C195" i="2"/>
  <c r="F194" i="2"/>
  <c r="E194" i="2"/>
  <c r="C194" i="2"/>
  <c r="E193" i="2"/>
  <c r="C193" i="2"/>
  <c r="F193" i="2" s="1"/>
  <c r="E192" i="2"/>
  <c r="E191" i="2"/>
  <c r="C191" i="2"/>
  <c r="F190" i="2"/>
  <c r="E190" i="2"/>
  <c r="C190" i="2"/>
  <c r="F189" i="2"/>
  <c r="E189" i="2"/>
  <c r="C189" i="2"/>
  <c r="E188" i="2"/>
  <c r="C188" i="2"/>
  <c r="F188" i="2" s="1"/>
  <c r="E187" i="2"/>
  <c r="E186" i="2"/>
  <c r="E185" i="2"/>
  <c r="E184" i="2"/>
  <c r="E183" i="2"/>
  <c r="E182" i="2"/>
  <c r="E181" i="2"/>
  <c r="C181" i="2"/>
  <c r="C182" i="2" s="1"/>
  <c r="F182" i="2" s="1"/>
  <c r="E180" i="2"/>
  <c r="C180" i="2"/>
  <c r="F180" i="2" s="1"/>
  <c r="E179" i="2"/>
  <c r="C179" i="2"/>
  <c r="F179" i="2" s="1"/>
  <c r="E178" i="2"/>
  <c r="C178" i="2"/>
  <c r="F178" i="2" s="1"/>
  <c r="E177" i="2"/>
  <c r="E176" i="2"/>
  <c r="E175" i="2"/>
  <c r="E174" i="2"/>
  <c r="E173" i="2"/>
  <c r="E172" i="2"/>
  <c r="E171" i="2"/>
  <c r="C171" i="2"/>
  <c r="F170" i="2"/>
  <c r="E170" i="2"/>
  <c r="C170" i="2"/>
  <c r="F169" i="2"/>
  <c r="E169" i="2"/>
  <c r="C169" i="2"/>
  <c r="E168" i="2"/>
  <c r="E167" i="2"/>
  <c r="E166" i="2"/>
  <c r="E165" i="2"/>
  <c r="E164" i="2"/>
  <c r="E163" i="2"/>
  <c r="E162" i="2"/>
  <c r="E161" i="2"/>
  <c r="E160" i="2"/>
  <c r="E159" i="2"/>
  <c r="C159" i="2"/>
  <c r="E158" i="2"/>
  <c r="C158" i="2"/>
  <c r="F158" i="2" s="1"/>
  <c r="F157" i="2"/>
  <c r="E157" i="2"/>
  <c r="C157" i="2"/>
  <c r="E156" i="2"/>
  <c r="C156" i="2"/>
  <c r="F156" i="2" s="1"/>
  <c r="E155" i="2"/>
  <c r="C155" i="2"/>
  <c r="F155" i="2" s="1"/>
  <c r="F154" i="2"/>
  <c r="E154" i="2"/>
  <c r="C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C141" i="2"/>
  <c r="C142" i="2" s="1"/>
  <c r="E140" i="2"/>
  <c r="C140" i="2"/>
  <c r="F140" i="2" s="1"/>
  <c r="E139" i="2"/>
  <c r="C139" i="2"/>
  <c r="F139" i="2" s="1"/>
  <c r="F138" i="2"/>
  <c r="E138" i="2"/>
  <c r="C138" i="2"/>
  <c r="E137" i="2"/>
  <c r="C137" i="2"/>
  <c r="F137" i="2" s="1"/>
  <c r="E136" i="2"/>
  <c r="E135" i="2"/>
  <c r="E134" i="2"/>
  <c r="E133" i="2"/>
  <c r="C133" i="2"/>
  <c r="C134" i="2" s="1"/>
  <c r="E132" i="2"/>
  <c r="C132" i="2"/>
  <c r="F132" i="2" s="1"/>
  <c r="E131" i="2"/>
  <c r="C131" i="2"/>
  <c r="F131" i="2" s="1"/>
  <c r="E130" i="2"/>
  <c r="E129" i="2"/>
  <c r="E128" i="2"/>
  <c r="E127" i="2"/>
  <c r="E126" i="2"/>
  <c r="E125" i="2"/>
  <c r="C125" i="2"/>
  <c r="C126" i="2" s="1"/>
  <c r="E124" i="2"/>
  <c r="C124" i="2"/>
  <c r="F124" i="2" s="1"/>
  <c r="F123" i="2"/>
  <c r="E123" i="2"/>
  <c r="C123" i="2"/>
  <c r="E122" i="2"/>
  <c r="C122" i="2"/>
  <c r="F122" i="2" s="1"/>
  <c r="E121" i="2"/>
  <c r="C121" i="2"/>
  <c r="F121" i="2" s="1"/>
  <c r="E120" i="2"/>
  <c r="C120" i="2"/>
  <c r="F120" i="2" s="1"/>
  <c r="E119" i="2"/>
  <c r="C119" i="2"/>
  <c r="F119" i="2" s="1"/>
  <c r="E118" i="2"/>
  <c r="E117" i="2"/>
  <c r="E116" i="2"/>
  <c r="E115" i="2"/>
  <c r="E114" i="2"/>
  <c r="E113" i="2"/>
  <c r="E112" i="2"/>
  <c r="E111" i="2"/>
  <c r="E110" i="2"/>
  <c r="E109" i="2"/>
  <c r="C109" i="2"/>
  <c r="C110" i="2" s="1"/>
  <c r="E108" i="2"/>
  <c r="C108" i="2"/>
  <c r="F108" i="2" s="1"/>
  <c r="E107" i="2"/>
  <c r="C107" i="2"/>
  <c r="F107" i="2" s="1"/>
  <c r="F106" i="2"/>
  <c r="E106" i="2"/>
  <c r="C106" i="2"/>
  <c r="E105" i="2"/>
  <c r="C105" i="2"/>
  <c r="F105" i="2" s="1"/>
  <c r="E104" i="2"/>
  <c r="C104" i="2"/>
  <c r="F104" i="2" s="1"/>
  <c r="E103" i="2"/>
  <c r="E102" i="2"/>
  <c r="E101" i="2"/>
  <c r="E100" i="2"/>
  <c r="C100" i="2"/>
  <c r="C101" i="2" s="1"/>
  <c r="F99" i="2"/>
  <c r="E99" i="2"/>
  <c r="C99" i="2"/>
  <c r="F98" i="2"/>
  <c r="E98" i="2"/>
  <c r="C98" i="2"/>
  <c r="E97" i="2"/>
  <c r="C97" i="2"/>
  <c r="F97" i="2" s="1"/>
  <c r="E96" i="2"/>
  <c r="E95" i="2"/>
  <c r="E94" i="2"/>
  <c r="C94" i="2"/>
  <c r="C95" i="2" s="1"/>
  <c r="E93" i="2"/>
  <c r="C93" i="2"/>
  <c r="F93" i="2" s="1"/>
  <c r="E92" i="2"/>
  <c r="C92" i="2"/>
  <c r="F92" i="2" s="1"/>
  <c r="F91" i="2"/>
  <c r="E91" i="2"/>
  <c r="C91" i="2"/>
  <c r="E90" i="2"/>
  <c r="E89" i="2"/>
  <c r="E88" i="2"/>
  <c r="E87" i="2"/>
  <c r="E86" i="2"/>
  <c r="E85" i="2"/>
  <c r="E84" i="2"/>
  <c r="C84" i="2"/>
  <c r="C85" i="2" s="1"/>
  <c r="F83" i="2"/>
  <c r="E83" i="2"/>
  <c r="C83" i="2"/>
  <c r="E82" i="2"/>
  <c r="C82" i="2"/>
  <c r="F82" i="2" s="1"/>
  <c r="E81" i="2"/>
  <c r="C81" i="2"/>
  <c r="F81" i="2" s="1"/>
  <c r="E80" i="2"/>
  <c r="C80" i="2"/>
  <c r="F80" i="2" s="1"/>
  <c r="E79" i="2"/>
  <c r="C79" i="2"/>
  <c r="F79" i="2" s="1"/>
  <c r="F78" i="2"/>
  <c r="E78" i="2"/>
  <c r="C78" i="2"/>
  <c r="E77" i="2"/>
  <c r="C77" i="2"/>
  <c r="F77" i="2" s="1"/>
  <c r="E76" i="2"/>
  <c r="C76" i="2"/>
  <c r="F76" i="2" s="1"/>
  <c r="F75" i="2"/>
  <c r="E75" i="2"/>
  <c r="C75" i="2"/>
  <c r="E74" i="2"/>
  <c r="E73" i="2"/>
  <c r="C73" i="2"/>
  <c r="C74" i="2" s="1"/>
  <c r="F74" i="2" s="1"/>
  <c r="E72" i="2"/>
  <c r="C72" i="2"/>
  <c r="F72" i="2" s="1"/>
  <c r="F71" i="2"/>
  <c r="E71" i="2"/>
  <c r="C71" i="2"/>
  <c r="E70" i="2"/>
  <c r="C70" i="2"/>
  <c r="F70" i="2" s="1"/>
  <c r="E69" i="2"/>
  <c r="C69" i="2"/>
  <c r="F69" i="2" s="1"/>
  <c r="E68" i="2"/>
  <c r="C68" i="2"/>
  <c r="F68" i="2" s="1"/>
  <c r="E67" i="2"/>
  <c r="E66" i="2"/>
  <c r="C66" i="2"/>
  <c r="C67" i="2" s="1"/>
  <c r="F67" i="2" s="1"/>
  <c r="E65" i="2"/>
  <c r="C65" i="2"/>
  <c r="F65" i="2" s="1"/>
  <c r="E64" i="2"/>
  <c r="C64" i="2"/>
  <c r="F64" i="2" s="1"/>
  <c r="E63" i="2"/>
  <c r="C63" i="2"/>
  <c r="F63" i="2" s="1"/>
  <c r="F62" i="2"/>
  <c r="E62" i="2"/>
  <c r="C62" i="2"/>
  <c r="E61" i="2"/>
  <c r="C61" i="2"/>
  <c r="F61" i="2" s="1"/>
  <c r="E60" i="2"/>
  <c r="C60" i="2"/>
  <c r="F60" i="2" s="1"/>
  <c r="F59" i="2"/>
  <c r="E59" i="2"/>
  <c r="C59" i="2"/>
  <c r="E58" i="2"/>
  <c r="C58" i="2"/>
  <c r="F58" i="2" s="1"/>
  <c r="E57" i="2"/>
  <c r="E56" i="2"/>
  <c r="C56" i="2"/>
  <c r="C57" i="2" s="1"/>
  <c r="F57" i="2" s="1"/>
  <c r="F55" i="2"/>
  <c r="E55" i="2"/>
  <c r="C55" i="2"/>
  <c r="F54" i="2"/>
  <c r="E54" i="2"/>
  <c r="C54" i="2"/>
  <c r="E53" i="2"/>
  <c r="E52" i="2"/>
  <c r="C52" i="2"/>
  <c r="C53" i="2" s="1"/>
  <c r="F53" i="2" s="1"/>
  <c r="E51" i="2"/>
  <c r="C51" i="2"/>
  <c r="F51" i="2" s="1"/>
  <c r="E50" i="2"/>
  <c r="E49" i="2"/>
  <c r="C49" i="2"/>
  <c r="C50" i="2" s="1"/>
  <c r="F50" i="2" s="1"/>
  <c r="E48" i="2"/>
  <c r="C48" i="2"/>
  <c r="F48" i="2" s="1"/>
  <c r="E47" i="2"/>
  <c r="C47" i="2"/>
  <c r="F47" i="2" s="1"/>
  <c r="F46" i="2"/>
  <c r="E46" i="2"/>
  <c r="C46" i="2"/>
  <c r="E45" i="2"/>
  <c r="C45" i="2"/>
  <c r="F45" i="2" s="1"/>
  <c r="E44" i="2"/>
  <c r="C44" i="2"/>
  <c r="F44" i="2" s="1"/>
  <c r="F43" i="2"/>
  <c r="E43" i="2"/>
  <c r="C43" i="2"/>
  <c r="E42" i="2"/>
  <c r="E41" i="2"/>
  <c r="E40" i="2"/>
  <c r="C40" i="2"/>
  <c r="C41" i="2" s="1"/>
  <c r="E39" i="2"/>
  <c r="C39" i="2"/>
  <c r="F39" i="2" s="1"/>
  <c r="E38" i="2"/>
  <c r="C38" i="2"/>
  <c r="F38" i="2" s="1"/>
  <c r="E37" i="2"/>
  <c r="C37" i="2"/>
  <c r="F37" i="2" s="1"/>
  <c r="E36" i="2"/>
  <c r="E35" i="2"/>
  <c r="E34" i="2"/>
  <c r="E33" i="2"/>
  <c r="E32" i="2"/>
  <c r="E31" i="2"/>
  <c r="E30" i="2"/>
  <c r="E29" i="2"/>
  <c r="C29" i="2"/>
  <c r="C30" i="2" s="1"/>
  <c r="E28" i="2"/>
  <c r="C28" i="2"/>
  <c r="F28" i="2" s="1"/>
  <c r="E27" i="2"/>
  <c r="C27" i="2"/>
  <c r="F27" i="2" s="1"/>
  <c r="F26" i="2"/>
  <c r="E26" i="2"/>
  <c r="C26" i="2"/>
  <c r="E25" i="2"/>
  <c r="C25" i="2"/>
  <c r="F25" i="2" s="1"/>
  <c r="E24" i="2"/>
  <c r="C24" i="2"/>
  <c r="F24" i="2" s="1"/>
  <c r="E23" i="2"/>
  <c r="E22" i="2"/>
  <c r="E21" i="2"/>
  <c r="E20" i="2"/>
  <c r="E19" i="2"/>
  <c r="E18" i="2"/>
  <c r="E17" i="2"/>
  <c r="E16" i="2"/>
  <c r="C16" i="2"/>
  <c r="C17" i="2" s="1"/>
  <c r="F15" i="2"/>
  <c r="E15" i="2"/>
  <c r="C15" i="2"/>
  <c r="F14" i="2"/>
  <c r="E14" i="2"/>
  <c r="C14" i="2"/>
  <c r="E13" i="2"/>
  <c r="C13" i="2"/>
  <c r="F13" i="2" s="1"/>
  <c r="E12" i="2"/>
  <c r="C12" i="2"/>
  <c r="F12" i="2" s="1"/>
  <c r="E11" i="2"/>
  <c r="C11" i="2"/>
  <c r="F11" i="2" s="1"/>
  <c r="E10" i="2"/>
  <c r="C10" i="2"/>
  <c r="F10" i="2" s="1"/>
  <c r="E9" i="2"/>
  <c r="C9" i="2"/>
  <c r="F9" i="2" s="1"/>
  <c r="E8" i="2"/>
  <c r="E7" i="2"/>
  <c r="E6" i="2"/>
  <c r="E5" i="2"/>
  <c r="E4" i="2"/>
  <c r="E3" i="2"/>
  <c r="F2" i="2"/>
  <c r="E2" i="2"/>
  <c r="C2" i="2"/>
  <c r="C3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2" i="1"/>
  <c r="C9" i="1"/>
  <c r="C10" i="1"/>
  <c r="C11" i="1"/>
  <c r="C12" i="1"/>
  <c r="C13" i="1"/>
  <c r="C14" i="1"/>
  <c r="C15" i="1"/>
  <c r="C16" i="1" s="1"/>
  <c r="C17" i="1" s="1"/>
  <c r="C18" i="1" s="1"/>
  <c r="C19" i="1" s="1"/>
  <c r="C20" i="1" s="1"/>
  <c r="C21" i="1" s="1"/>
  <c r="C22" i="1" s="1"/>
  <c r="C23" i="1" s="1"/>
  <c r="C24" i="1"/>
  <c r="C25" i="1"/>
  <c r="C26" i="1"/>
  <c r="C27" i="1"/>
  <c r="C28" i="1"/>
  <c r="C29" i="1"/>
  <c r="C30" i="1" s="1"/>
  <c r="C31" i="1" s="1"/>
  <c r="C32" i="1" s="1"/>
  <c r="C33" i="1" s="1"/>
  <c r="C34" i="1" s="1"/>
  <c r="C35" i="1" s="1"/>
  <c r="C36" i="1" s="1"/>
  <c r="C37" i="1"/>
  <c r="C38" i="1"/>
  <c r="C39" i="1"/>
  <c r="C40" i="1"/>
  <c r="C41" i="1" s="1"/>
  <c r="C42" i="1" s="1"/>
  <c r="C43" i="1"/>
  <c r="C44" i="1"/>
  <c r="C45" i="1"/>
  <c r="C46" i="1"/>
  <c r="C47" i="1"/>
  <c r="C48" i="1"/>
  <c r="C49" i="1"/>
  <c r="C50" i="1" s="1"/>
  <c r="C51" i="1"/>
  <c r="C52" i="1"/>
  <c r="C53" i="1" s="1"/>
  <c r="C54" i="1"/>
  <c r="C55" i="1"/>
  <c r="C56" i="1" s="1"/>
  <c r="C57" i="1" s="1"/>
  <c r="C58" i="1"/>
  <c r="C59" i="1"/>
  <c r="C60" i="1"/>
  <c r="C61" i="1"/>
  <c r="C62" i="1"/>
  <c r="C63" i="1"/>
  <c r="C64" i="1"/>
  <c r="C65" i="1"/>
  <c r="C66" i="1"/>
  <c r="C67" i="1" s="1"/>
  <c r="C68" i="1"/>
  <c r="C69" i="1"/>
  <c r="C70" i="1"/>
  <c r="C71" i="1"/>
  <c r="C72" i="1"/>
  <c r="C73" i="1"/>
  <c r="C74" i="1" s="1"/>
  <c r="C75" i="1"/>
  <c r="C76" i="1"/>
  <c r="C77" i="1"/>
  <c r="C78" i="1"/>
  <c r="C79" i="1"/>
  <c r="C80" i="1"/>
  <c r="C81" i="1"/>
  <c r="C82" i="1"/>
  <c r="C83" i="1"/>
  <c r="C84" i="1" s="1"/>
  <c r="C85" i="1" s="1"/>
  <c r="C86" i="1" s="1"/>
  <c r="C87" i="1" s="1"/>
  <c r="C88" i="1" s="1"/>
  <c r="C89" i="1" s="1"/>
  <c r="C90" i="1" s="1"/>
  <c r="C91" i="1"/>
  <c r="C92" i="1"/>
  <c r="C93" i="1"/>
  <c r="C94" i="1"/>
  <c r="C95" i="1" s="1"/>
  <c r="C96" i="1" s="1"/>
  <c r="C97" i="1"/>
  <c r="C98" i="1"/>
  <c r="C99" i="1"/>
  <c r="C100" i="1" s="1"/>
  <c r="C101" i="1" s="1"/>
  <c r="C102" i="1" s="1"/>
  <c r="C103" i="1" s="1"/>
  <c r="C104" i="1"/>
  <c r="C105" i="1"/>
  <c r="C106" i="1"/>
  <c r="C107" i="1"/>
  <c r="C108" i="1"/>
  <c r="C109" i="1"/>
  <c r="C110" i="1"/>
  <c r="C111" i="1" s="1"/>
  <c r="C112" i="1" s="1"/>
  <c r="C113" i="1" s="1"/>
  <c r="C114" i="1" s="1"/>
  <c r="C115" i="1" s="1"/>
  <c r="C116" i="1" s="1"/>
  <c r="C117" i="1" s="1"/>
  <c r="C118" i="1" s="1"/>
  <c r="C119" i="1"/>
  <c r="C120" i="1"/>
  <c r="C121" i="1"/>
  <c r="C122" i="1"/>
  <c r="C123" i="1"/>
  <c r="C124" i="1"/>
  <c r="C125" i="1"/>
  <c r="C126" i="1"/>
  <c r="C127" i="1" s="1"/>
  <c r="C128" i="1" s="1"/>
  <c r="C129" i="1" s="1"/>
  <c r="C130" i="1" s="1"/>
  <c r="C131" i="1"/>
  <c r="C132" i="1"/>
  <c r="C133" i="1"/>
  <c r="C134" i="1"/>
  <c r="C135" i="1" s="1"/>
  <c r="C136" i="1" s="1"/>
  <c r="C137" i="1"/>
  <c r="C138" i="1"/>
  <c r="C139" i="1"/>
  <c r="C140" i="1"/>
  <c r="C141" i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/>
  <c r="C155" i="1"/>
  <c r="C156" i="1"/>
  <c r="C157" i="1"/>
  <c r="C158" i="1"/>
  <c r="C159" i="1"/>
  <c r="C160" i="1" s="1"/>
  <c r="C161" i="1" s="1"/>
  <c r="C162" i="1" s="1"/>
  <c r="C163" i="1" s="1"/>
  <c r="C164" i="1" s="1"/>
  <c r="C165" i="1" s="1"/>
  <c r="C166" i="1" s="1"/>
  <c r="C167" i="1" s="1"/>
  <c r="C168" i="1" s="1"/>
  <c r="C169" i="1"/>
  <c r="C170" i="1"/>
  <c r="C171" i="1" s="1"/>
  <c r="C172" i="1" s="1"/>
  <c r="C173" i="1" s="1"/>
  <c r="C174" i="1" s="1"/>
  <c r="C175" i="1" s="1"/>
  <c r="C176" i="1" s="1"/>
  <c r="C177" i="1" s="1"/>
  <c r="C178" i="1"/>
  <c r="C179" i="1"/>
  <c r="C180" i="1"/>
  <c r="C181" i="1"/>
  <c r="C182" i="1" s="1"/>
  <c r="C183" i="1" s="1"/>
  <c r="C184" i="1" s="1"/>
  <c r="C185" i="1" s="1"/>
  <c r="C186" i="1" s="1"/>
  <c r="C187" i="1" s="1"/>
  <c r="C188" i="1"/>
  <c r="C189" i="1"/>
  <c r="C190" i="1"/>
  <c r="C191" i="1" s="1"/>
  <c r="C192" i="1" s="1"/>
  <c r="C193" i="1"/>
  <c r="C194" i="1"/>
  <c r="C195" i="1"/>
  <c r="C196" i="1" s="1"/>
  <c r="C197" i="1" s="1"/>
  <c r="C198" i="1" s="1"/>
  <c r="C199" i="1"/>
  <c r="C200" i="1"/>
  <c r="C201" i="1"/>
  <c r="C202" i="1"/>
  <c r="C203" i="1"/>
  <c r="C204" i="1"/>
  <c r="C205" i="1"/>
  <c r="C207" i="1"/>
  <c r="C208" i="1"/>
  <c r="C209" i="1"/>
  <c r="C210" i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/>
  <c r="C222" i="1"/>
  <c r="C223" i="1"/>
  <c r="C224" i="1"/>
  <c r="C225" i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6" i="1"/>
  <c r="C247" i="1"/>
  <c r="C248" i="1"/>
  <c r="C249" i="1"/>
  <c r="C250" i="1"/>
  <c r="C251" i="1"/>
  <c r="C252" i="1"/>
  <c r="C253" i="1" s="1"/>
  <c r="C254" i="1" s="1"/>
  <c r="C255" i="1" s="1"/>
  <c r="C256" i="1"/>
  <c r="C257" i="1"/>
  <c r="C258" i="1"/>
  <c r="C259" i="1" s="1"/>
  <c r="C260" i="1" s="1"/>
  <c r="C261" i="1" s="1"/>
  <c r="C262" i="1" s="1"/>
  <c r="C263" i="1"/>
  <c r="C264" i="1"/>
  <c r="C265" i="1"/>
  <c r="C266" i="1"/>
  <c r="C267" i="1" s="1"/>
  <c r="C268" i="1" s="1"/>
  <c r="C269" i="1" s="1"/>
  <c r="C270" i="1" s="1"/>
  <c r="C271" i="1" s="1"/>
  <c r="C272" i="1" s="1"/>
  <c r="C273" i="1"/>
  <c r="C274" i="1"/>
  <c r="C275" i="1"/>
  <c r="C276" i="1"/>
  <c r="C277" i="1"/>
  <c r="C278" i="1"/>
  <c r="C279" i="1" s="1"/>
  <c r="C280" i="1" s="1"/>
  <c r="C281" i="1" s="1"/>
  <c r="C282" i="1" s="1"/>
  <c r="C283" i="1" s="1"/>
  <c r="C284" i="1"/>
  <c r="C285" i="1"/>
  <c r="C286" i="1"/>
  <c r="C287" i="1"/>
  <c r="C288" i="1" s="1"/>
  <c r="C289" i="1" s="1"/>
  <c r="C290" i="1" s="1"/>
  <c r="C291" i="1" s="1"/>
  <c r="C292" i="1" s="1"/>
  <c r="C293" i="1" s="1"/>
  <c r="C294" i="1" s="1"/>
  <c r="C295" i="1" s="1"/>
  <c r="C296" i="1"/>
  <c r="C297" i="1"/>
  <c r="C298" i="1"/>
  <c r="C299" i="1"/>
  <c r="C300" i="1"/>
  <c r="C301" i="1"/>
  <c r="C302" i="1"/>
  <c r="C303" i="1"/>
  <c r="C304" i="1" s="1"/>
  <c r="C305" i="1" s="1"/>
  <c r="C306" i="1" s="1"/>
  <c r="C307" i="1" s="1"/>
  <c r="C308" i="1"/>
  <c r="C309" i="1"/>
  <c r="C310" i="1"/>
  <c r="C311" i="1"/>
  <c r="C312" i="1"/>
  <c r="C313" i="1"/>
  <c r="C314" i="1"/>
  <c r="C315" i="1"/>
  <c r="C316" i="1"/>
  <c r="C317" i="1"/>
  <c r="C318" i="1" s="1"/>
  <c r="C319" i="1" s="1"/>
  <c r="C320" i="1" s="1"/>
  <c r="C321" i="1" s="1"/>
  <c r="C322" i="1" s="1"/>
  <c r="C323" i="1" s="1"/>
  <c r="C324" i="1"/>
  <c r="C325" i="1"/>
  <c r="C326" i="1"/>
  <c r="C327" i="1"/>
  <c r="C328" i="1"/>
  <c r="C329" i="1" s="1"/>
  <c r="C330" i="1"/>
  <c r="C331" i="1"/>
  <c r="C332" i="1"/>
  <c r="C333" i="1" s="1"/>
  <c r="C334" i="1" s="1"/>
  <c r="C335" i="1" s="1"/>
  <c r="C336" i="1" s="1"/>
  <c r="C337" i="1" s="1"/>
  <c r="C338" i="1" s="1"/>
  <c r="C339" i="1" s="1"/>
  <c r="C340" i="1"/>
  <c r="C341" i="1"/>
  <c r="C342" i="1"/>
  <c r="C343" i="1" s="1"/>
  <c r="C344" i="1" s="1"/>
  <c r="C345" i="1" s="1"/>
  <c r="C346" i="1" s="1"/>
  <c r="C347" i="1" s="1"/>
  <c r="C348" i="1"/>
  <c r="C349" i="1"/>
  <c r="C350" i="1" s="1"/>
  <c r="C351" i="1"/>
  <c r="C352" i="1"/>
  <c r="C353" i="1" s="1"/>
  <c r="C354" i="1"/>
  <c r="C355" i="1"/>
  <c r="C356" i="1"/>
  <c r="C357" i="1"/>
  <c r="C358" i="1"/>
  <c r="C359" i="1" s="1"/>
  <c r="C360" i="1" s="1"/>
  <c r="C361" i="1"/>
  <c r="C362" i="1"/>
  <c r="C363" i="1"/>
  <c r="C364" i="1"/>
  <c r="C365" i="1" s="1"/>
  <c r="C366" i="1"/>
  <c r="C2" i="1"/>
  <c r="C3" i="1" s="1"/>
  <c r="C4" i="1" s="1"/>
  <c r="C5" i="1" s="1"/>
  <c r="C6" i="1" s="1"/>
  <c r="C7" i="1" s="1"/>
  <c r="C8" i="1" s="1"/>
  <c r="L4" i="2" l="1"/>
  <c r="M4" i="2" s="1"/>
  <c r="L3" i="2"/>
  <c r="N3" i="2" s="1"/>
  <c r="C96" i="2"/>
  <c r="F96" i="2" s="1"/>
  <c r="F95" i="2"/>
  <c r="F66" i="2"/>
  <c r="F181" i="2"/>
  <c r="F210" i="2"/>
  <c r="F225" i="2"/>
  <c r="C255" i="2"/>
  <c r="F255" i="2" s="1"/>
  <c r="F266" i="2"/>
  <c r="F317" i="2"/>
  <c r="F94" i="2"/>
  <c r="F205" i="2"/>
  <c r="F258" i="2"/>
  <c r="F349" i="2"/>
  <c r="F358" i="2"/>
  <c r="F3" i="2"/>
  <c r="C4" i="2"/>
  <c r="C31" i="2"/>
  <c r="F30" i="2"/>
  <c r="C86" i="2"/>
  <c r="F85" i="2"/>
  <c r="F110" i="2"/>
  <c r="C111" i="2"/>
  <c r="C42" i="2"/>
  <c r="F42" i="2" s="1"/>
  <c r="F41" i="2"/>
  <c r="F134" i="2"/>
  <c r="C135" i="2"/>
  <c r="C127" i="2"/>
  <c r="F126" i="2"/>
  <c r="C18" i="2"/>
  <c r="F17" i="2"/>
  <c r="C102" i="2"/>
  <c r="F101" i="2"/>
  <c r="F142" i="2"/>
  <c r="C143" i="2"/>
  <c r="C160" i="2"/>
  <c r="F159" i="2"/>
  <c r="F29" i="2"/>
  <c r="F49" i="2"/>
  <c r="F73" i="2"/>
  <c r="F109" i="2"/>
  <c r="F125" i="2"/>
  <c r="F133" i="2"/>
  <c r="F141" i="2"/>
  <c r="C172" i="2"/>
  <c r="F171" i="2"/>
  <c r="C319" i="2"/>
  <c r="C335" i="2"/>
  <c r="C344" i="2"/>
  <c r="F343" i="2"/>
  <c r="F16" i="2"/>
  <c r="F40" i="2"/>
  <c r="F52" i="2"/>
  <c r="F56" i="2"/>
  <c r="F84" i="2"/>
  <c r="F100" i="2"/>
  <c r="C212" i="2"/>
  <c r="F211" i="2"/>
  <c r="F253" i="2"/>
  <c r="C260" i="2"/>
  <c r="F259" i="2"/>
  <c r="C268" i="2"/>
  <c r="F267" i="2"/>
  <c r="C360" i="2"/>
  <c r="F360" i="2" s="1"/>
  <c r="F359" i="2"/>
  <c r="C196" i="2"/>
  <c r="F195" i="2"/>
  <c r="C183" i="2"/>
  <c r="C192" i="2"/>
  <c r="F192" i="2" s="1"/>
  <c r="F191" i="2"/>
  <c r="C227" i="2"/>
  <c r="C280" i="2"/>
  <c r="F279" i="2"/>
  <c r="C288" i="2"/>
  <c r="F287" i="2"/>
  <c r="C304" i="2"/>
  <c r="F303" i="2"/>
  <c r="F333" i="2"/>
  <c r="F252" i="2"/>
  <c r="F328" i="2"/>
  <c r="F332" i="2"/>
  <c r="F352" i="2"/>
  <c r="C206" i="1"/>
  <c r="C240" i="1"/>
  <c r="N4" i="2" l="1"/>
  <c r="G5" i="2" s="1"/>
  <c r="I5" i="2" s="1"/>
  <c r="M3" i="2"/>
  <c r="C305" i="2"/>
  <c r="F304" i="2"/>
  <c r="C228" i="2"/>
  <c r="F227" i="2"/>
  <c r="C320" i="2"/>
  <c r="F319" i="2"/>
  <c r="F143" i="2"/>
  <c r="C144" i="2"/>
  <c r="F135" i="2"/>
  <c r="C136" i="2"/>
  <c r="F136" i="2" s="1"/>
  <c r="F111" i="2"/>
  <c r="C112" i="2"/>
  <c r="C289" i="2"/>
  <c r="F288" i="2"/>
  <c r="C197" i="2"/>
  <c r="F196" i="2"/>
  <c r="C269" i="2"/>
  <c r="F268" i="2"/>
  <c r="F18" i="2"/>
  <c r="C19" i="2"/>
  <c r="F31" i="2"/>
  <c r="C32" i="2"/>
  <c r="C213" i="2"/>
  <c r="F212" i="2"/>
  <c r="C345" i="2"/>
  <c r="F344" i="2"/>
  <c r="C173" i="2"/>
  <c r="F172" i="2"/>
  <c r="C5" i="2"/>
  <c r="F4" i="2"/>
  <c r="C281" i="2"/>
  <c r="F280" i="2"/>
  <c r="C184" i="2"/>
  <c r="F183" i="2"/>
  <c r="C261" i="2"/>
  <c r="F260" i="2"/>
  <c r="C336" i="2"/>
  <c r="F335" i="2"/>
  <c r="C161" i="2"/>
  <c r="F160" i="2"/>
  <c r="F102" i="2"/>
  <c r="C103" i="2"/>
  <c r="F103" i="2" s="1"/>
  <c r="F127" i="2"/>
  <c r="C128" i="2"/>
  <c r="C87" i="2"/>
  <c r="F86" i="2"/>
  <c r="C241" i="1"/>
  <c r="C242" i="1" s="1"/>
  <c r="L5" i="2" l="1"/>
  <c r="M5" i="2" s="1"/>
  <c r="C129" i="2"/>
  <c r="F128" i="2"/>
  <c r="F19" i="2"/>
  <c r="C20" i="2"/>
  <c r="C113" i="2"/>
  <c r="F112" i="2"/>
  <c r="C145" i="2"/>
  <c r="F144" i="2"/>
  <c r="C162" i="2"/>
  <c r="F161" i="2"/>
  <c r="C262" i="2"/>
  <c r="F262" i="2" s="1"/>
  <c r="F261" i="2"/>
  <c r="C282" i="2"/>
  <c r="F281" i="2"/>
  <c r="C174" i="2"/>
  <c r="F173" i="2"/>
  <c r="C214" i="2"/>
  <c r="F213" i="2"/>
  <c r="C198" i="2"/>
  <c r="F198" i="2" s="1"/>
  <c r="F197" i="2"/>
  <c r="C229" i="2"/>
  <c r="F228" i="2"/>
  <c r="C33" i="2"/>
  <c r="F32" i="2"/>
  <c r="F87" i="2"/>
  <c r="C88" i="2"/>
  <c r="C337" i="2"/>
  <c r="F336" i="2"/>
  <c r="C185" i="2"/>
  <c r="F184" i="2"/>
  <c r="C6" i="2"/>
  <c r="F5" i="2"/>
  <c r="C346" i="2"/>
  <c r="F345" i="2"/>
  <c r="C270" i="2"/>
  <c r="F269" i="2"/>
  <c r="C290" i="2"/>
  <c r="F289" i="2"/>
  <c r="C321" i="2"/>
  <c r="F320" i="2"/>
  <c r="C306" i="2"/>
  <c r="F305" i="2"/>
  <c r="C243" i="1"/>
  <c r="N5" i="2" l="1"/>
  <c r="G6" i="2" s="1"/>
  <c r="I6" i="2" s="1"/>
  <c r="C21" i="2"/>
  <c r="F20" i="2"/>
  <c r="C322" i="2"/>
  <c r="F321" i="2"/>
  <c r="F270" i="2"/>
  <c r="C271" i="2"/>
  <c r="F6" i="2"/>
  <c r="C7" i="2"/>
  <c r="C338" i="2"/>
  <c r="F337" i="2"/>
  <c r="C34" i="2"/>
  <c r="F33" i="2"/>
  <c r="F174" i="2"/>
  <c r="C175" i="2"/>
  <c r="C146" i="2"/>
  <c r="F145" i="2"/>
  <c r="C89" i="2"/>
  <c r="F88" i="2"/>
  <c r="F306" i="2"/>
  <c r="C307" i="2"/>
  <c r="F307" i="2" s="1"/>
  <c r="F290" i="2"/>
  <c r="C291" i="2"/>
  <c r="F346" i="2"/>
  <c r="C347" i="2"/>
  <c r="F347" i="2" s="1"/>
  <c r="C186" i="2"/>
  <c r="F185" i="2"/>
  <c r="C230" i="2"/>
  <c r="F229" i="2"/>
  <c r="F214" i="2"/>
  <c r="C215" i="2"/>
  <c r="F282" i="2"/>
  <c r="C283" i="2"/>
  <c r="F283" i="2" s="1"/>
  <c r="F162" i="2"/>
  <c r="C163" i="2"/>
  <c r="C114" i="2"/>
  <c r="F113" i="2"/>
  <c r="C130" i="2"/>
  <c r="F130" i="2" s="1"/>
  <c r="F129" i="2"/>
  <c r="C244" i="1"/>
  <c r="N6" i="2" l="1"/>
  <c r="G7" i="2" s="1"/>
  <c r="I7" i="2" s="1"/>
  <c r="L6" i="2"/>
  <c r="M6" i="2" s="1"/>
  <c r="F7" i="2"/>
  <c r="C8" i="2"/>
  <c r="F8" i="2" s="1"/>
  <c r="F114" i="2"/>
  <c r="C115" i="2"/>
  <c r="F230" i="2"/>
  <c r="C231" i="2"/>
  <c r="C147" i="2"/>
  <c r="F146" i="2"/>
  <c r="C35" i="2"/>
  <c r="F34" i="2"/>
  <c r="F322" i="2"/>
  <c r="C323" i="2"/>
  <c r="F323" i="2" s="1"/>
  <c r="C164" i="2"/>
  <c r="F163" i="2"/>
  <c r="C216" i="2"/>
  <c r="F215" i="2"/>
  <c r="C292" i="2"/>
  <c r="F291" i="2"/>
  <c r="C176" i="2"/>
  <c r="F175" i="2"/>
  <c r="C272" i="2"/>
  <c r="F272" i="2" s="1"/>
  <c r="F271" i="2"/>
  <c r="F186" i="2"/>
  <c r="C187" i="2"/>
  <c r="F187" i="2" s="1"/>
  <c r="C90" i="2"/>
  <c r="F90" i="2" s="1"/>
  <c r="F89" i="2"/>
  <c r="F338" i="2"/>
  <c r="C339" i="2"/>
  <c r="F339" i="2" s="1"/>
  <c r="C22" i="2"/>
  <c r="F21" i="2"/>
  <c r="C245" i="1"/>
  <c r="N7" i="2" l="1"/>
  <c r="G8" i="2" s="1"/>
  <c r="I8" i="2" s="1"/>
  <c r="L7" i="2"/>
  <c r="M7" i="2" s="1"/>
  <c r="F115" i="2"/>
  <c r="C116" i="2"/>
  <c r="C177" i="2"/>
  <c r="F177" i="2" s="1"/>
  <c r="F176" i="2"/>
  <c r="C217" i="2"/>
  <c r="F216" i="2"/>
  <c r="F147" i="2"/>
  <c r="C148" i="2"/>
  <c r="C232" i="2"/>
  <c r="F231" i="2"/>
  <c r="F22" i="2"/>
  <c r="C23" i="2"/>
  <c r="F23" i="2" s="1"/>
  <c r="C293" i="2"/>
  <c r="F292" i="2"/>
  <c r="C165" i="2"/>
  <c r="F164" i="2"/>
  <c r="F35" i="2"/>
  <c r="C36" i="2"/>
  <c r="F36" i="2" s="1"/>
  <c r="N8" i="2" l="1"/>
  <c r="G9" i="2" s="1"/>
  <c r="I9" i="2" s="1"/>
  <c r="L8" i="2"/>
  <c r="M8" i="2" s="1"/>
  <c r="C149" i="2"/>
  <c r="F148" i="2"/>
  <c r="C166" i="2"/>
  <c r="F165" i="2"/>
  <c r="C117" i="2"/>
  <c r="F116" i="2"/>
  <c r="C294" i="2"/>
  <c r="F293" i="2"/>
  <c r="C233" i="2"/>
  <c r="F232" i="2"/>
  <c r="C218" i="2"/>
  <c r="F217" i="2"/>
  <c r="L9" i="2" l="1"/>
  <c r="M9" i="2" s="1"/>
  <c r="F294" i="2"/>
  <c r="C295" i="2"/>
  <c r="F295" i="2" s="1"/>
  <c r="F218" i="2"/>
  <c r="C219" i="2"/>
  <c r="F166" i="2"/>
  <c r="C167" i="2"/>
  <c r="C234" i="2"/>
  <c r="F233" i="2"/>
  <c r="C118" i="2"/>
  <c r="F118" i="2" s="1"/>
  <c r="F117" i="2"/>
  <c r="C150" i="2"/>
  <c r="F149" i="2"/>
  <c r="N9" i="2" l="1"/>
  <c r="G10" i="2" s="1"/>
  <c r="I10" i="2" s="1"/>
  <c r="C220" i="2"/>
  <c r="F220" i="2" s="1"/>
  <c r="F219" i="2"/>
  <c r="C151" i="2"/>
  <c r="F150" i="2"/>
  <c r="F234" i="2"/>
  <c r="C235" i="2"/>
  <c r="C168" i="2"/>
  <c r="F168" i="2" s="1"/>
  <c r="F167" i="2"/>
  <c r="L10" i="2" l="1"/>
  <c r="M10" i="2" s="1"/>
  <c r="C152" i="2"/>
  <c r="F151" i="2"/>
  <c r="C236" i="2"/>
  <c r="F235" i="2"/>
  <c r="N10" i="2" l="1"/>
  <c r="G11" i="2" s="1"/>
  <c r="I11" i="2" s="1"/>
  <c r="C237" i="2"/>
  <c r="F236" i="2"/>
  <c r="C153" i="2"/>
  <c r="F153" i="2" s="1"/>
  <c r="F152" i="2"/>
  <c r="N11" i="2" l="1"/>
  <c r="G12" i="2" s="1"/>
  <c r="I12" i="2" s="1"/>
  <c r="L11" i="2"/>
  <c r="M11" i="2" s="1"/>
  <c r="C238" i="2"/>
  <c r="F237" i="2"/>
  <c r="N12" i="2" l="1"/>
  <c r="G13" i="2" s="1"/>
  <c r="I13" i="2" s="1"/>
  <c r="L12" i="2"/>
  <c r="M12" i="2" s="1"/>
  <c r="F238" i="2"/>
  <c r="C239" i="2"/>
  <c r="L13" i="2" l="1"/>
  <c r="M13" i="2" s="1"/>
  <c r="C240" i="2"/>
  <c r="F239" i="2"/>
  <c r="N13" i="2" l="1"/>
  <c r="G14" i="2" s="1"/>
  <c r="I14" i="2" s="1"/>
  <c r="C241" i="2"/>
  <c r="F240" i="2"/>
  <c r="L14" i="2" l="1"/>
  <c r="M14" i="2" s="1"/>
  <c r="C242" i="2"/>
  <c r="F241" i="2"/>
  <c r="N14" i="2" l="1"/>
  <c r="G15" i="2" s="1"/>
  <c r="I15" i="2" s="1"/>
  <c r="F242" i="2"/>
  <c r="C243" i="2"/>
  <c r="N15" i="2" l="1"/>
  <c r="G16" i="2" s="1"/>
  <c r="I16" i="2" s="1"/>
  <c r="L15" i="2"/>
  <c r="M15" i="2" s="1"/>
  <c r="C244" i="2"/>
  <c r="F243" i="2"/>
  <c r="L16" i="2" l="1"/>
  <c r="M16" i="2" s="1"/>
  <c r="C245" i="2"/>
  <c r="F245" i="2" s="1"/>
  <c r="F244" i="2"/>
  <c r="N16" i="2" l="1"/>
  <c r="G17" i="2" s="1"/>
  <c r="I17" i="2" s="1"/>
  <c r="L17" i="2" l="1"/>
  <c r="M17" i="2" s="1"/>
  <c r="N17" i="2" l="1"/>
  <c r="G18" i="2" s="1"/>
  <c r="I18" i="2" s="1"/>
  <c r="L18" i="2" l="1"/>
  <c r="M18" i="2" s="1"/>
  <c r="N18" i="2" l="1"/>
  <c r="G19" i="2" s="1"/>
  <c r="I19" i="2" s="1"/>
  <c r="L19" i="2" l="1"/>
  <c r="M19" i="2" s="1"/>
  <c r="N19" i="2" l="1"/>
  <c r="G20" i="2" s="1"/>
  <c r="I20" i="2" s="1"/>
  <c r="L20" i="2" l="1"/>
  <c r="M20" i="2" s="1"/>
  <c r="N20" i="2" l="1"/>
  <c r="G21" i="2" s="1"/>
  <c r="I21" i="2" s="1"/>
  <c r="L21" i="2" l="1"/>
  <c r="M21" i="2" s="1"/>
  <c r="N21" i="2" l="1"/>
  <c r="G22" i="2" s="1"/>
  <c r="I22" i="2" s="1"/>
  <c r="L22" i="2" l="1"/>
  <c r="M22" i="2" s="1"/>
  <c r="N22" i="2" l="1"/>
  <c r="G23" i="2" s="1"/>
  <c r="I23" i="2" s="1"/>
  <c r="L23" i="2" l="1"/>
  <c r="M23" i="2" s="1"/>
  <c r="N23" i="2" l="1"/>
  <c r="G24" i="2" s="1"/>
  <c r="I24" i="2" s="1"/>
  <c r="L24" i="2" l="1"/>
  <c r="M24" i="2" s="1"/>
  <c r="N24" i="2" l="1"/>
  <c r="G25" i="2" s="1"/>
  <c r="I25" i="2" s="1"/>
  <c r="L25" i="2" l="1"/>
  <c r="M25" i="2" s="1"/>
  <c r="N25" i="2" l="1"/>
  <c r="G26" i="2" s="1"/>
  <c r="I26" i="2" s="1"/>
  <c r="L26" i="2" l="1"/>
  <c r="M26" i="2" s="1"/>
  <c r="N26" i="2" l="1"/>
  <c r="G27" i="2" s="1"/>
  <c r="I27" i="2" s="1"/>
  <c r="L27" i="2" l="1"/>
  <c r="M27" i="2" s="1"/>
  <c r="N27" i="2" l="1"/>
  <c r="G28" i="2" s="1"/>
  <c r="I28" i="2" s="1"/>
  <c r="L28" i="2" l="1"/>
  <c r="M28" i="2" s="1"/>
  <c r="N28" i="2" l="1"/>
  <c r="G29" i="2" s="1"/>
  <c r="I29" i="2" s="1"/>
  <c r="L29" i="2" l="1"/>
  <c r="M29" i="2" s="1"/>
  <c r="N29" i="2" l="1"/>
  <c r="G30" i="2" s="1"/>
  <c r="I30" i="2" s="1"/>
  <c r="L30" i="2" l="1"/>
  <c r="M30" i="2" s="1"/>
  <c r="N30" i="2" l="1"/>
  <c r="G31" i="2" s="1"/>
  <c r="I31" i="2" s="1"/>
  <c r="L31" i="2" l="1"/>
  <c r="M31" i="2" s="1"/>
  <c r="N31" i="2" l="1"/>
  <c r="G32" i="2" s="1"/>
  <c r="I32" i="2" s="1"/>
  <c r="L32" i="2" l="1"/>
  <c r="M32" i="2" s="1"/>
  <c r="N32" i="2" l="1"/>
  <c r="G33" i="2" s="1"/>
  <c r="I33" i="2" s="1"/>
  <c r="L33" i="2" l="1"/>
  <c r="M33" i="2" s="1"/>
  <c r="N33" i="2" l="1"/>
  <c r="G34" i="2" s="1"/>
  <c r="I34" i="2" s="1"/>
  <c r="L34" i="2" l="1"/>
  <c r="M34" i="2" s="1"/>
  <c r="N34" i="2" l="1"/>
  <c r="G35" i="2" s="1"/>
  <c r="I35" i="2" s="1"/>
  <c r="L35" i="2" l="1"/>
  <c r="M35" i="2" s="1"/>
  <c r="N35" i="2" l="1"/>
  <c r="G36" i="2" s="1"/>
  <c r="I36" i="2" s="1"/>
  <c r="L36" i="2" l="1"/>
  <c r="M36" i="2" s="1"/>
  <c r="N36" i="2" l="1"/>
  <c r="G37" i="2" s="1"/>
  <c r="I37" i="2" s="1"/>
  <c r="L37" i="2" l="1"/>
  <c r="M37" i="2" s="1"/>
  <c r="N37" i="2" l="1"/>
  <c r="G38" i="2" s="1"/>
  <c r="I38" i="2" s="1"/>
  <c r="L38" i="2" l="1"/>
  <c r="M38" i="2" s="1"/>
  <c r="N38" i="2" l="1"/>
  <c r="G39" i="2" s="1"/>
  <c r="I39" i="2" s="1"/>
  <c r="L39" i="2" l="1"/>
  <c r="M39" i="2" s="1"/>
  <c r="N39" i="2" l="1"/>
  <c r="G40" i="2" s="1"/>
  <c r="I40" i="2" s="1"/>
  <c r="L40" i="2" l="1"/>
  <c r="M40" i="2" s="1"/>
  <c r="N40" i="2" l="1"/>
  <c r="G41" i="2" s="1"/>
  <c r="I41" i="2" s="1"/>
  <c r="L41" i="2" l="1"/>
  <c r="M41" i="2" s="1"/>
  <c r="N41" i="2" l="1"/>
  <c r="G42" i="2" s="1"/>
  <c r="I42" i="2" s="1"/>
  <c r="L42" i="2" l="1"/>
  <c r="M42" i="2" s="1"/>
  <c r="N42" i="2" l="1"/>
  <c r="G43" i="2" s="1"/>
  <c r="I43" i="2" s="1"/>
  <c r="L43" i="2" l="1"/>
  <c r="M43" i="2" s="1"/>
  <c r="N43" i="2" l="1"/>
  <c r="G44" i="2" s="1"/>
  <c r="I44" i="2" s="1"/>
  <c r="L44" i="2" l="1"/>
  <c r="M44" i="2" s="1"/>
  <c r="N44" i="2" l="1"/>
  <c r="G45" i="2" s="1"/>
  <c r="I45" i="2" s="1"/>
  <c r="L45" i="2" l="1"/>
  <c r="M45" i="2" s="1"/>
  <c r="N45" i="2" l="1"/>
  <c r="G46" i="2" s="1"/>
  <c r="I46" i="2" s="1"/>
  <c r="L46" i="2" l="1"/>
  <c r="M46" i="2" s="1"/>
  <c r="N46" i="2" l="1"/>
  <c r="G47" i="2" s="1"/>
  <c r="I47" i="2" s="1"/>
  <c r="L47" i="2" l="1"/>
  <c r="M47" i="2" s="1"/>
  <c r="N47" i="2" l="1"/>
  <c r="G48" i="2" s="1"/>
  <c r="I48" i="2" s="1"/>
  <c r="L48" i="2" l="1"/>
  <c r="M48" i="2" s="1"/>
  <c r="N48" i="2" l="1"/>
  <c r="G49" i="2" s="1"/>
  <c r="I49" i="2" s="1"/>
  <c r="L49" i="2" l="1"/>
  <c r="M49" i="2" s="1"/>
  <c r="N49" i="2" l="1"/>
  <c r="G50" i="2" s="1"/>
  <c r="I50" i="2" s="1"/>
  <c r="L50" i="2" l="1"/>
  <c r="M50" i="2" s="1"/>
  <c r="N50" i="2" l="1"/>
  <c r="G51" i="2" s="1"/>
  <c r="I51" i="2" s="1"/>
  <c r="L51" i="2" l="1"/>
  <c r="M51" i="2" s="1"/>
  <c r="N51" i="2" l="1"/>
  <c r="G52" i="2" s="1"/>
  <c r="I52" i="2" s="1"/>
  <c r="L52" i="2" l="1"/>
  <c r="M52" i="2" s="1"/>
  <c r="N52" i="2" l="1"/>
  <c r="G53" i="2" s="1"/>
  <c r="I53" i="2" s="1"/>
  <c r="L53" i="2" l="1"/>
  <c r="M53" i="2" s="1"/>
  <c r="N53" i="2" l="1"/>
  <c r="G54" i="2" s="1"/>
  <c r="I54" i="2" s="1"/>
  <c r="L54" i="2" l="1"/>
  <c r="M54" i="2" s="1"/>
  <c r="N54" i="2" l="1"/>
  <c r="G55" i="2" s="1"/>
  <c r="I55" i="2" s="1"/>
  <c r="L55" i="2" l="1"/>
  <c r="M55" i="2" s="1"/>
  <c r="N55" i="2" l="1"/>
  <c r="G56" i="2" s="1"/>
  <c r="I56" i="2" s="1"/>
  <c r="L56" i="2" l="1"/>
  <c r="M56" i="2" s="1"/>
  <c r="N56" i="2" l="1"/>
  <c r="G57" i="2" s="1"/>
  <c r="I57" i="2" s="1"/>
  <c r="L57" i="2" l="1"/>
  <c r="M57" i="2" s="1"/>
  <c r="N57" i="2" l="1"/>
  <c r="G58" i="2" s="1"/>
  <c r="I58" i="2" s="1"/>
  <c r="L58" i="2" l="1"/>
  <c r="M58" i="2" s="1"/>
  <c r="N58" i="2" l="1"/>
  <c r="G59" i="2" s="1"/>
  <c r="I59" i="2" s="1"/>
  <c r="L59" i="2" l="1"/>
  <c r="M59" i="2" s="1"/>
  <c r="N59" i="2" l="1"/>
  <c r="G60" i="2" s="1"/>
  <c r="I60" i="2" s="1"/>
  <c r="L60" i="2" l="1"/>
  <c r="M60" i="2" s="1"/>
  <c r="N60" i="2" l="1"/>
  <c r="G61" i="2" s="1"/>
  <c r="I61" i="2" s="1"/>
  <c r="L61" i="2" l="1"/>
  <c r="M61" i="2" s="1"/>
  <c r="N61" i="2" l="1"/>
  <c r="G62" i="2" s="1"/>
  <c r="I62" i="2" s="1"/>
  <c r="L62" i="2" l="1"/>
  <c r="M62" i="2" s="1"/>
  <c r="N62" i="2" l="1"/>
  <c r="G63" i="2" s="1"/>
  <c r="I63" i="2" s="1"/>
  <c r="L63" i="2" l="1"/>
  <c r="M63" i="2" s="1"/>
  <c r="N63" i="2" l="1"/>
  <c r="G64" i="2" s="1"/>
  <c r="I64" i="2" s="1"/>
  <c r="L64" i="2" l="1"/>
  <c r="M64" i="2" s="1"/>
  <c r="N64" i="2" l="1"/>
  <c r="G65" i="2" s="1"/>
  <c r="I65" i="2" s="1"/>
  <c r="L65" i="2" l="1"/>
  <c r="M65" i="2" s="1"/>
  <c r="N65" i="2" l="1"/>
  <c r="G66" i="2" s="1"/>
  <c r="I66" i="2" s="1"/>
  <c r="L66" i="2" l="1"/>
  <c r="M66" i="2" s="1"/>
  <c r="N66" i="2" l="1"/>
  <c r="G67" i="2" s="1"/>
  <c r="I67" i="2" s="1"/>
  <c r="L67" i="2" l="1"/>
  <c r="M67" i="2" s="1"/>
  <c r="N67" i="2" l="1"/>
  <c r="G68" i="2" s="1"/>
  <c r="I68" i="2" s="1"/>
  <c r="L68" i="2" l="1"/>
  <c r="M68" i="2" s="1"/>
  <c r="N68" i="2" l="1"/>
  <c r="G69" i="2" s="1"/>
  <c r="I69" i="2" s="1"/>
  <c r="L69" i="2" l="1"/>
  <c r="M69" i="2" s="1"/>
  <c r="N69" i="2" l="1"/>
  <c r="G70" i="2" s="1"/>
  <c r="I70" i="2" s="1"/>
  <c r="L70" i="2" l="1"/>
  <c r="M70" i="2" s="1"/>
  <c r="N70" i="2" l="1"/>
  <c r="G71" i="2" s="1"/>
  <c r="I71" i="2" s="1"/>
  <c r="L71" i="2" l="1"/>
  <c r="M71" i="2" s="1"/>
  <c r="N71" i="2" l="1"/>
  <c r="G72" i="2" s="1"/>
  <c r="I72" i="2" s="1"/>
  <c r="L72" i="2" l="1"/>
  <c r="M72" i="2" s="1"/>
  <c r="N72" i="2" l="1"/>
  <c r="G73" i="2" s="1"/>
  <c r="I73" i="2" s="1"/>
  <c r="L73" i="2" l="1"/>
  <c r="M73" i="2" s="1"/>
  <c r="N73" i="2" l="1"/>
  <c r="G74" i="2" s="1"/>
  <c r="I74" i="2" s="1"/>
  <c r="L74" i="2" l="1"/>
  <c r="M74" i="2" s="1"/>
  <c r="N74" i="2" l="1"/>
  <c r="G75" i="2" s="1"/>
  <c r="I75" i="2" s="1"/>
  <c r="L75" i="2" l="1"/>
  <c r="M75" i="2" s="1"/>
  <c r="N75" i="2" l="1"/>
  <c r="G76" i="2" s="1"/>
  <c r="I76" i="2" s="1"/>
  <c r="L76" i="2" l="1"/>
  <c r="M76" i="2" s="1"/>
  <c r="N76" i="2" l="1"/>
  <c r="G77" i="2" s="1"/>
  <c r="I77" i="2" s="1"/>
  <c r="L77" i="2" l="1"/>
  <c r="M77" i="2" s="1"/>
  <c r="N77" i="2" l="1"/>
  <c r="G78" i="2" s="1"/>
  <c r="I78" i="2" s="1"/>
  <c r="L78" i="2" l="1"/>
  <c r="M78" i="2" s="1"/>
  <c r="N78" i="2" l="1"/>
  <c r="G79" i="2" s="1"/>
  <c r="I79" i="2" s="1"/>
  <c r="L79" i="2" l="1"/>
  <c r="M79" i="2" s="1"/>
  <c r="N79" i="2" l="1"/>
  <c r="G80" i="2" s="1"/>
  <c r="I80" i="2" s="1"/>
  <c r="L80" i="2" l="1"/>
  <c r="M80" i="2" s="1"/>
  <c r="N80" i="2" l="1"/>
  <c r="G81" i="2" s="1"/>
  <c r="I81" i="2" s="1"/>
  <c r="L81" i="2" l="1"/>
  <c r="M81" i="2" s="1"/>
  <c r="N81" i="2" l="1"/>
  <c r="G82" i="2" s="1"/>
  <c r="I82" i="2" s="1"/>
  <c r="L82" i="2" l="1"/>
  <c r="M82" i="2" s="1"/>
  <c r="N82" i="2" l="1"/>
  <c r="G83" i="2" s="1"/>
  <c r="I83" i="2" s="1"/>
  <c r="L83" i="2" l="1"/>
  <c r="M83" i="2" s="1"/>
  <c r="N83" i="2" l="1"/>
  <c r="G84" i="2" s="1"/>
  <c r="I84" i="2" s="1"/>
  <c r="L84" i="2" l="1"/>
  <c r="M84" i="2" s="1"/>
  <c r="N84" i="2" l="1"/>
  <c r="G85" i="2" s="1"/>
  <c r="I85" i="2" s="1"/>
  <c r="L85" i="2" l="1"/>
  <c r="M85" i="2" s="1"/>
  <c r="N85" i="2" l="1"/>
  <c r="G86" i="2" s="1"/>
  <c r="I86" i="2" s="1"/>
  <c r="L86" i="2" l="1"/>
  <c r="M86" i="2" s="1"/>
  <c r="N86" i="2" l="1"/>
  <c r="G87" i="2" s="1"/>
  <c r="I87" i="2" s="1"/>
  <c r="L87" i="2" l="1"/>
  <c r="M87" i="2" s="1"/>
  <c r="N87" i="2" l="1"/>
  <c r="G88" i="2" s="1"/>
  <c r="I88" i="2" s="1"/>
  <c r="L88" i="2" l="1"/>
  <c r="M88" i="2" s="1"/>
  <c r="N88" i="2" l="1"/>
  <c r="G89" i="2" s="1"/>
  <c r="I89" i="2" s="1"/>
  <c r="L89" i="2" l="1"/>
  <c r="M89" i="2" s="1"/>
  <c r="N89" i="2" l="1"/>
  <c r="G90" i="2" s="1"/>
  <c r="I90" i="2" s="1"/>
  <c r="L90" i="2" l="1"/>
  <c r="M90" i="2" s="1"/>
  <c r="N90" i="2" l="1"/>
  <c r="G91" i="2" s="1"/>
  <c r="I91" i="2" s="1"/>
  <c r="L91" i="2" l="1"/>
  <c r="M91" i="2" s="1"/>
  <c r="N91" i="2" l="1"/>
  <c r="G92" i="2" s="1"/>
  <c r="I92" i="2" s="1"/>
  <c r="L92" i="2" l="1"/>
  <c r="M92" i="2" s="1"/>
  <c r="N92" i="2" l="1"/>
  <c r="G93" i="2" s="1"/>
  <c r="I93" i="2" s="1"/>
  <c r="L93" i="2" l="1"/>
  <c r="M93" i="2" s="1"/>
  <c r="N93" i="2" l="1"/>
  <c r="G94" i="2" s="1"/>
  <c r="I94" i="2" s="1"/>
  <c r="L94" i="2" l="1"/>
  <c r="M94" i="2" s="1"/>
  <c r="N94" i="2" l="1"/>
  <c r="G95" i="2" s="1"/>
  <c r="I95" i="2" s="1"/>
  <c r="L95" i="2" l="1"/>
  <c r="M95" i="2" s="1"/>
  <c r="N95" i="2" l="1"/>
  <c r="G96" i="2" s="1"/>
  <c r="I96" i="2" s="1"/>
  <c r="L96" i="2" l="1"/>
  <c r="M96" i="2" s="1"/>
  <c r="N96" i="2" l="1"/>
  <c r="G97" i="2" s="1"/>
  <c r="I97" i="2" s="1"/>
  <c r="L97" i="2" l="1"/>
  <c r="M97" i="2" s="1"/>
  <c r="N97" i="2" l="1"/>
  <c r="G98" i="2" s="1"/>
  <c r="I98" i="2" s="1"/>
  <c r="L98" i="2" l="1"/>
  <c r="M98" i="2" s="1"/>
  <c r="N98" i="2" l="1"/>
  <c r="G99" i="2" s="1"/>
  <c r="I99" i="2" s="1"/>
  <c r="L99" i="2" l="1"/>
  <c r="M99" i="2" s="1"/>
  <c r="N99" i="2" l="1"/>
  <c r="G100" i="2" s="1"/>
  <c r="I100" i="2" s="1"/>
  <c r="L100" i="2" l="1"/>
  <c r="M100" i="2" s="1"/>
  <c r="N100" i="2" l="1"/>
  <c r="G101" i="2" s="1"/>
  <c r="I101" i="2" s="1"/>
  <c r="L101" i="2" l="1"/>
  <c r="M101" i="2" s="1"/>
  <c r="N101" i="2" l="1"/>
  <c r="G102" i="2" s="1"/>
  <c r="I102" i="2" s="1"/>
  <c r="L102" i="2" l="1"/>
  <c r="M102" i="2" s="1"/>
  <c r="N102" i="2" l="1"/>
  <c r="G103" i="2" s="1"/>
  <c r="I103" i="2" s="1"/>
  <c r="L103" i="2" l="1"/>
  <c r="M103" i="2" s="1"/>
  <c r="N103" i="2" l="1"/>
  <c r="G104" i="2" s="1"/>
  <c r="I104" i="2" s="1"/>
  <c r="L104" i="2" l="1"/>
  <c r="M104" i="2" s="1"/>
  <c r="N104" i="2" l="1"/>
  <c r="G105" i="2" s="1"/>
  <c r="I105" i="2" s="1"/>
  <c r="L105" i="2" l="1"/>
  <c r="M105" i="2" s="1"/>
  <c r="N105" i="2" l="1"/>
  <c r="G106" i="2" s="1"/>
  <c r="I106" i="2" s="1"/>
  <c r="L106" i="2" l="1"/>
  <c r="M106" i="2" s="1"/>
  <c r="N106" i="2" l="1"/>
  <c r="G107" i="2" s="1"/>
  <c r="I107" i="2" s="1"/>
  <c r="L107" i="2" l="1"/>
  <c r="M107" i="2" s="1"/>
  <c r="N107" i="2" l="1"/>
  <c r="G108" i="2" s="1"/>
  <c r="I108" i="2" s="1"/>
  <c r="L108" i="2" l="1"/>
  <c r="M108" i="2" s="1"/>
  <c r="N108" i="2" l="1"/>
  <c r="G109" i="2" s="1"/>
  <c r="I109" i="2" s="1"/>
  <c r="L109" i="2" l="1"/>
  <c r="M109" i="2" s="1"/>
  <c r="N109" i="2" l="1"/>
  <c r="G110" i="2" s="1"/>
  <c r="I110" i="2" s="1"/>
  <c r="L110" i="2" l="1"/>
  <c r="M110" i="2" s="1"/>
  <c r="N110" i="2" l="1"/>
  <c r="G111" i="2" s="1"/>
  <c r="I111" i="2" s="1"/>
  <c r="L111" i="2" l="1"/>
  <c r="M111" i="2" s="1"/>
  <c r="N111" i="2" l="1"/>
  <c r="G112" i="2" s="1"/>
  <c r="I112" i="2" s="1"/>
  <c r="L112" i="2" l="1"/>
  <c r="M112" i="2" s="1"/>
  <c r="N112" i="2" l="1"/>
  <c r="G113" i="2" s="1"/>
  <c r="I113" i="2" s="1"/>
  <c r="L113" i="2" l="1"/>
  <c r="M113" i="2" s="1"/>
  <c r="N113" i="2" l="1"/>
  <c r="G114" i="2" s="1"/>
  <c r="I114" i="2" s="1"/>
  <c r="L114" i="2" l="1"/>
  <c r="M114" i="2" s="1"/>
  <c r="N114" i="2" l="1"/>
  <c r="G115" i="2" s="1"/>
  <c r="I115" i="2" s="1"/>
  <c r="L115" i="2" l="1"/>
  <c r="M115" i="2" s="1"/>
  <c r="N115" i="2" l="1"/>
  <c r="G116" i="2" s="1"/>
  <c r="I116" i="2" s="1"/>
  <c r="L116" i="2" l="1"/>
  <c r="M116" i="2" s="1"/>
  <c r="N116" i="2" l="1"/>
  <c r="G117" i="2" s="1"/>
  <c r="I117" i="2" s="1"/>
  <c r="L117" i="2" l="1"/>
  <c r="M117" i="2" s="1"/>
  <c r="N117" i="2" l="1"/>
  <c r="G118" i="2" s="1"/>
  <c r="I118" i="2" s="1"/>
  <c r="L118" i="2" l="1"/>
  <c r="M118" i="2" s="1"/>
  <c r="N118" i="2" l="1"/>
  <c r="G119" i="2" s="1"/>
  <c r="I119" i="2" s="1"/>
  <c r="L119" i="2" l="1"/>
  <c r="M119" i="2" s="1"/>
  <c r="N119" i="2" l="1"/>
  <c r="G120" i="2" s="1"/>
  <c r="I120" i="2" s="1"/>
  <c r="L120" i="2" l="1"/>
  <c r="M120" i="2" s="1"/>
  <c r="N120" i="2" l="1"/>
  <c r="G121" i="2" s="1"/>
  <c r="I121" i="2" s="1"/>
  <c r="L121" i="2" l="1"/>
  <c r="M121" i="2" s="1"/>
  <c r="N121" i="2" l="1"/>
  <c r="G122" i="2" s="1"/>
  <c r="I122" i="2" s="1"/>
  <c r="L122" i="2" l="1"/>
  <c r="M122" i="2" s="1"/>
  <c r="N122" i="2" l="1"/>
  <c r="G123" i="2" s="1"/>
  <c r="I123" i="2" s="1"/>
  <c r="L123" i="2" l="1"/>
  <c r="M123" i="2" s="1"/>
  <c r="N123" i="2" l="1"/>
  <c r="G124" i="2" s="1"/>
  <c r="I124" i="2" s="1"/>
  <c r="L124" i="2" l="1"/>
  <c r="M124" i="2" s="1"/>
  <c r="N124" i="2" l="1"/>
  <c r="G125" i="2" s="1"/>
  <c r="I125" i="2" s="1"/>
  <c r="L125" i="2" l="1"/>
  <c r="M125" i="2" s="1"/>
  <c r="N125" i="2" l="1"/>
  <c r="G126" i="2" s="1"/>
  <c r="I126" i="2" s="1"/>
  <c r="L126" i="2" l="1"/>
  <c r="M126" i="2" s="1"/>
  <c r="N126" i="2" l="1"/>
  <c r="G127" i="2" s="1"/>
  <c r="I127" i="2" s="1"/>
  <c r="L127" i="2" l="1"/>
  <c r="M127" i="2" s="1"/>
  <c r="N127" i="2" l="1"/>
  <c r="G128" i="2" s="1"/>
  <c r="I128" i="2" s="1"/>
  <c r="L128" i="2" l="1"/>
  <c r="M128" i="2" s="1"/>
  <c r="N128" i="2" l="1"/>
  <c r="G129" i="2" s="1"/>
  <c r="I129" i="2" s="1"/>
  <c r="L129" i="2" l="1"/>
  <c r="M129" i="2" s="1"/>
  <c r="N129" i="2" l="1"/>
  <c r="G130" i="2" s="1"/>
  <c r="I130" i="2" s="1"/>
  <c r="L130" i="2" l="1"/>
  <c r="M130" i="2" s="1"/>
  <c r="N130" i="2" l="1"/>
  <c r="G131" i="2" s="1"/>
  <c r="I131" i="2" s="1"/>
  <c r="L131" i="2" l="1"/>
  <c r="M131" i="2" s="1"/>
  <c r="N131" i="2" l="1"/>
  <c r="G132" i="2" s="1"/>
  <c r="I132" i="2" s="1"/>
  <c r="L132" i="2" l="1"/>
  <c r="M132" i="2" s="1"/>
  <c r="N132" i="2" l="1"/>
  <c r="G133" i="2" s="1"/>
  <c r="I133" i="2" s="1"/>
  <c r="L133" i="2" l="1"/>
  <c r="M133" i="2" s="1"/>
  <c r="N133" i="2" l="1"/>
  <c r="G134" i="2" s="1"/>
  <c r="I134" i="2" s="1"/>
  <c r="L134" i="2" l="1"/>
  <c r="M134" i="2" s="1"/>
  <c r="N134" i="2" l="1"/>
  <c r="G135" i="2" s="1"/>
  <c r="I135" i="2" s="1"/>
  <c r="L135" i="2" l="1"/>
  <c r="M135" i="2" s="1"/>
  <c r="N135" i="2" l="1"/>
  <c r="G136" i="2" s="1"/>
  <c r="I136" i="2" s="1"/>
  <c r="L136" i="2" l="1"/>
  <c r="M136" i="2" s="1"/>
  <c r="N136" i="2" l="1"/>
  <c r="G137" i="2" s="1"/>
  <c r="I137" i="2" s="1"/>
  <c r="L137" i="2" l="1"/>
  <c r="M137" i="2" s="1"/>
  <c r="N137" i="2" l="1"/>
  <c r="G138" i="2" s="1"/>
  <c r="I138" i="2" s="1"/>
  <c r="L138" i="2" l="1"/>
  <c r="M138" i="2" s="1"/>
  <c r="N138" i="2" l="1"/>
  <c r="G139" i="2" s="1"/>
  <c r="I139" i="2" s="1"/>
  <c r="L139" i="2" l="1"/>
  <c r="M139" i="2" s="1"/>
  <c r="N139" i="2" l="1"/>
  <c r="G140" i="2" s="1"/>
  <c r="I140" i="2" s="1"/>
  <c r="L140" i="2" l="1"/>
  <c r="M140" i="2" s="1"/>
  <c r="N140" i="2" l="1"/>
  <c r="G141" i="2" s="1"/>
  <c r="I141" i="2" s="1"/>
  <c r="L141" i="2" l="1"/>
  <c r="M141" i="2" s="1"/>
  <c r="N141" i="2" l="1"/>
  <c r="G142" i="2" s="1"/>
  <c r="I142" i="2" s="1"/>
  <c r="L142" i="2" l="1"/>
  <c r="M142" i="2" s="1"/>
  <c r="N142" i="2" l="1"/>
  <c r="G143" i="2" s="1"/>
  <c r="I143" i="2" s="1"/>
  <c r="L143" i="2" l="1"/>
  <c r="M143" i="2" s="1"/>
  <c r="N143" i="2" l="1"/>
  <c r="G144" i="2" s="1"/>
  <c r="I144" i="2" s="1"/>
  <c r="L144" i="2" l="1"/>
  <c r="M144" i="2" s="1"/>
  <c r="N144" i="2" l="1"/>
  <c r="G145" i="2" s="1"/>
  <c r="I145" i="2" s="1"/>
  <c r="L145" i="2" l="1"/>
  <c r="M145" i="2" s="1"/>
  <c r="N145" i="2" l="1"/>
  <c r="G146" i="2" s="1"/>
  <c r="I146" i="2" s="1"/>
  <c r="L146" i="2" l="1"/>
  <c r="M146" i="2" s="1"/>
  <c r="N146" i="2" l="1"/>
  <c r="G147" i="2" s="1"/>
  <c r="I147" i="2" s="1"/>
  <c r="L147" i="2" l="1"/>
  <c r="M147" i="2" s="1"/>
  <c r="N147" i="2" l="1"/>
  <c r="G148" i="2" s="1"/>
  <c r="I148" i="2" s="1"/>
  <c r="L148" i="2" l="1"/>
  <c r="M148" i="2" s="1"/>
  <c r="N148" i="2" l="1"/>
  <c r="G149" i="2" s="1"/>
  <c r="I149" i="2" s="1"/>
  <c r="L149" i="2" l="1"/>
  <c r="M149" i="2" s="1"/>
  <c r="N149" i="2" l="1"/>
  <c r="G150" i="2" s="1"/>
  <c r="I150" i="2" s="1"/>
  <c r="L150" i="2" l="1"/>
  <c r="M150" i="2" s="1"/>
  <c r="N150" i="2" l="1"/>
  <c r="G151" i="2" s="1"/>
  <c r="I151" i="2" s="1"/>
  <c r="L151" i="2" l="1"/>
  <c r="M151" i="2" s="1"/>
  <c r="N151" i="2" l="1"/>
  <c r="G152" i="2" s="1"/>
  <c r="I152" i="2" s="1"/>
  <c r="L152" i="2" l="1"/>
  <c r="M152" i="2" s="1"/>
  <c r="N152" i="2" l="1"/>
  <c r="G153" i="2" s="1"/>
  <c r="I153" i="2" s="1"/>
  <c r="L153" i="2" l="1"/>
  <c r="M153" i="2" s="1"/>
  <c r="N153" i="2" l="1"/>
  <c r="G154" i="2" s="1"/>
  <c r="I154" i="2" s="1"/>
  <c r="L154" i="2" l="1"/>
  <c r="M154" i="2" s="1"/>
  <c r="N154" i="2" l="1"/>
  <c r="G155" i="2" s="1"/>
  <c r="I155" i="2" s="1"/>
  <c r="L155" i="2" l="1"/>
  <c r="M155" i="2" s="1"/>
  <c r="N155" i="2" l="1"/>
  <c r="G156" i="2" s="1"/>
  <c r="I156" i="2" s="1"/>
  <c r="L156" i="2" l="1"/>
  <c r="M156" i="2" s="1"/>
  <c r="N156" i="2" l="1"/>
  <c r="G157" i="2" s="1"/>
  <c r="I157" i="2" s="1"/>
  <c r="L157" i="2" l="1"/>
  <c r="M157" i="2" s="1"/>
  <c r="N157" i="2" l="1"/>
  <c r="G158" i="2" s="1"/>
  <c r="I158" i="2" s="1"/>
  <c r="L158" i="2" l="1"/>
  <c r="M158" i="2" s="1"/>
  <c r="N158" i="2" l="1"/>
  <c r="G159" i="2" s="1"/>
  <c r="I159" i="2" s="1"/>
  <c r="L159" i="2" l="1"/>
  <c r="M159" i="2" s="1"/>
  <c r="N159" i="2" l="1"/>
  <c r="G160" i="2" s="1"/>
  <c r="I160" i="2" s="1"/>
  <c r="L160" i="2" l="1"/>
  <c r="M160" i="2" s="1"/>
  <c r="N160" i="2" l="1"/>
  <c r="G161" i="2" s="1"/>
  <c r="I161" i="2" s="1"/>
  <c r="L161" i="2" l="1"/>
  <c r="M161" i="2" s="1"/>
  <c r="N161" i="2" l="1"/>
  <c r="G162" i="2" s="1"/>
  <c r="I162" i="2" s="1"/>
  <c r="L162" i="2" l="1"/>
  <c r="M162" i="2" s="1"/>
  <c r="N162" i="2" l="1"/>
  <c r="G163" i="2" s="1"/>
  <c r="I163" i="2" s="1"/>
  <c r="L163" i="2" l="1"/>
  <c r="M163" i="2" s="1"/>
  <c r="N163" i="2" l="1"/>
  <c r="G164" i="2" s="1"/>
  <c r="I164" i="2" s="1"/>
  <c r="L164" i="2" l="1"/>
  <c r="M164" i="2" s="1"/>
  <c r="N164" i="2" l="1"/>
  <c r="G165" i="2" s="1"/>
  <c r="I165" i="2" s="1"/>
  <c r="L165" i="2" l="1"/>
  <c r="M165" i="2" s="1"/>
  <c r="N165" i="2" l="1"/>
  <c r="G166" i="2" s="1"/>
  <c r="I166" i="2" s="1"/>
  <c r="L166" i="2" l="1"/>
  <c r="M166" i="2" s="1"/>
  <c r="N166" i="2" l="1"/>
  <c r="G167" i="2" s="1"/>
  <c r="I167" i="2" s="1"/>
  <c r="L167" i="2" l="1"/>
  <c r="M167" i="2" s="1"/>
  <c r="N167" i="2" l="1"/>
  <c r="G168" i="2" s="1"/>
  <c r="I168" i="2" s="1"/>
  <c r="L168" i="2" l="1"/>
  <c r="M168" i="2" s="1"/>
  <c r="N168" i="2" l="1"/>
  <c r="G169" i="2" s="1"/>
  <c r="I169" i="2" s="1"/>
  <c r="L169" i="2" l="1"/>
  <c r="M169" i="2" s="1"/>
  <c r="N169" i="2" l="1"/>
  <c r="G170" i="2" s="1"/>
  <c r="I170" i="2" s="1"/>
  <c r="L170" i="2" l="1"/>
  <c r="M170" i="2" s="1"/>
  <c r="N170" i="2" l="1"/>
  <c r="G171" i="2" s="1"/>
  <c r="I171" i="2" s="1"/>
  <c r="L171" i="2" l="1"/>
  <c r="M171" i="2" s="1"/>
  <c r="N171" i="2" l="1"/>
  <c r="G172" i="2" s="1"/>
  <c r="I172" i="2" s="1"/>
  <c r="L172" i="2" l="1"/>
  <c r="M172" i="2" s="1"/>
  <c r="N172" i="2" l="1"/>
  <c r="G173" i="2" s="1"/>
  <c r="I173" i="2" s="1"/>
  <c r="L173" i="2" l="1"/>
  <c r="M173" i="2" s="1"/>
  <c r="N173" i="2" l="1"/>
  <c r="G174" i="2" s="1"/>
  <c r="I174" i="2" s="1"/>
  <c r="L174" i="2" l="1"/>
  <c r="M174" i="2" s="1"/>
  <c r="N174" i="2" l="1"/>
  <c r="G175" i="2" s="1"/>
  <c r="I175" i="2" s="1"/>
  <c r="L175" i="2" l="1"/>
  <c r="M175" i="2" s="1"/>
  <c r="N175" i="2" l="1"/>
  <c r="G176" i="2" s="1"/>
  <c r="I176" i="2" s="1"/>
  <c r="L176" i="2" l="1"/>
  <c r="M176" i="2" s="1"/>
  <c r="N176" i="2" l="1"/>
  <c r="G177" i="2" s="1"/>
  <c r="I177" i="2" s="1"/>
  <c r="L177" i="2" l="1"/>
  <c r="M177" i="2" s="1"/>
  <c r="N177" i="2" l="1"/>
  <c r="G178" i="2" s="1"/>
  <c r="I178" i="2" s="1"/>
  <c r="L178" i="2" l="1"/>
  <c r="M178" i="2" s="1"/>
  <c r="N178" i="2" l="1"/>
  <c r="G179" i="2" s="1"/>
  <c r="I179" i="2" s="1"/>
  <c r="L179" i="2" l="1"/>
  <c r="M179" i="2" s="1"/>
  <c r="N179" i="2" l="1"/>
  <c r="G180" i="2" s="1"/>
  <c r="I180" i="2" s="1"/>
  <c r="L180" i="2" l="1"/>
  <c r="M180" i="2" s="1"/>
  <c r="N180" i="2" l="1"/>
  <c r="G181" i="2" s="1"/>
  <c r="I181" i="2" s="1"/>
  <c r="L181" i="2" l="1"/>
  <c r="M181" i="2" s="1"/>
  <c r="N181" i="2" l="1"/>
  <c r="G182" i="2" s="1"/>
  <c r="I182" i="2" s="1"/>
  <c r="L182" i="2" l="1"/>
  <c r="M182" i="2" s="1"/>
  <c r="N182" i="2" l="1"/>
  <c r="G183" i="2" s="1"/>
  <c r="I183" i="2" s="1"/>
  <c r="L183" i="2" l="1"/>
  <c r="M183" i="2" s="1"/>
  <c r="N183" i="2" l="1"/>
  <c r="G184" i="2" s="1"/>
  <c r="I184" i="2" s="1"/>
  <c r="L184" i="2" l="1"/>
  <c r="M184" i="2" s="1"/>
  <c r="N184" i="2" l="1"/>
  <c r="G185" i="2" s="1"/>
  <c r="I185" i="2" s="1"/>
  <c r="L185" i="2" l="1"/>
  <c r="M185" i="2" s="1"/>
  <c r="N185" i="2" l="1"/>
  <c r="G186" i="2" s="1"/>
  <c r="I186" i="2" s="1"/>
  <c r="L186" i="2" l="1"/>
  <c r="M186" i="2" s="1"/>
  <c r="N186" i="2" l="1"/>
  <c r="G187" i="2" s="1"/>
  <c r="I187" i="2" s="1"/>
  <c r="L187" i="2" l="1"/>
  <c r="M187" i="2" s="1"/>
  <c r="N187" i="2" l="1"/>
  <c r="G188" i="2" s="1"/>
  <c r="I188" i="2" s="1"/>
  <c r="L188" i="2" l="1"/>
  <c r="M188" i="2" s="1"/>
  <c r="N188" i="2" l="1"/>
  <c r="G189" i="2" s="1"/>
  <c r="I189" i="2" s="1"/>
  <c r="L189" i="2" l="1"/>
  <c r="M189" i="2" s="1"/>
  <c r="N189" i="2" l="1"/>
  <c r="G190" i="2" s="1"/>
  <c r="I190" i="2" s="1"/>
  <c r="L190" i="2" l="1"/>
  <c r="M190" i="2" s="1"/>
  <c r="N190" i="2" l="1"/>
  <c r="G191" i="2" s="1"/>
  <c r="I191" i="2" s="1"/>
  <c r="L191" i="2" l="1"/>
  <c r="M191" i="2" s="1"/>
  <c r="N191" i="2" l="1"/>
  <c r="G192" i="2" s="1"/>
  <c r="I192" i="2" s="1"/>
  <c r="L192" i="2" l="1"/>
  <c r="M192" i="2" s="1"/>
  <c r="N192" i="2" l="1"/>
  <c r="G193" i="2" s="1"/>
  <c r="I193" i="2" s="1"/>
  <c r="L193" i="2" l="1"/>
  <c r="M193" i="2" s="1"/>
  <c r="N193" i="2" l="1"/>
  <c r="G194" i="2" s="1"/>
  <c r="I194" i="2" s="1"/>
  <c r="L194" i="2" l="1"/>
  <c r="M194" i="2" s="1"/>
  <c r="N194" i="2" l="1"/>
  <c r="G195" i="2" s="1"/>
  <c r="I195" i="2" s="1"/>
  <c r="L195" i="2" l="1"/>
  <c r="M195" i="2" s="1"/>
  <c r="N195" i="2" l="1"/>
  <c r="G196" i="2" s="1"/>
  <c r="I196" i="2" s="1"/>
  <c r="L196" i="2" l="1"/>
  <c r="M196" i="2" s="1"/>
  <c r="N196" i="2" l="1"/>
  <c r="G197" i="2" s="1"/>
  <c r="I197" i="2" s="1"/>
  <c r="L197" i="2" l="1"/>
  <c r="M197" i="2" s="1"/>
  <c r="N197" i="2" l="1"/>
  <c r="G198" i="2" s="1"/>
  <c r="I198" i="2" s="1"/>
  <c r="L198" i="2" l="1"/>
  <c r="M198" i="2" s="1"/>
  <c r="N198" i="2" l="1"/>
  <c r="G199" i="2" s="1"/>
  <c r="I199" i="2" s="1"/>
  <c r="L199" i="2" l="1"/>
  <c r="M199" i="2" s="1"/>
  <c r="N199" i="2" l="1"/>
  <c r="G200" i="2" s="1"/>
  <c r="I200" i="2" s="1"/>
  <c r="L200" i="2" l="1"/>
  <c r="M200" i="2" s="1"/>
  <c r="N200" i="2" l="1"/>
  <c r="G201" i="2" s="1"/>
  <c r="I201" i="2" s="1"/>
  <c r="L201" i="2" l="1"/>
  <c r="M201" i="2" s="1"/>
  <c r="N201" i="2" l="1"/>
  <c r="G202" i="2" s="1"/>
  <c r="I202" i="2" s="1"/>
  <c r="L202" i="2" l="1"/>
  <c r="M202" i="2" s="1"/>
  <c r="N202" i="2" l="1"/>
  <c r="G203" i="2" s="1"/>
  <c r="I203" i="2" s="1"/>
  <c r="L203" i="2" l="1"/>
  <c r="M203" i="2" s="1"/>
  <c r="N203" i="2" l="1"/>
  <c r="G204" i="2" s="1"/>
  <c r="I204" i="2" s="1"/>
  <c r="L204" i="2" l="1"/>
  <c r="M204" i="2" s="1"/>
  <c r="N204" i="2" l="1"/>
  <c r="G205" i="2" s="1"/>
  <c r="I205" i="2" s="1"/>
  <c r="L205" i="2" l="1"/>
  <c r="M205" i="2" s="1"/>
  <c r="N205" i="2" l="1"/>
  <c r="G206" i="2" s="1"/>
  <c r="I206" i="2" s="1"/>
  <c r="L206" i="2" l="1"/>
  <c r="M206" i="2" s="1"/>
  <c r="N206" i="2" l="1"/>
  <c r="G207" i="2" s="1"/>
  <c r="I207" i="2" s="1"/>
  <c r="L207" i="2" l="1"/>
  <c r="M207" i="2" s="1"/>
  <c r="N207" i="2" l="1"/>
  <c r="G208" i="2" s="1"/>
  <c r="I208" i="2" s="1"/>
  <c r="L208" i="2" l="1"/>
  <c r="M208" i="2" s="1"/>
  <c r="N208" i="2" l="1"/>
  <c r="G209" i="2" s="1"/>
  <c r="I209" i="2" s="1"/>
  <c r="L209" i="2" l="1"/>
  <c r="M209" i="2" s="1"/>
  <c r="N209" i="2" l="1"/>
  <c r="G210" i="2" s="1"/>
  <c r="I210" i="2" s="1"/>
  <c r="L210" i="2" l="1"/>
  <c r="M210" i="2" s="1"/>
  <c r="N210" i="2" l="1"/>
  <c r="G211" i="2" s="1"/>
  <c r="I211" i="2" s="1"/>
  <c r="L211" i="2" l="1"/>
  <c r="M211" i="2" s="1"/>
  <c r="N211" i="2" l="1"/>
  <c r="G212" i="2" s="1"/>
  <c r="I212" i="2" s="1"/>
  <c r="L212" i="2" l="1"/>
  <c r="M212" i="2" s="1"/>
  <c r="N212" i="2" l="1"/>
  <c r="G213" i="2" s="1"/>
  <c r="I213" i="2" s="1"/>
  <c r="L213" i="2" l="1"/>
  <c r="M213" i="2" s="1"/>
  <c r="N213" i="2" l="1"/>
  <c r="G214" i="2" s="1"/>
  <c r="I214" i="2" s="1"/>
  <c r="L214" i="2" l="1"/>
  <c r="M214" i="2" s="1"/>
  <c r="N214" i="2" l="1"/>
  <c r="G215" i="2" s="1"/>
  <c r="I215" i="2" s="1"/>
  <c r="L215" i="2" l="1"/>
  <c r="M215" i="2" s="1"/>
  <c r="N215" i="2" l="1"/>
  <c r="G216" i="2" s="1"/>
  <c r="I216" i="2" s="1"/>
  <c r="L216" i="2" l="1"/>
  <c r="M216" i="2" s="1"/>
  <c r="N216" i="2" l="1"/>
  <c r="G217" i="2" s="1"/>
  <c r="I217" i="2" s="1"/>
  <c r="L217" i="2" l="1"/>
  <c r="M217" i="2" s="1"/>
  <c r="N217" i="2" l="1"/>
  <c r="G218" i="2" s="1"/>
  <c r="I218" i="2" s="1"/>
  <c r="L218" i="2" l="1"/>
  <c r="M218" i="2" s="1"/>
  <c r="N218" i="2" l="1"/>
  <c r="G219" i="2" s="1"/>
  <c r="I219" i="2" s="1"/>
  <c r="L219" i="2" l="1"/>
  <c r="M219" i="2" s="1"/>
  <c r="N219" i="2" l="1"/>
  <c r="G220" i="2" s="1"/>
  <c r="I220" i="2" s="1"/>
  <c r="L220" i="2" l="1"/>
  <c r="M220" i="2" s="1"/>
  <c r="N220" i="2" l="1"/>
  <c r="G221" i="2" s="1"/>
  <c r="I221" i="2" s="1"/>
  <c r="L221" i="2" l="1"/>
  <c r="M221" i="2" s="1"/>
  <c r="N221" i="2" l="1"/>
  <c r="G222" i="2" s="1"/>
  <c r="I222" i="2" s="1"/>
  <c r="L222" i="2" l="1"/>
  <c r="M222" i="2" s="1"/>
  <c r="N222" i="2" l="1"/>
  <c r="G223" i="2" s="1"/>
  <c r="I223" i="2" s="1"/>
  <c r="L223" i="2" l="1"/>
  <c r="M223" i="2" s="1"/>
  <c r="N223" i="2" l="1"/>
  <c r="G224" i="2" s="1"/>
  <c r="I224" i="2" s="1"/>
  <c r="L224" i="2" l="1"/>
  <c r="M224" i="2" s="1"/>
  <c r="N224" i="2" l="1"/>
  <c r="G225" i="2" s="1"/>
  <c r="I225" i="2" s="1"/>
  <c r="L225" i="2" l="1"/>
  <c r="M225" i="2" s="1"/>
  <c r="N225" i="2" l="1"/>
  <c r="G226" i="2" s="1"/>
  <c r="I226" i="2" s="1"/>
  <c r="L226" i="2" l="1"/>
  <c r="M226" i="2" s="1"/>
  <c r="N226" i="2" l="1"/>
  <c r="G227" i="2" s="1"/>
  <c r="I227" i="2" s="1"/>
  <c r="L227" i="2" l="1"/>
  <c r="M227" i="2" s="1"/>
  <c r="N227" i="2" l="1"/>
  <c r="G228" i="2" s="1"/>
  <c r="I228" i="2" s="1"/>
  <c r="L228" i="2" l="1"/>
  <c r="M228" i="2" s="1"/>
  <c r="N228" i="2" l="1"/>
  <c r="G229" i="2" s="1"/>
  <c r="I229" i="2" s="1"/>
  <c r="L229" i="2" l="1"/>
  <c r="M229" i="2" s="1"/>
  <c r="N229" i="2" l="1"/>
  <c r="G230" i="2" s="1"/>
  <c r="I230" i="2" s="1"/>
  <c r="L230" i="2" l="1"/>
  <c r="M230" i="2" s="1"/>
  <c r="N230" i="2" l="1"/>
  <c r="G231" i="2" s="1"/>
  <c r="I231" i="2" s="1"/>
  <c r="L231" i="2" l="1"/>
  <c r="M231" i="2" s="1"/>
  <c r="N231" i="2" l="1"/>
  <c r="G232" i="2" s="1"/>
  <c r="I232" i="2" s="1"/>
  <c r="L232" i="2" l="1"/>
  <c r="M232" i="2" s="1"/>
  <c r="N232" i="2" l="1"/>
  <c r="G233" i="2" s="1"/>
  <c r="I233" i="2" s="1"/>
  <c r="L233" i="2" l="1"/>
  <c r="M233" i="2" s="1"/>
  <c r="N233" i="2" l="1"/>
  <c r="G234" i="2" s="1"/>
  <c r="I234" i="2" s="1"/>
  <c r="L234" i="2" l="1"/>
  <c r="M234" i="2" s="1"/>
  <c r="N234" i="2" l="1"/>
  <c r="G235" i="2" s="1"/>
  <c r="I235" i="2" s="1"/>
  <c r="L235" i="2" l="1"/>
  <c r="M235" i="2" s="1"/>
  <c r="N235" i="2" l="1"/>
  <c r="G236" i="2" s="1"/>
  <c r="I236" i="2" s="1"/>
  <c r="L236" i="2" l="1"/>
  <c r="M236" i="2" s="1"/>
  <c r="N236" i="2" l="1"/>
  <c r="G237" i="2" s="1"/>
  <c r="I237" i="2" s="1"/>
  <c r="L237" i="2" l="1"/>
  <c r="M237" i="2" s="1"/>
  <c r="N237" i="2" l="1"/>
  <c r="G238" i="2" s="1"/>
  <c r="I238" i="2" s="1"/>
  <c r="L238" i="2" l="1"/>
  <c r="M238" i="2" s="1"/>
  <c r="N238" i="2" l="1"/>
  <c r="G239" i="2" s="1"/>
  <c r="I239" i="2" s="1"/>
  <c r="L239" i="2" l="1"/>
  <c r="M239" i="2" s="1"/>
  <c r="N239" i="2" l="1"/>
  <c r="G240" i="2" s="1"/>
  <c r="I240" i="2" s="1"/>
  <c r="L240" i="2" l="1"/>
  <c r="M240" i="2" s="1"/>
  <c r="N240" i="2" l="1"/>
  <c r="G241" i="2" s="1"/>
  <c r="I241" i="2" s="1"/>
  <c r="L241" i="2" l="1"/>
  <c r="M241" i="2" s="1"/>
  <c r="N241" i="2" l="1"/>
  <c r="G242" i="2" s="1"/>
  <c r="I242" i="2" s="1"/>
  <c r="L242" i="2" l="1"/>
  <c r="M242" i="2" s="1"/>
  <c r="N242" i="2" l="1"/>
  <c r="G243" i="2" s="1"/>
  <c r="I243" i="2" s="1"/>
  <c r="L243" i="2" l="1"/>
  <c r="M243" i="2" s="1"/>
  <c r="N243" i="2" l="1"/>
  <c r="G244" i="2" s="1"/>
  <c r="I244" i="2" s="1"/>
  <c r="L244" i="2" l="1"/>
  <c r="M244" i="2" s="1"/>
  <c r="N244" i="2" l="1"/>
  <c r="G245" i="2" s="1"/>
  <c r="I245" i="2" s="1"/>
  <c r="L245" i="2" l="1"/>
  <c r="M245" i="2" s="1"/>
  <c r="N245" i="2" l="1"/>
  <c r="G246" i="2" s="1"/>
  <c r="I246" i="2" s="1"/>
  <c r="L246" i="2" l="1"/>
  <c r="M246" i="2" s="1"/>
  <c r="N246" i="2" l="1"/>
  <c r="G247" i="2" s="1"/>
  <c r="I247" i="2" s="1"/>
  <c r="L247" i="2" l="1"/>
  <c r="M247" i="2" s="1"/>
  <c r="N247" i="2" l="1"/>
  <c r="G248" i="2" s="1"/>
  <c r="I248" i="2" s="1"/>
  <c r="L248" i="2" l="1"/>
  <c r="M248" i="2" s="1"/>
  <c r="N248" i="2" l="1"/>
  <c r="G249" i="2" s="1"/>
  <c r="I249" i="2" s="1"/>
  <c r="L249" i="2" l="1"/>
  <c r="M249" i="2" s="1"/>
  <c r="N249" i="2" l="1"/>
  <c r="G250" i="2" s="1"/>
  <c r="I250" i="2" s="1"/>
  <c r="L250" i="2" l="1"/>
  <c r="M250" i="2" s="1"/>
  <c r="N250" i="2" l="1"/>
  <c r="G251" i="2" s="1"/>
  <c r="I251" i="2" s="1"/>
  <c r="L251" i="2" l="1"/>
  <c r="M251" i="2" s="1"/>
  <c r="N251" i="2" l="1"/>
  <c r="G252" i="2" s="1"/>
  <c r="I252" i="2" s="1"/>
  <c r="L252" i="2" l="1"/>
  <c r="M252" i="2" s="1"/>
  <c r="N252" i="2" l="1"/>
  <c r="G253" i="2" s="1"/>
  <c r="I253" i="2" s="1"/>
  <c r="L253" i="2" l="1"/>
  <c r="M253" i="2" s="1"/>
  <c r="N253" i="2" l="1"/>
  <c r="G254" i="2" s="1"/>
  <c r="I254" i="2" s="1"/>
  <c r="L254" i="2" l="1"/>
  <c r="M254" i="2" s="1"/>
  <c r="N254" i="2" l="1"/>
  <c r="G255" i="2" s="1"/>
  <c r="I255" i="2" s="1"/>
  <c r="L255" i="2" l="1"/>
  <c r="M255" i="2" s="1"/>
  <c r="N255" i="2" l="1"/>
  <c r="G256" i="2" s="1"/>
  <c r="I256" i="2" s="1"/>
  <c r="L256" i="2" l="1"/>
  <c r="M256" i="2" s="1"/>
  <c r="N256" i="2" l="1"/>
  <c r="G257" i="2" s="1"/>
  <c r="I257" i="2" s="1"/>
  <c r="L257" i="2" l="1"/>
  <c r="M257" i="2" s="1"/>
  <c r="N257" i="2" l="1"/>
  <c r="G258" i="2" s="1"/>
  <c r="I258" i="2" s="1"/>
  <c r="L258" i="2" l="1"/>
  <c r="M258" i="2" s="1"/>
  <c r="N258" i="2" l="1"/>
  <c r="G259" i="2" s="1"/>
  <c r="I259" i="2" s="1"/>
  <c r="L259" i="2" l="1"/>
  <c r="M259" i="2" s="1"/>
  <c r="N259" i="2" l="1"/>
  <c r="G260" i="2" s="1"/>
  <c r="I260" i="2" s="1"/>
  <c r="L260" i="2" l="1"/>
  <c r="M260" i="2" s="1"/>
  <c r="N260" i="2" l="1"/>
  <c r="G261" i="2" s="1"/>
  <c r="I261" i="2" s="1"/>
  <c r="L261" i="2" l="1"/>
  <c r="M261" i="2" s="1"/>
  <c r="N261" i="2" l="1"/>
  <c r="G262" i="2" s="1"/>
  <c r="I262" i="2" s="1"/>
  <c r="L262" i="2" l="1"/>
  <c r="M262" i="2" s="1"/>
  <c r="N262" i="2" l="1"/>
  <c r="G263" i="2" s="1"/>
  <c r="I263" i="2" s="1"/>
  <c r="L263" i="2" l="1"/>
  <c r="M263" i="2" s="1"/>
  <c r="N263" i="2" l="1"/>
  <c r="G264" i="2" s="1"/>
  <c r="I264" i="2" s="1"/>
  <c r="L264" i="2" l="1"/>
  <c r="M264" i="2" s="1"/>
  <c r="N264" i="2" l="1"/>
  <c r="G265" i="2" s="1"/>
  <c r="I265" i="2" s="1"/>
  <c r="L265" i="2" l="1"/>
  <c r="M265" i="2" s="1"/>
  <c r="N265" i="2" l="1"/>
  <c r="G266" i="2" s="1"/>
  <c r="I266" i="2" s="1"/>
  <c r="L266" i="2" l="1"/>
  <c r="M266" i="2" s="1"/>
  <c r="N266" i="2" l="1"/>
  <c r="G267" i="2" s="1"/>
  <c r="I267" i="2" s="1"/>
  <c r="L267" i="2" l="1"/>
  <c r="M267" i="2" s="1"/>
  <c r="N267" i="2" l="1"/>
  <c r="G268" i="2" s="1"/>
  <c r="I268" i="2" s="1"/>
  <c r="L268" i="2" l="1"/>
  <c r="M268" i="2" s="1"/>
  <c r="N268" i="2" l="1"/>
  <c r="G269" i="2" s="1"/>
  <c r="I269" i="2" s="1"/>
  <c r="L269" i="2" l="1"/>
  <c r="M269" i="2" s="1"/>
  <c r="N269" i="2" l="1"/>
  <c r="G270" i="2" s="1"/>
  <c r="I270" i="2" s="1"/>
  <c r="L270" i="2" l="1"/>
  <c r="M270" i="2" s="1"/>
  <c r="N270" i="2" l="1"/>
  <c r="G271" i="2" s="1"/>
  <c r="I271" i="2" s="1"/>
  <c r="L271" i="2" l="1"/>
  <c r="M271" i="2" s="1"/>
  <c r="N271" i="2" l="1"/>
  <c r="G272" i="2" s="1"/>
  <c r="I272" i="2" s="1"/>
  <c r="L272" i="2" l="1"/>
  <c r="M272" i="2" s="1"/>
  <c r="N272" i="2" l="1"/>
  <c r="G273" i="2" s="1"/>
  <c r="I273" i="2" s="1"/>
  <c r="L273" i="2" l="1"/>
  <c r="M273" i="2" s="1"/>
  <c r="N273" i="2" l="1"/>
  <c r="G274" i="2" s="1"/>
  <c r="I274" i="2" s="1"/>
  <c r="L274" i="2" l="1"/>
  <c r="M274" i="2" s="1"/>
  <c r="N274" i="2" l="1"/>
  <c r="G275" i="2" s="1"/>
  <c r="I275" i="2" s="1"/>
  <c r="L275" i="2" l="1"/>
  <c r="M275" i="2" s="1"/>
  <c r="N275" i="2" l="1"/>
  <c r="G276" i="2" s="1"/>
  <c r="I276" i="2" s="1"/>
  <c r="L276" i="2" l="1"/>
  <c r="M276" i="2" s="1"/>
  <c r="N276" i="2" l="1"/>
  <c r="G277" i="2" s="1"/>
  <c r="I277" i="2" s="1"/>
  <c r="L277" i="2" l="1"/>
  <c r="M277" i="2" s="1"/>
  <c r="N277" i="2" l="1"/>
  <c r="G278" i="2" s="1"/>
  <c r="I278" i="2" s="1"/>
  <c r="L278" i="2" l="1"/>
  <c r="M278" i="2" s="1"/>
  <c r="N278" i="2" l="1"/>
  <c r="G279" i="2" s="1"/>
  <c r="I279" i="2" s="1"/>
  <c r="L279" i="2" l="1"/>
  <c r="M279" i="2" s="1"/>
  <c r="N279" i="2" l="1"/>
  <c r="G280" i="2" s="1"/>
  <c r="I280" i="2" s="1"/>
  <c r="L280" i="2" l="1"/>
  <c r="M280" i="2" s="1"/>
  <c r="N280" i="2" l="1"/>
  <c r="G281" i="2" s="1"/>
  <c r="I281" i="2" s="1"/>
  <c r="L281" i="2" l="1"/>
  <c r="M281" i="2" s="1"/>
  <c r="N281" i="2" l="1"/>
  <c r="G282" i="2" s="1"/>
  <c r="I282" i="2" s="1"/>
  <c r="L282" i="2" l="1"/>
  <c r="M282" i="2" s="1"/>
  <c r="N282" i="2" l="1"/>
  <c r="G283" i="2" s="1"/>
  <c r="I283" i="2" s="1"/>
  <c r="L283" i="2" l="1"/>
  <c r="M283" i="2" s="1"/>
  <c r="N283" i="2" l="1"/>
  <c r="G284" i="2" s="1"/>
  <c r="I284" i="2" s="1"/>
  <c r="L284" i="2" l="1"/>
  <c r="M284" i="2" s="1"/>
  <c r="N284" i="2" l="1"/>
  <c r="G285" i="2" s="1"/>
  <c r="I285" i="2" s="1"/>
  <c r="L285" i="2" l="1"/>
  <c r="M285" i="2" s="1"/>
  <c r="N285" i="2" l="1"/>
  <c r="G286" i="2" s="1"/>
  <c r="I286" i="2" s="1"/>
  <c r="L286" i="2" l="1"/>
  <c r="M286" i="2" s="1"/>
  <c r="N286" i="2" l="1"/>
  <c r="G287" i="2" s="1"/>
  <c r="I287" i="2" s="1"/>
  <c r="L287" i="2" l="1"/>
  <c r="M287" i="2" s="1"/>
  <c r="N287" i="2" l="1"/>
  <c r="G288" i="2" s="1"/>
  <c r="I288" i="2" s="1"/>
  <c r="L288" i="2" l="1"/>
  <c r="M288" i="2" s="1"/>
  <c r="N288" i="2" l="1"/>
  <c r="G289" i="2" s="1"/>
  <c r="I289" i="2" s="1"/>
  <c r="L289" i="2" l="1"/>
  <c r="M289" i="2" s="1"/>
  <c r="N289" i="2" l="1"/>
  <c r="G290" i="2" s="1"/>
  <c r="I290" i="2" s="1"/>
  <c r="L290" i="2" l="1"/>
  <c r="M290" i="2" s="1"/>
  <c r="N290" i="2" l="1"/>
  <c r="G291" i="2" s="1"/>
  <c r="I291" i="2" s="1"/>
  <c r="L291" i="2" l="1"/>
  <c r="M291" i="2" s="1"/>
  <c r="N291" i="2" l="1"/>
  <c r="G292" i="2" s="1"/>
  <c r="I292" i="2" s="1"/>
  <c r="L292" i="2" l="1"/>
  <c r="M292" i="2" s="1"/>
  <c r="N292" i="2" l="1"/>
  <c r="G293" i="2" s="1"/>
  <c r="I293" i="2" s="1"/>
  <c r="L293" i="2" l="1"/>
  <c r="M293" i="2" s="1"/>
  <c r="N293" i="2" l="1"/>
  <c r="G294" i="2" s="1"/>
  <c r="I294" i="2" s="1"/>
  <c r="L294" i="2" l="1"/>
  <c r="M294" i="2" s="1"/>
  <c r="N294" i="2" l="1"/>
  <c r="G295" i="2" s="1"/>
  <c r="I295" i="2" s="1"/>
  <c r="L295" i="2" l="1"/>
  <c r="M295" i="2" s="1"/>
  <c r="N295" i="2" l="1"/>
  <c r="G296" i="2" s="1"/>
  <c r="I296" i="2" s="1"/>
  <c r="L296" i="2" l="1"/>
  <c r="M296" i="2" s="1"/>
  <c r="N296" i="2" l="1"/>
  <c r="G297" i="2" s="1"/>
  <c r="I297" i="2" s="1"/>
  <c r="L297" i="2" l="1"/>
  <c r="M297" i="2" s="1"/>
  <c r="N297" i="2" l="1"/>
  <c r="G298" i="2" s="1"/>
  <c r="I298" i="2" s="1"/>
  <c r="L298" i="2" l="1"/>
  <c r="M298" i="2" s="1"/>
  <c r="N298" i="2" l="1"/>
  <c r="G299" i="2" s="1"/>
  <c r="I299" i="2" s="1"/>
  <c r="L299" i="2" l="1"/>
  <c r="M299" i="2" s="1"/>
  <c r="N299" i="2" l="1"/>
  <c r="G300" i="2" s="1"/>
  <c r="I300" i="2" s="1"/>
  <c r="N300" i="2" l="1"/>
  <c r="G301" i="2" s="1"/>
  <c r="I301" i="2" s="1"/>
  <c r="L300" i="2"/>
  <c r="M300" i="2" s="1"/>
  <c r="N301" i="2" l="1"/>
  <c r="G302" i="2" s="1"/>
  <c r="I302" i="2" s="1"/>
  <c r="L301" i="2"/>
  <c r="M301" i="2" s="1"/>
  <c r="L302" i="2" l="1"/>
  <c r="M302" i="2" s="1"/>
  <c r="N302" i="2" l="1"/>
  <c r="G303" i="2" s="1"/>
  <c r="I303" i="2" s="1"/>
  <c r="N303" i="2" l="1"/>
  <c r="G304" i="2" s="1"/>
  <c r="I304" i="2" s="1"/>
  <c r="L303" i="2"/>
  <c r="M303" i="2" s="1"/>
  <c r="N304" i="2" l="1"/>
  <c r="G305" i="2" s="1"/>
  <c r="I305" i="2" s="1"/>
  <c r="L304" i="2"/>
  <c r="M304" i="2" s="1"/>
  <c r="N305" i="2" l="1"/>
  <c r="G306" i="2" s="1"/>
  <c r="I306" i="2" s="1"/>
  <c r="L305" i="2"/>
  <c r="M305" i="2" s="1"/>
  <c r="L306" i="2" l="1"/>
  <c r="M306" i="2" s="1"/>
  <c r="N306" i="2" l="1"/>
  <c r="G307" i="2" s="1"/>
  <c r="I307" i="2" s="1"/>
  <c r="L307" i="2" l="1"/>
  <c r="M307" i="2" s="1"/>
  <c r="N307" i="2" l="1"/>
  <c r="G308" i="2" s="1"/>
  <c r="I308" i="2" s="1"/>
  <c r="L308" i="2" l="1"/>
  <c r="M308" i="2" s="1"/>
  <c r="N308" i="2" l="1"/>
  <c r="G309" i="2" s="1"/>
  <c r="I309" i="2" s="1"/>
  <c r="L309" i="2" l="1"/>
  <c r="M309" i="2" s="1"/>
  <c r="N309" i="2" l="1"/>
  <c r="G310" i="2" s="1"/>
  <c r="I310" i="2" s="1"/>
  <c r="L310" i="2" l="1"/>
  <c r="M310" i="2" s="1"/>
  <c r="N310" i="2" l="1"/>
  <c r="G311" i="2" s="1"/>
  <c r="I311" i="2" s="1"/>
  <c r="L311" i="2" l="1"/>
  <c r="M311" i="2" s="1"/>
  <c r="N311" i="2" l="1"/>
  <c r="G312" i="2" s="1"/>
  <c r="I312" i="2" s="1"/>
  <c r="L312" i="2" l="1"/>
  <c r="M312" i="2" s="1"/>
  <c r="N312" i="2" l="1"/>
  <c r="G313" i="2" s="1"/>
  <c r="I313" i="2" s="1"/>
  <c r="L313" i="2" l="1"/>
  <c r="M313" i="2" s="1"/>
  <c r="N313" i="2" l="1"/>
  <c r="G314" i="2" s="1"/>
  <c r="I314" i="2" s="1"/>
  <c r="L314" i="2" l="1"/>
  <c r="M314" i="2" s="1"/>
  <c r="N314" i="2" l="1"/>
  <c r="G315" i="2" s="1"/>
  <c r="I315" i="2" s="1"/>
  <c r="L315" i="2" l="1"/>
  <c r="M315" i="2" s="1"/>
  <c r="N315" i="2" l="1"/>
  <c r="G316" i="2" s="1"/>
  <c r="I316" i="2" s="1"/>
  <c r="L316" i="2" l="1"/>
  <c r="M316" i="2" s="1"/>
  <c r="N316" i="2" l="1"/>
  <c r="G317" i="2" s="1"/>
  <c r="I317" i="2" s="1"/>
  <c r="L317" i="2" l="1"/>
  <c r="M317" i="2" s="1"/>
  <c r="N317" i="2" l="1"/>
  <c r="G318" i="2" s="1"/>
  <c r="I318" i="2" s="1"/>
  <c r="L318" i="2" l="1"/>
  <c r="M318" i="2" s="1"/>
  <c r="N318" i="2" l="1"/>
  <c r="G319" i="2" s="1"/>
  <c r="I319" i="2" s="1"/>
  <c r="L319" i="2" l="1"/>
  <c r="M319" i="2" s="1"/>
  <c r="N319" i="2" l="1"/>
  <c r="G320" i="2" s="1"/>
  <c r="I320" i="2" s="1"/>
  <c r="L320" i="2" l="1"/>
  <c r="M320" i="2" s="1"/>
  <c r="N320" i="2" l="1"/>
  <c r="G321" i="2" s="1"/>
  <c r="I321" i="2" s="1"/>
  <c r="L321" i="2" l="1"/>
  <c r="M321" i="2" s="1"/>
  <c r="N321" i="2" l="1"/>
  <c r="G322" i="2" s="1"/>
  <c r="I322" i="2" s="1"/>
  <c r="L322" i="2" l="1"/>
  <c r="M322" i="2" s="1"/>
  <c r="N322" i="2" l="1"/>
  <c r="G323" i="2" s="1"/>
  <c r="I323" i="2" s="1"/>
  <c r="L323" i="2" l="1"/>
  <c r="M323" i="2" s="1"/>
  <c r="N323" i="2" l="1"/>
  <c r="G324" i="2" s="1"/>
  <c r="I324" i="2" s="1"/>
  <c r="L324" i="2" l="1"/>
  <c r="M324" i="2" s="1"/>
  <c r="N324" i="2" l="1"/>
  <c r="G325" i="2" s="1"/>
  <c r="I325" i="2" s="1"/>
  <c r="L325" i="2" l="1"/>
  <c r="M325" i="2" s="1"/>
  <c r="N325" i="2" l="1"/>
  <c r="G326" i="2" s="1"/>
  <c r="I326" i="2" s="1"/>
  <c r="L326" i="2" l="1"/>
  <c r="M326" i="2" s="1"/>
  <c r="N326" i="2" l="1"/>
  <c r="G327" i="2" s="1"/>
  <c r="I327" i="2" s="1"/>
  <c r="L327" i="2" l="1"/>
  <c r="M327" i="2" s="1"/>
  <c r="N327" i="2" l="1"/>
  <c r="G328" i="2" s="1"/>
  <c r="I328" i="2" s="1"/>
  <c r="L328" i="2" l="1"/>
  <c r="M328" i="2" s="1"/>
  <c r="N328" i="2" l="1"/>
  <c r="G329" i="2" s="1"/>
  <c r="I329" i="2" s="1"/>
  <c r="L329" i="2" l="1"/>
  <c r="M329" i="2" s="1"/>
  <c r="N329" i="2" l="1"/>
  <c r="G330" i="2" s="1"/>
  <c r="I330" i="2" s="1"/>
  <c r="L330" i="2" l="1"/>
  <c r="M330" i="2" s="1"/>
  <c r="N330" i="2" l="1"/>
  <c r="G331" i="2" s="1"/>
  <c r="I331" i="2" s="1"/>
  <c r="L331" i="2" l="1"/>
  <c r="M331" i="2" s="1"/>
  <c r="N331" i="2" l="1"/>
  <c r="G332" i="2" s="1"/>
  <c r="I332" i="2" s="1"/>
  <c r="L332" i="2" l="1"/>
  <c r="M332" i="2" s="1"/>
  <c r="N332" i="2" l="1"/>
  <c r="G333" i="2" s="1"/>
  <c r="I333" i="2" s="1"/>
  <c r="L333" i="2" l="1"/>
  <c r="M333" i="2" s="1"/>
  <c r="N333" i="2" l="1"/>
  <c r="G334" i="2" s="1"/>
  <c r="I334" i="2" s="1"/>
  <c r="L334" i="2" l="1"/>
  <c r="M334" i="2" s="1"/>
  <c r="N334" i="2" l="1"/>
  <c r="G335" i="2" s="1"/>
  <c r="I335" i="2" s="1"/>
  <c r="L335" i="2" l="1"/>
  <c r="M335" i="2" s="1"/>
  <c r="N335" i="2" l="1"/>
  <c r="G336" i="2" s="1"/>
  <c r="I336" i="2" s="1"/>
  <c r="L336" i="2" l="1"/>
  <c r="M336" i="2" s="1"/>
  <c r="N336" i="2" l="1"/>
  <c r="G337" i="2" s="1"/>
  <c r="I337" i="2" s="1"/>
  <c r="L337" i="2" l="1"/>
  <c r="M337" i="2" s="1"/>
  <c r="N337" i="2" l="1"/>
  <c r="G338" i="2" s="1"/>
  <c r="I338" i="2" s="1"/>
  <c r="L338" i="2" l="1"/>
  <c r="M338" i="2" s="1"/>
  <c r="N338" i="2" l="1"/>
  <c r="G339" i="2" s="1"/>
  <c r="I339" i="2" s="1"/>
  <c r="L339" i="2" l="1"/>
  <c r="M339" i="2" s="1"/>
  <c r="N339" i="2" l="1"/>
  <c r="G340" i="2" s="1"/>
  <c r="I340" i="2" s="1"/>
  <c r="L340" i="2" l="1"/>
  <c r="M340" i="2" s="1"/>
  <c r="N340" i="2" l="1"/>
  <c r="G341" i="2" s="1"/>
  <c r="I341" i="2" s="1"/>
  <c r="L341" i="2" l="1"/>
  <c r="M341" i="2" s="1"/>
  <c r="N341" i="2" l="1"/>
  <c r="G342" i="2" s="1"/>
  <c r="I342" i="2" s="1"/>
  <c r="L342" i="2" l="1"/>
  <c r="M342" i="2" s="1"/>
  <c r="N342" i="2" l="1"/>
  <c r="G343" i="2" s="1"/>
  <c r="I343" i="2" s="1"/>
  <c r="L343" i="2" l="1"/>
  <c r="M343" i="2" s="1"/>
  <c r="N343" i="2" l="1"/>
  <c r="G344" i="2" s="1"/>
  <c r="I344" i="2" s="1"/>
  <c r="L344" i="2" l="1"/>
  <c r="M344" i="2" s="1"/>
  <c r="N344" i="2" l="1"/>
  <c r="G345" i="2" s="1"/>
  <c r="I345" i="2" s="1"/>
  <c r="L345" i="2" l="1"/>
  <c r="M345" i="2" s="1"/>
  <c r="N345" i="2" l="1"/>
  <c r="G346" i="2" s="1"/>
  <c r="I346" i="2" s="1"/>
  <c r="L346" i="2" l="1"/>
  <c r="M346" i="2" s="1"/>
  <c r="N346" i="2" l="1"/>
  <c r="G347" i="2" s="1"/>
  <c r="I347" i="2" s="1"/>
  <c r="L347" i="2" l="1"/>
  <c r="M347" i="2" s="1"/>
  <c r="N347" i="2" l="1"/>
  <c r="G348" i="2" s="1"/>
  <c r="I348" i="2" s="1"/>
  <c r="L348" i="2" l="1"/>
  <c r="M348" i="2" s="1"/>
  <c r="N348" i="2" l="1"/>
  <c r="G349" i="2" s="1"/>
  <c r="I349" i="2" s="1"/>
  <c r="L349" i="2" l="1"/>
  <c r="M349" i="2" s="1"/>
  <c r="N349" i="2" l="1"/>
  <c r="G350" i="2" s="1"/>
  <c r="I350" i="2" s="1"/>
  <c r="L350" i="2" l="1"/>
  <c r="M350" i="2" s="1"/>
  <c r="N350" i="2" l="1"/>
  <c r="G351" i="2" s="1"/>
  <c r="I351" i="2" s="1"/>
  <c r="L351" i="2" l="1"/>
  <c r="M351" i="2" s="1"/>
  <c r="N351" i="2" l="1"/>
  <c r="G352" i="2" s="1"/>
  <c r="I352" i="2" s="1"/>
  <c r="L352" i="2" l="1"/>
  <c r="M352" i="2" s="1"/>
  <c r="N352" i="2" l="1"/>
  <c r="G353" i="2" s="1"/>
  <c r="I353" i="2" s="1"/>
  <c r="L353" i="2" l="1"/>
  <c r="M353" i="2" s="1"/>
  <c r="N353" i="2" l="1"/>
  <c r="G354" i="2" s="1"/>
  <c r="I354" i="2" s="1"/>
  <c r="L354" i="2" l="1"/>
  <c r="M354" i="2" s="1"/>
  <c r="N354" i="2" l="1"/>
  <c r="G355" i="2" s="1"/>
  <c r="I355" i="2" s="1"/>
  <c r="N355" i="2" l="1"/>
  <c r="G356" i="2" s="1"/>
  <c r="I356" i="2" s="1"/>
  <c r="L355" i="2"/>
  <c r="M355" i="2" s="1"/>
  <c r="L356" i="2" l="1"/>
  <c r="M356" i="2" s="1"/>
  <c r="N356" i="2" l="1"/>
  <c r="G357" i="2" s="1"/>
  <c r="I357" i="2" s="1"/>
  <c r="L357" i="2" l="1"/>
  <c r="M357" i="2" s="1"/>
  <c r="N357" i="2" l="1"/>
  <c r="G358" i="2" s="1"/>
  <c r="I358" i="2" s="1"/>
  <c r="L358" i="2" l="1"/>
  <c r="M358" i="2" s="1"/>
  <c r="N358" i="2" l="1"/>
  <c r="G359" i="2" s="1"/>
  <c r="I359" i="2" s="1"/>
  <c r="L359" i="2" l="1"/>
  <c r="M359" i="2" s="1"/>
  <c r="N359" i="2" l="1"/>
  <c r="G360" i="2" s="1"/>
  <c r="I360" i="2" s="1"/>
  <c r="L360" i="2" l="1"/>
  <c r="M360" i="2" s="1"/>
  <c r="N360" i="2" l="1"/>
  <c r="G361" i="2" s="1"/>
  <c r="I361" i="2" s="1"/>
  <c r="L361" i="2" l="1"/>
  <c r="M361" i="2" s="1"/>
  <c r="N361" i="2" l="1"/>
  <c r="G362" i="2" s="1"/>
  <c r="I362" i="2" s="1"/>
  <c r="L362" i="2" l="1"/>
  <c r="M362" i="2" s="1"/>
  <c r="N362" i="2" l="1"/>
  <c r="G363" i="2" s="1"/>
  <c r="I363" i="2" s="1"/>
  <c r="L363" i="2" l="1"/>
  <c r="M363" i="2" s="1"/>
  <c r="N363" i="2" l="1"/>
  <c r="G364" i="2" s="1"/>
  <c r="I364" i="2" s="1"/>
  <c r="L364" i="2" l="1"/>
  <c r="M364" i="2" s="1"/>
  <c r="N364" i="2" l="1"/>
  <c r="G365" i="2" s="1"/>
  <c r="I365" i="2" s="1"/>
  <c r="L365" i="2" l="1"/>
  <c r="M365" i="2" s="1"/>
  <c r="N365" i="2" l="1"/>
  <c r="G366" i="2" s="1"/>
  <c r="I366" i="2" s="1"/>
  <c r="L366" i="2" l="1"/>
  <c r="M366" i="2" s="1"/>
  <c r="N366" i="2" l="1"/>
</calcChain>
</file>

<file path=xl/connections.xml><?xml version="1.0" encoding="utf-8"?>
<connections xmlns="http://schemas.openxmlformats.org/spreadsheetml/2006/main">
  <connection id="1" name="ekodom" type="6" refreshedVersion="6" background="1" saveData="1">
    <textPr codePage="852" sourceFile="C:\Users\020\Desktop\cke 2022\Dane_2212\ekodom.txt" decimal="," thousands=" ">
      <textFields count="2">
        <textField type="DMY"/>
        <textField/>
      </textFields>
    </textPr>
  </connection>
  <connection id="2" name="ekodom1" type="6" refreshedVersion="6" background="1" saveData="1">
    <textPr codePage="852" sourceFile="C:\Users\020\Desktop\cke 2022\Dane_2212\ekodom.txt" decimal="," thousands=" ">
      <textFields count="2">
        <textField type="DMY"/>
        <textField/>
      </textFields>
    </textPr>
  </connection>
</connections>
</file>

<file path=xl/sharedStrings.xml><?xml version="1.0" encoding="utf-8"?>
<sst xmlns="http://schemas.openxmlformats.org/spreadsheetml/2006/main" count="54" uniqueCount="48">
  <si>
    <t>Data</t>
  </si>
  <si>
    <t>retencja</t>
  </si>
  <si>
    <t>ciag</t>
  </si>
  <si>
    <t>Długość okresu:</t>
  </si>
  <si>
    <t>Początek</t>
  </si>
  <si>
    <t>Koniec</t>
  </si>
  <si>
    <t>podlewac</t>
  </si>
  <si>
    <t>miesiac</t>
  </si>
  <si>
    <t>podlewania</t>
  </si>
  <si>
    <t>Etykiety wierszy</t>
  </si>
  <si>
    <t>Suma końcowa</t>
  </si>
  <si>
    <t>sty</t>
  </si>
  <si>
    <t>lut</t>
  </si>
  <si>
    <t>mar</t>
  </si>
  <si>
    <t>kwi</t>
  </si>
  <si>
    <t>maj</t>
  </si>
  <si>
    <t>cze</t>
  </si>
  <si>
    <t>lip</t>
  </si>
  <si>
    <t>sie</t>
  </si>
  <si>
    <t>wrz</t>
  </si>
  <si>
    <t>paź</t>
  </si>
  <si>
    <t>lis</t>
  </si>
  <si>
    <t>gru</t>
  </si>
  <si>
    <t>Suma z retencja</t>
  </si>
  <si>
    <t>Miesiac</t>
  </si>
  <si>
    <t>Suma  ( w litrach)</t>
  </si>
  <si>
    <t>styczeń</t>
  </si>
  <si>
    <t>luty</t>
  </si>
  <si>
    <t>marzec</t>
  </si>
  <si>
    <t>kwiecień</t>
  </si>
  <si>
    <t>czerwiec</t>
  </si>
  <si>
    <t>lipiec</t>
  </si>
  <si>
    <t>sierpień</t>
  </si>
  <si>
    <t>wrzesień</t>
  </si>
  <si>
    <t>październik</t>
  </si>
  <si>
    <t>listopad</t>
  </si>
  <si>
    <t>grudzień</t>
  </si>
  <si>
    <t>zbiornik sp.</t>
  </si>
  <si>
    <t>zbiornik przed podlaniem</t>
  </si>
  <si>
    <t>zuzycie</t>
  </si>
  <si>
    <t>dzien tygodnia</t>
  </si>
  <si>
    <t>podlewanie</t>
  </si>
  <si>
    <t>podlewanie zbiornik</t>
  </si>
  <si>
    <t>wodociag pobor</t>
  </si>
  <si>
    <t>zbiornik na koniec dnia</t>
  </si>
  <si>
    <t>liczba dni</t>
  </si>
  <si>
    <t>ilosc wody z wodociagu</t>
  </si>
  <si>
    <t>Ile dni podlewania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</si>
</sst>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</cellXfs>
  <cellStyles count="1">
    <cellStyle name="Normalny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Zestawienie</a:t>
            </a:r>
            <a:r>
              <a:rPr lang="pl-PL" baseline="0"/>
              <a:t> ilosci retencjonowanie wody w 2022 roku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'z4.2'!$B$19</c:f>
              <c:strCache>
                <c:ptCount val="1"/>
                <c:pt idx="0">
                  <c:v>Suma  ( w litrach)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'z4.2'!$A$20:$A$31</c:f>
              <c:strCache>
                <c:ptCount val="12"/>
                <c:pt idx="0">
                  <c:v>styczeń</c:v>
                </c:pt>
                <c:pt idx="1">
                  <c:v>luty</c:v>
                </c:pt>
                <c:pt idx="2">
                  <c:v>marzec</c:v>
                </c:pt>
                <c:pt idx="3">
                  <c:v>kwiecień</c:v>
                </c:pt>
                <c:pt idx="4">
                  <c:v>maj</c:v>
                </c:pt>
                <c:pt idx="5">
                  <c:v>czerwiec</c:v>
                </c:pt>
                <c:pt idx="6">
                  <c:v>lipiec</c:v>
                </c:pt>
                <c:pt idx="7">
                  <c:v>sierpień</c:v>
                </c:pt>
                <c:pt idx="8">
                  <c:v>wrzesień</c:v>
                </c:pt>
                <c:pt idx="9">
                  <c:v>październik</c:v>
                </c:pt>
                <c:pt idx="10">
                  <c:v>listopad</c:v>
                </c:pt>
                <c:pt idx="11">
                  <c:v>grudzień</c:v>
                </c:pt>
              </c:strCache>
            </c:strRef>
          </c:cat>
          <c:val>
            <c:numRef>
              <c:f>'z4.2'!$B$20:$B$31</c:f>
              <c:numCache>
                <c:formatCode>General</c:formatCode>
                <c:ptCount val="12"/>
                <c:pt idx="0">
                  <c:v>2452</c:v>
                </c:pt>
                <c:pt idx="1">
                  <c:v>1381</c:v>
                </c:pt>
                <c:pt idx="2">
                  <c:v>3755</c:v>
                </c:pt>
                <c:pt idx="3">
                  <c:v>4213</c:v>
                </c:pt>
                <c:pt idx="4">
                  <c:v>3935</c:v>
                </c:pt>
                <c:pt idx="5">
                  <c:v>5566</c:v>
                </c:pt>
                <c:pt idx="6">
                  <c:v>6516</c:v>
                </c:pt>
                <c:pt idx="7">
                  <c:v>2698</c:v>
                </c:pt>
                <c:pt idx="8">
                  <c:v>5680</c:v>
                </c:pt>
                <c:pt idx="9">
                  <c:v>12225</c:v>
                </c:pt>
                <c:pt idx="10">
                  <c:v>14761</c:v>
                </c:pt>
                <c:pt idx="11">
                  <c:v>840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0A-4156-955B-DC94CB13E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3708368"/>
        <c:axId val="563708696"/>
      </c:barChart>
      <c:catAx>
        <c:axId val="5637083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Miesiace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708696"/>
        <c:crosses val="autoZero"/>
        <c:auto val="1"/>
        <c:lblAlgn val="ctr"/>
        <c:lblOffset val="100"/>
        <c:noMultiLvlLbl val="0"/>
      </c:catAx>
      <c:valAx>
        <c:axId val="563708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Ilosc</a:t>
                </a:r>
                <a:r>
                  <a:rPr lang="pl-PL" baseline="0"/>
                  <a:t> litrów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563708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381000</xdr:colOff>
      <xdr:row>11</xdr:row>
      <xdr:rowOff>171450</xdr:rowOff>
    </xdr:from>
    <xdr:to>
      <xdr:col>15</xdr:col>
      <xdr:colOff>76200</xdr:colOff>
      <xdr:row>26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or" refreshedDate="44937.405578819446" createdVersion="6" refreshedVersion="6" minRefreshableVersion="3" recordCount="365">
  <cacheSource type="worksheet">
    <worksheetSource ref="A1:F366" sheet="z4.3"/>
  </cacheSource>
  <cacheFields count="6">
    <cacheField name="Data" numFmtId="14">
      <sharedItems containsSemiMixedTypes="0" containsNonDate="0" containsDate="1" containsString="0" minDate="2022-01-01T00:00:00" maxDate="2023-01-01T00:00:00" count="365">
        <d v="2022-01-01T00:00:00"/>
        <d v="2022-01-02T00:00:00"/>
        <d v="2022-01-03T00:00:00"/>
        <d v="2022-01-04T00:00:00"/>
        <d v="2022-01-05T00:00:00"/>
        <d v="2022-01-06T00:00:00"/>
        <d v="2022-01-07T00:00:00"/>
        <d v="2022-01-08T00:00:00"/>
        <d v="2022-01-09T00:00:00"/>
        <d v="2022-01-10T00:00:00"/>
        <d v="2022-01-11T00:00:00"/>
        <d v="2022-01-12T00:00:00"/>
        <d v="2022-01-13T00:00:00"/>
        <d v="2022-01-14T00:00:00"/>
        <d v="2022-01-15T00:00:00"/>
        <d v="2022-01-16T00:00:00"/>
        <d v="2022-01-17T00:00:00"/>
        <d v="2022-01-18T00:00:00"/>
        <d v="2022-01-19T00:00:00"/>
        <d v="2022-01-20T00:00:00"/>
        <d v="2022-01-21T00:00:00"/>
        <d v="2022-01-22T00:00:00"/>
        <d v="2022-01-23T00:00:00"/>
        <d v="2022-01-24T00:00:00"/>
        <d v="2022-01-25T00:00:00"/>
        <d v="2022-01-26T00:00:00"/>
        <d v="2022-01-27T00:00:00"/>
        <d v="2022-01-28T00:00:00"/>
        <d v="2022-01-29T00:00:00"/>
        <d v="2022-01-30T00:00:00"/>
        <d v="2022-01-31T00:00:00"/>
        <d v="2022-02-01T00:00:00"/>
        <d v="2022-02-02T00:00:00"/>
        <d v="2022-02-03T00:00:00"/>
        <d v="2022-02-04T00:00:00"/>
        <d v="2022-02-05T00:00:00"/>
        <d v="2022-02-06T00:00:00"/>
        <d v="2022-02-07T00:00:00"/>
        <d v="2022-02-08T00:00:00"/>
        <d v="2022-02-09T00:00:00"/>
        <d v="2022-02-10T00:00:00"/>
        <d v="2022-02-11T00:00:00"/>
        <d v="2022-02-12T00:00:00"/>
        <d v="2022-02-13T00:00:00"/>
        <d v="2022-02-14T00:00:00"/>
        <d v="2022-02-15T00:00:00"/>
        <d v="2022-02-16T00:00:00"/>
        <d v="2022-02-17T00:00:00"/>
        <d v="2022-02-18T00:00:00"/>
        <d v="2022-02-19T00:00:00"/>
        <d v="2022-02-20T00:00:00"/>
        <d v="2022-02-21T00:00:00"/>
        <d v="2022-02-22T00:00:00"/>
        <d v="2022-02-23T00:00:00"/>
        <d v="2022-02-24T00:00:00"/>
        <d v="2022-02-25T00:00:00"/>
        <d v="2022-02-26T00:00:00"/>
        <d v="2022-02-27T00:00:00"/>
        <d v="2022-02-28T00:00:00"/>
        <d v="2022-03-01T00:00:00"/>
        <d v="2022-03-02T00:00:00"/>
        <d v="2022-03-03T00:00:00"/>
        <d v="2022-03-04T00:00:00"/>
        <d v="2022-03-05T00:00:00"/>
        <d v="2022-03-06T00:00:00"/>
        <d v="2022-03-07T00:00:00"/>
        <d v="2022-03-08T00:00:00"/>
        <d v="2022-03-09T00:00:00"/>
        <d v="2022-03-10T00:00:00"/>
        <d v="2022-03-11T00:00:00"/>
        <d v="2022-03-12T00:00:00"/>
        <d v="2022-03-13T00:00:00"/>
        <d v="2022-03-14T00:00:00"/>
        <d v="2022-03-15T00:00:00"/>
        <d v="2022-03-16T00:00:00"/>
        <d v="2022-03-17T00:00:00"/>
        <d v="2022-03-18T00:00:00"/>
        <d v="2022-03-19T00:00:00"/>
        <d v="2022-03-20T00:00:00"/>
        <d v="2022-03-21T00:00:00"/>
        <d v="2022-03-22T00:00:00"/>
        <d v="2022-03-23T00:00:00"/>
        <d v="2022-03-24T00:00:00"/>
        <d v="2022-03-25T00:00:00"/>
        <d v="2022-03-26T00:00:00"/>
        <d v="2022-03-27T00:00:00"/>
        <d v="2022-03-28T00:00:00"/>
        <d v="2022-03-29T00:00:00"/>
        <d v="2022-03-30T00:00:00"/>
        <d v="2022-03-31T00:00:00"/>
        <d v="2022-04-01T00:00:00"/>
        <d v="2022-04-02T00:00:00"/>
        <d v="2022-04-03T00:00:00"/>
        <d v="2022-04-04T00:00:00"/>
        <d v="2022-04-05T00:00:00"/>
        <d v="2022-04-06T00:00:00"/>
        <d v="2022-04-07T00:00:00"/>
        <d v="2022-04-08T00:00:00"/>
        <d v="2022-04-09T00:00:00"/>
        <d v="2022-04-10T00:00:00"/>
        <d v="2022-04-11T00:00:00"/>
        <d v="2022-04-12T00:00:00"/>
        <d v="2022-04-13T00:00:00"/>
        <d v="2022-04-14T00:00:00"/>
        <d v="2022-04-15T00:00:00"/>
        <d v="2022-04-16T00:00:00"/>
        <d v="2022-04-17T00:00:00"/>
        <d v="2022-04-18T00:00:00"/>
        <d v="2022-04-19T00:00:00"/>
        <d v="2022-04-20T00:00:00"/>
        <d v="2022-04-21T00:00:00"/>
        <d v="2022-04-22T00:00:00"/>
        <d v="2022-04-23T00:00:00"/>
        <d v="2022-04-24T00:00:00"/>
        <d v="2022-04-25T00:00:00"/>
        <d v="2022-04-26T00:00:00"/>
        <d v="2022-04-27T00:00:00"/>
        <d v="2022-04-28T00:00:00"/>
        <d v="2022-04-29T00:00:00"/>
        <d v="2022-04-30T00:00:00"/>
        <d v="2022-05-01T00:00:00"/>
        <d v="2022-05-02T00:00:00"/>
        <d v="2022-05-03T00:00:00"/>
        <d v="2022-05-04T00:00:00"/>
        <d v="2022-05-05T00:00:00"/>
        <d v="2022-05-06T00:00:00"/>
        <d v="2022-05-07T00:00:00"/>
        <d v="2022-05-08T00:00:00"/>
        <d v="2022-05-09T00:00:00"/>
        <d v="2022-05-10T00:00:00"/>
        <d v="2022-05-11T00:00:00"/>
        <d v="2022-05-12T00:00:00"/>
        <d v="2022-05-13T00:00:00"/>
        <d v="2022-05-14T00:00:00"/>
        <d v="2022-05-15T00:00:00"/>
        <d v="2022-05-16T00:00:00"/>
        <d v="2022-05-17T00:00:00"/>
        <d v="2022-05-18T00:00:00"/>
        <d v="2022-05-19T00:00:00"/>
        <d v="2022-05-20T00:00:00"/>
        <d v="2022-05-21T00:00:00"/>
        <d v="2022-05-22T00:00:00"/>
        <d v="2022-05-23T00:00:00"/>
        <d v="2022-05-24T00:00:00"/>
        <d v="2022-05-25T00:00:00"/>
        <d v="2022-05-26T00:00:00"/>
        <d v="2022-05-27T00:00:00"/>
        <d v="2022-05-28T00:00:00"/>
        <d v="2022-05-29T00:00:00"/>
        <d v="2022-05-30T00:00:00"/>
        <d v="2022-05-31T00:00:00"/>
        <d v="2022-06-01T00:00:00"/>
        <d v="2022-06-02T00:00:00"/>
        <d v="2022-06-03T00:00:00"/>
        <d v="2022-06-04T00:00:00"/>
        <d v="2022-06-05T00:00:00"/>
        <d v="2022-06-06T00:00:00"/>
        <d v="2022-06-07T00:00:00"/>
        <d v="2022-06-08T00:00:00"/>
        <d v="2022-06-09T00:00:00"/>
        <d v="2022-06-10T00:00:00"/>
        <d v="2022-06-11T00:00:00"/>
        <d v="2022-06-12T00:00:00"/>
        <d v="2022-06-13T00:00:00"/>
        <d v="2022-06-14T00:00:00"/>
        <d v="2022-06-15T00:00:00"/>
        <d v="2022-06-16T00:00:00"/>
        <d v="2022-06-17T00:00:00"/>
        <d v="2022-06-18T00:00:00"/>
        <d v="2022-06-19T00:00:00"/>
        <d v="2022-06-20T00:00:00"/>
        <d v="2022-06-21T00:00:00"/>
        <d v="2022-06-22T00:00:00"/>
        <d v="2022-06-23T00:00:00"/>
        <d v="2022-06-24T00:00:00"/>
        <d v="2022-06-25T00:00:00"/>
        <d v="2022-06-26T00:00:00"/>
        <d v="2022-06-27T00:00:00"/>
        <d v="2022-06-28T00:00:00"/>
        <d v="2022-06-29T00:00:00"/>
        <d v="2022-06-30T00:00:00"/>
        <d v="2022-07-01T00:00:00"/>
        <d v="2022-07-02T00:00:00"/>
        <d v="2022-07-03T00:00:00"/>
        <d v="2022-07-04T00:00:00"/>
        <d v="2022-07-05T00:00:00"/>
        <d v="2022-07-06T00:00:00"/>
        <d v="2022-07-07T00:00:00"/>
        <d v="2022-07-08T00:00:00"/>
        <d v="2022-07-09T00:00:00"/>
        <d v="2022-07-10T00:00:00"/>
        <d v="2022-07-11T00:00:00"/>
        <d v="2022-07-12T00:00:00"/>
        <d v="2022-07-13T00:00:00"/>
        <d v="2022-07-14T00:00:00"/>
        <d v="2022-07-15T00:00:00"/>
        <d v="2022-07-16T00:00:00"/>
        <d v="2022-07-17T00:00:00"/>
        <d v="2022-07-18T00:00:00"/>
        <d v="2022-07-19T00:00:00"/>
        <d v="2022-07-20T00:00:00"/>
        <d v="2022-07-21T00:00:00"/>
        <d v="2022-07-22T00:00:00"/>
        <d v="2022-07-23T00:00:00"/>
        <d v="2022-07-24T00:00:00"/>
        <d v="2022-07-25T00:00:00"/>
        <d v="2022-07-26T00:00:00"/>
        <d v="2022-07-27T00:00:00"/>
        <d v="2022-07-28T00:00:00"/>
        <d v="2022-07-29T00:00:00"/>
        <d v="2022-07-30T00:00:00"/>
        <d v="2022-07-31T00:00:00"/>
        <d v="2022-08-01T00:00:00"/>
        <d v="2022-08-02T00:00:00"/>
        <d v="2022-08-03T00:00:00"/>
        <d v="2022-08-04T00:00:00"/>
        <d v="2022-08-05T00:00:00"/>
        <d v="2022-08-06T00:00:00"/>
        <d v="2022-08-07T00:00:00"/>
        <d v="2022-08-08T00:00:00"/>
        <d v="2022-08-09T00:00:00"/>
        <d v="2022-08-10T00:00:00"/>
        <d v="2022-08-11T00:00:00"/>
        <d v="2022-08-12T00:00:00"/>
        <d v="2022-08-13T00:00:00"/>
        <d v="2022-08-14T00:00:00"/>
        <d v="2022-08-15T00:00:00"/>
        <d v="2022-08-16T00:00:00"/>
        <d v="2022-08-17T00:00:00"/>
        <d v="2022-08-18T00:00:00"/>
        <d v="2022-08-19T00:00:00"/>
        <d v="2022-08-20T00:00:00"/>
        <d v="2022-08-21T00:00:00"/>
        <d v="2022-08-22T00:00:00"/>
        <d v="2022-08-23T00:00:00"/>
        <d v="2022-08-24T00:00:00"/>
        <d v="2022-08-25T00:00:00"/>
        <d v="2022-08-26T00:00:00"/>
        <d v="2022-08-27T00:00:00"/>
        <d v="2022-08-28T00:00:00"/>
        <d v="2022-08-29T00:00:00"/>
        <d v="2022-08-30T00:00:00"/>
        <d v="2022-08-31T00:00:00"/>
        <d v="2022-09-01T00:00:00"/>
        <d v="2022-09-02T00:00:00"/>
        <d v="2022-09-03T00:00:00"/>
        <d v="2022-09-04T00:00:00"/>
        <d v="2022-09-05T00:00:00"/>
        <d v="2022-09-06T00:00:00"/>
        <d v="2022-09-07T00:00:00"/>
        <d v="2022-09-08T00:00:00"/>
        <d v="2022-09-09T00:00:00"/>
        <d v="2022-09-10T00:00:00"/>
        <d v="2022-09-11T00:00:00"/>
        <d v="2022-09-12T00:00:00"/>
        <d v="2022-09-13T00:00:00"/>
        <d v="2022-09-14T00:00:00"/>
        <d v="2022-09-15T00:00:00"/>
        <d v="2022-09-16T00:00:00"/>
        <d v="2022-09-17T00:00:00"/>
        <d v="2022-09-18T00:00:00"/>
        <d v="2022-09-19T00:00:00"/>
        <d v="2022-09-20T00:00:00"/>
        <d v="2022-09-21T00:00:00"/>
        <d v="2022-09-22T00:00:00"/>
        <d v="2022-09-23T00:00:00"/>
        <d v="2022-09-24T00:00:00"/>
        <d v="2022-09-25T00:00:00"/>
        <d v="2022-09-26T00:00:00"/>
        <d v="2022-09-27T00:00:00"/>
        <d v="2022-09-28T00:00:00"/>
        <d v="2022-09-29T00:00:00"/>
        <d v="2022-09-30T00:00:00"/>
        <d v="2022-10-01T00:00:00"/>
        <d v="2022-10-02T00:00:00"/>
        <d v="2022-10-03T00:00:00"/>
        <d v="2022-10-04T00:00:00"/>
        <d v="2022-10-05T00:00:00"/>
        <d v="2022-10-06T00:00:00"/>
        <d v="2022-10-07T00:00:00"/>
        <d v="2022-10-08T00:00:00"/>
        <d v="2022-10-09T00:00:00"/>
        <d v="2022-10-10T00:00:00"/>
        <d v="2022-10-11T00:00:00"/>
        <d v="2022-10-12T00:00:00"/>
        <d v="2022-10-13T00:00:00"/>
        <d v="2022-10-14T00:00:00"/>
        <d v="2022-10-15T00:00:00"/>
        <d v="2022-10-16T00:00:00"/>
        <d v="2022-10-17T00:00:00"/>
        <d v="2022-10-18T00:00:00"/>
        <d v="2022-10-19T00:00:00"/>
        <d v="2022-10-20T00:00:00"/>
        <d v="2022-10-21T00:00:00"/>
        <d v="2022-10-22T00:00:00"/>
        <d v="2022-10-23T00:00:00"/>
        <d v="2022-10-24T00:00:00"/>
        <d v="2022-10-25T00:00:00"/>
        <d v="2022-10-26T00:00:00"/>
        <d v="2022-10-27T00:00:00"/>
        <d v="2022-10-28T00:00:00"/>
        <d v="2022-10-29T00:00:00"/>
        <d v="2022-10-30T00:00:00"/>
        <d v="2022-10-31T00:00:00"/>
        <d v="2022-11-01T00:00:00"/>
        <d v="2022-11-02T00:00:00"/>
        <d v="2022-11-03T00:00:00"/>
        <d v="2022-11-04T00:00:00"/>
        <d v="2022-11-05T00:00:00"/>
        <d v="2022-11-06T00:00:00"/>
        <d v="2022-11-07T00:00:00"/>
        <d v="2022-11-08T00:00:00"/>
        <d v="2022-11-09T00:00:00"/>
        <d v="2022-11-10T00:00:00"/>
        <d v="2022-11-11T00:00:00"/>
        <d v="2022-11-12T00:00:00"/>
        <d v="2022-11-13T00:00:00"/>
        <d v="2022-11-14T00:00:00"/>
        <d v="2022-11-15T00:00:00"/>
        <d v="2022-11-16T00:00:00"/>
        <d v="2022-11-17T00:00:00"/>
        <d v="2022-11-18T00:00:00"/>
        <d v="2022-11-19T00:00:00"/>
        <d v="2022-11-20T00:00:00"/>
        <d v="2022-11-21T00:00:00"/>
        <d v="2022-11-22T00:00:00"/>
        <d v="2022-11-23T00:00:00"/>
        <d v="2022-11-24T00:00:00"/>
        <d v="2022-11-25T00:00:00"/>
        <d v="2022-11-26T00:00:00"/>
        <d v="2022-11-27T00:00:00"/>
        <d v="2022-11-28T00:00:00"/>
        <d v="2022-11-29T00:00:00"/>
        <d v="2022-11-30T00:00:00"/>
        <d v="2022-12-01T00:00:00"/>
        <d v="2022-12-02T00:00:00"/>
        <d v="2022-12-03T00:00:00"/>
        <d v="2022-12-04T00:00:00"/>
        <d v="2022-12-05T00:00:00"/>
        <d v="2022-12-06T00:00:00"/>
        <d v="2022-12-07T00:00:00"/>
        <d v="2022-12-08T00:00:00"/>
        <d v="2022-12-09T00:00:00"/>
        <d v="2022-12-10T00:00:00"/>
        <d v="2022-12-11T00:00:00"/>
        <d v="2022-12-12T00:00:00"/>
        <d v="2022-12-13T00:00:00"/>
        <d v="2022-12-14T00:00:00"/>
        <d v="2022-12-15T00:00:00"/>
        <d v="2022-12-16T00:00:00"/>
        <d v="2022-12-17T00:00:00"/>
        <d v="2022-12-18T00:00:00"/>
        <d v="2022-12-19T00:00:00"/>
        <d v="2022-12-20T00:00:00"/>
        <d v="2022-12-21T00:00:00"/>
        <d v="2022-12-22T00:00:00"/>
        <d v="2022-12-23T00:00:00"/>
        <d v="2022-12-24T00:00:00"/>
        <d v="2022-12-25T00:00:00"/>
        <d v="2022-12-26T00:00:00"/>
        <d v="2022-12-27T00:00:00"/>
        <d v="2022-12-28T00:00:00"/>
        <d v="2022-12-29T00:00:00"/>
        <d v="2022-12-30T00:00:00"/>
        <d v="2022-12-31T00:00:00"/>
      </sharedItems>
      <fieldGroup par="5" base="0">
        <rangePr groupBy="days" startDate="2022-01-01T00:00:00" endDate="2023-01-01T00:00:00"/>
        <groupItems count="368">
          <s v="&lt;01.01.2022"/>
          <s v="01.sty"/>
          <s v="02.sty"/>
          <s v="03.sty"/>
          <s v="04.sty"/>
          <s v="05.sty"/>
          <s v="06.sty"/>
          <s v="07.sty"/>
          <s v="08.sty"/>
          <s v="09.sty"/>
          <s v="10.sty"/>
          <s v="11.sty"/>
          <s v="12.sty"/>
          <s v="13.sty"/>
          <s v="14.sty"/>
          <s v="15.sty"/>
          <s v="16.sty"/>
          <s v="17.sty"/>
          <s v="18.sty"/>
          <s v="19.sty"/>
          <s v="20.sty"/>
          <s v="21.sty"/>
          <s v="22.sty"/>
          <s v="23.sty"/>
          <s v="24.sty"/>
          <s v="25.sty"/>
          <s v="26.sty"/>
          <s v="27.sty"/>
          <s v="28.sty"/>
          <s v="29.sty"/>
          <s v="30.sty"/>
          <s v="31.sty"/>
          <s v="01.lut"/>
          <s v="02.lut"/>
          <s v="03.lut"/>
          <s v="04.lut"/>
          <s v="05.lut"/>
          <s v="06.lut"/>
          <s v="07.lut"/>
          <s v="08.lut"/>
          <s v="09.lut"/>
          <s v="10.lut"/>
          <s v="11.lut"/>
          <s v="12.lut"/>
          <s v="13.lut"/>
          <s v="14.lut"/>
          <s v="15.lut"/>
          <s v="16.lut"/>
          <s v="17.lut"/>
          <s v="18.lut"/>
          <s v="19.lut"/>
          <s v="20.lut"/>
          <s v="21.lut"/>
          <s v="22.lut"/>
          <s v="23.lut"/>
          <s v="24.lut"/>
          <s v="25.lut"/>
          <s v="26.lut"/>
          <s v="27.lut"/>
          <s v="28.lut"/>
          <s v="29.lut"/>
          <s v="01.mar"/>
          <s v="02.mar"/>
          <s v="03.mar"/>
          <s v="04.mar"/>
          <s v="05.mar"/>
          <s v="06.mar"/>
          <s v="07.mar"/>
          <s v="08.mar"/>
          <s v="09.mar"/>
          <s v="10.mar"/>
          <s v="11.mar"/>
          <s v="12.mar"/>
          <s v="13.mar"/>
          <s v="14.mar"/>
          <s v="15.mar"/>
          <s v="16.mar"/>
          <s v="17.mar"/>
          <s v="18.mar"/>
          <s v="19.mar"/>
          <s v="20.mar"/>
          <s v="21.mar"/>
          <s v="22.mar"/>
          <s v="23.mar"/>
          <s v="24.mar"/>
          <s v="25.mar"/>
          <s v="26.mar"/>
          <s v="27.mar"/>
          <s v="28.mar"/>
          <s v="29.mar"/>
          <s v="30.mar"/>
          <s v="31.mar"/>
          <s v="01.kwi"/>
          <s v="02.kwi"/>
          <s v="03.kwi"/>
          <s v="04.kwi"/>
          <s v="05.kwi"/>
          <s v="06.kwi"/>
          <s v="07.kwi"/>
          <s v="08.kwi"/>
          <s v="09.kwi"/>
          <s v="10.kwi"/>
          <s v="11.kwi"/>
          <s v="12.kwi"/>
          <s v="13.kwi"/>
          <s v="14.kwi"/>
          <s v="15.kwi"/>
          <s v="16.kwi"/>
          <s v="17.kwi"/>
          <s v="18.kwi"/>
          <s v="19.kwi"/>
          <s v="20.kwi"/>
          <s v="21.kwi"/>
          <s v="22.kwi"/>
          <s v="23.kwi"/>
          <s v="24.kwi"/>
          <s v="25.kwi"/>
          <s v="26.kwi"/>
          <s v="27.kwi"/>
          <s v="28.kwi"/>
          <s v="29.kwi"/>
          <s v="30.kwi"/>
          <s v="01.maj"/>
          <s v="02.maj"/>
          <s v="03.maj"/>
          <s v="04.maj"/>
          <s v="05.maj"/>
          <s v="06.maj"/>
          <s v="07.maj"/>
          <s v="08.maj"/>
          <s v="09.maj"/>
          <s v="10.maj"/>
          <s v="11.maj"/>
          <s v="12.maj"/>
          <s v="13.maj"/>
          <s v="14.maj"/>
          <s v="15.maj"/>
          <s v="16.maj"/>
          <s v="17.maj"/>
          <s v="18.maj"/>
          <s v="19.maj"/>
          <s v="20.maj"/>
          <s v="21.maj"/>
          <s v="22.maj"/>
          <s v="23.maj"/>
          <s v="24.maj"/>
          <s v="25.maj"/>
          <s v="26.maj"/>
          <s v="27.maj"/>
          <s v="28.maj"/>
          <s v="29.maj"/>
          <s v="30.maj"/>
          <s v="31.maj"/>
          <s v="01.cze"/>
          <s v="02.cze"/>
          <s v="03.cze"/>
          <s v="04.cze"/>
          <s v="05.cze"/>
          <s v="06.cze"/>
          <s v="07.cze"/>
          <s v="08.cze"/>
          <s v="09.cze"/>
          <s v="10.cze"/>
          <s v="11.cze"/>
          <s v="12.cze"/>
          <s v="13.cze"/>
          <s v="14.cze"/>
          <s v="15.cze"/>
          <s v="16.cze"/>
          <s v="17.cze"/>
          <s v="18.cze"/>
          <s v="19.cze"/>
          <s v="20.cze"/>
          <s v="21.cze"/>
          <s v="22.cze"/>
          <s v="23.cze"/>
          <s v="24.cze"/>
          <s v="25.cze"/>
          <s v="26.cze"/>
          <s v="27.cze"/>
          <s v="28.cze"/>
          <s v="29.cze"/>
          <s v="30.cze"/>
          <s v="01.lip"/>
          <s v="02.lip"/>
          <s v="03.lip"/>
          <s v="04.lip"/>
          <s v="05.lip"/>
          <s v="06.lip"/>
          <s v="07.lip"/>
          <s v="08.lip"/>
          <s v="09.lip"/>
          <s v="10.lip"/>
          <s v="11.lip"/>
          <s v="12.lip"/>
          <s v="13.lip"/>
          <s v="14.lip"/>
          <s v="15.lip"/>
          <s v="16.lip"/>
          <s v="17.lip"/>
          <s v="18.lip"/>
          <s v="19.lip"/>
          <s v="20.lip"/>
          <s v="21.lip"/>
          <s v="22.lip"/>
          <s v="23.lip"/>
          <s v="24.lip"/>
          <s v="25.lip"/>
          <s v="26.lip"/>
          <s v="27.lip"/>
          <s v="28.lip"/>
          <s v="29.lip"/>
          <s v="30.lip"/>
          <s v="31.lip"/>
          <s v="01.sie"/>
          <s v="02.sie"/>
          <s v="03.sie"/>
          <s v="04.sie"/>
          <s v="05.sie"/>
          <s v="06.sie"/>
          <s v="07.sie"/>
          <s v="08.sie"/>
          <s v="09.sie"/>
          <s v="10.sie"/>
          <s v="11.sie"/>
          <s v="12.sie"/>
          <s v="13.sie"/>
          <s v="14.sie"/>
          <s v="15.sie"/>
          <s v="16.sie"/>
          <s v="17.sie"/>
          <s v="18.sie"/>
          <s v="19.sie"/>
          <s v="20.sie"/>
          <s v="21.sie"/>
          <s v="22.sie"/>
          <s v="23.sie"/>
          <s v="24.sie"/>
          <s v="25.sie"/>
          <s v="26.sie"/>
          <s v="27.sie"/>
          <s v="28.sie"/>
          <s v="29.sie"/>
          <s v="30.sie"/>
          <s v="31.sie"/>
          <s v="01.wrz"/>
          <s v="02.wrz"/>
          <s v="03.wrz"/>
          <s v="04.wrz"/>
          <s v="05.wrz"/>
          <s v="06.wrz"/>
          <s v="07.wrz"/>
          <s v="08.wrz"/>
          <s v="09.wrz"/>
          <s v="10.wrz"/>
          <s v="11.wrz"/>
          <s v="12.wrz"/>
          <s v="13.wrz"/>
          <s v="14.wrz"/>
          <s v="15.wrz"/>
          <s v="16.wrz"/>
          <s v="17.wrz"/>
          <s v="18.wrz"/>
          <s v="19.wrz"/>
          <s v="20.wrz"/>
          <s v="21.wrz"/>
          <s v="22.wrz"/>
          <s v="23.wrz"/>
          <s v="24.wrz"/>
          <s v="25.wrz"/>
          <s v="26.wrz"/>
          <s v="27.wrz"/>
          <s v="28.wrz"/>
          <s v="29.wrz"/>
          <s v="30.wrz"/>
          <s v="01.paź"/>
          <s v="02.paź"/>
          <s v="03.paź"/>
          <s v="04.paź"/>
          <s v="05.paź"/>
          <s v="06.paź"/>
          <s v="07.paź"/>
          <s v="08.paź"/>
          <s v="09.paź"/>
          <s v="10.paź"/>
          <s v="11.paź"/>
          <s v="12.paź"/>
          <s v="13.paź"/>
          <s v="14.paź"/>
          <s v="15.paź"/>
          <s v="16.paź"/>
          <s v="17.paź"/>
          <s v="18.paź"/>
          <s v="19.paź"/>
          <s v="20.paź"/>
          <s v="21.paź"/>
          <s v="22.paź"/>
          <s v="23.paź"/>
          <s v="24.paź"/>
          <s v="25.paź"/>
          <s v="26.paź"/>
          <s v="27.paź"/>
          <s v="28.paź"/>
          <s v="29.paź"/>
          <s v="30.paź"/>
          <s v="31.paź"/>
          <s v="01.lis"/>
          <s v="02.lis"/>
          <s v="03.lis"/>
          <s v="04.lis"/>
          <s v="05.lis"/>
          <s v="06.lis"/>
          <s v="07.lis"/>
          <s v="08.lis"/>
          <s v="09.lis"/>
          <s v="10.lis"/>
          <s v="11.lis"/>
          <s v="12.lis"/>
          <s v="13.lis"/>
          <s v="14.lis"/>
          <s v="15.lis"/>
          <s v="16.lis"/>
          <s v="17.lis"/>
          <s v="18.lis"/>
          <s v="19.lis"/>
          <s v="20.lis"/>
          <s v="21.lis"/>
          <s v="22.lis"/>
          <s v="23.lis"/>
          <s v="24.lis"/>
          <s v="25.lis"/>
          <s v="26.lis"/>
          <s v="27.lis"/>
          <s v="28.lis"/>
          <s v="29.lis"/>
          <s v="30.lis"/>
          <s v="01.gru"/>
          <s v="02.gru"/>
          <s v="03.gru"/>
          <s v="04.gru"/>
          <s v="05.gru"/>
          <s v="06.gru"/>
          <s v="07.gru"/>
          <s v="08.gru"/>
          <s v="09.gru"/>
          <s v="10.gru"/>
          <s v="11.gru"/>
          <s v="12.gru"/>
          <s v="13.gru"/>
          <s v="14.gru"/>
          <s v="15.gru"/>
          <s v="16.gru"/>
          <s v="17.gru"/>
          <s v="18.gru"/>
          <s v="19.gru"/>
          <s v="20.gru"/>
          <s v="21.gru"/>
          <s v="22.gru"/>
          <s v="23.gru"/>
          <s v="24.gru"/>
          <s v="25.gru"/>
          <s v="26.gru"/>
          <s v="27.gru"/>
          <s v="28.gru"/>
          <s v="29.gru"/>
          <s v="30.gru"/>
          <s v="31.gru"/>
          <s v="&gt;01.01.2023"/>
        </groupItems>
      </fieldGroup>
    </cacheField>
    <cacheField name="retencja" numFmtId="0">
      <sharedItems containsSemiMixedTypes="0" containsString="0" containsNumber="1" containsInteger="1" minValue="0" maxValue="1463"/>
    </cacheField>
    <cacheField name="ciag" numFmtId="0">
      <sharedItems containsSemiMixedTypes="0" containsString="0" containsNumber="1" containsInteger="1" minValue="0" maxValue="21"/>
    </cacheField>
    <cacheField name="miesiac" numFmtId="0">
      <sharedItems containsSemiMixedTypes="0" containsString="0" containsNumber="1" containsInteger="1" minValue="1" maxValue="12"/>
    </cacheField>
    <cacheField name="podlewania" numFmtId="0">
      <sharedItems containsSemiMixedTypes="0" containsString="0" containsNumber="1" containsInteger="1" minValue="0" maxValue="1"/>
    </cacheField>
    <cacheField name="Miesiące" numFmtId="0" databaseField="0">
      <fieldGroup base="0">
        <rangePr groupBy="months" startDate="2022-01-01T00:00:00" endDate="2023-01-01T00:00:00"/>
        <groupItems count="14">
          <s v="&lt;01.01.2022"/>
          <s v="sty"/>
          <s v="lut"/>
          <s v="mar"/>
          <s v="kwi"/>
          <s v="maj"/>
          <s v="cze"/>
          <s v="lip"/>
          <s v="sie"/>
          <s v="wrz"/>
          <s v="paź"/>
          <s v="lis"/>
          <s v="gru"/>
          <s v="&gt;01.01.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5">
  <r>
    <x v="0"/>
    <n v="0"/>
    <n v="1"/>
    <n v="1"/>
    <n v="0"/>
  </r>
  <r>
    <x v="1"/>
    <n v="0"/>
    <n v="2"/>
    <n v="1"/>
    <n v="0"/>
  </r>
  <r>
    <x v="2"/>
    <n v="0"/>
    <n v="3"/>
    <n v="1"/>
    <n v="0"/>
  </r>
  <r>
    <x v="3"/>
    <n v="0"/>
    <n v="4"/>
    <n v="1"/>
    <n v="0"/>
  </r>
  <r>
    <x v="4"/>
    <n v="0"/>
    <n v="5"/>
    <n v="1"/>
    <n v="0"/>
  </r>
  <r>
    <x v="5"/>
    <n v="0"/>
    <n v="6"/>
    <n v="1"/>
    <n v="0"/>
  </r>
  <r>
    <x v="6"/>
    <n v="0"/>
    <n v="7"/>
    <n v="1"/>
    <n v="0"/>
  </r>
  <r>
    <x v="7"/>
    <n v="41"/>
    <n v="0"/>
    <n v="1"/>
    <n v="0"/>
  </r>
  <r>
    <x v="8"/>
    <n v="79"/>
    <n v="0"/>
    <n v="1"/>
    <n v="0"/>
  </r>
  <r>
    <x v="9"/>
    <n v="163"/>
    <n v="0"/>
    <n v="1"/>
    <n v="0"/>
  </r>
  <r>
    <x v="10"/>
    <n v="259"/>
    <n v="0"/>
    <n v="1"/>
    <n v="0"/>
  </r>
  <r>
    <x v="11"/>
    <n v="368"/>
    <n v="0"/>
    <n v="1"/>
    <n v="0"/>
  </r>
  <r>
    <x v="12"/>
    <n v="45"/>
    <n v="0"/>
    <n v="1"/>
    <n v="0"/>
  </r>
  <r>
    <x v="13"/>
    <n v="0"/>
    <n v="1"/>
    <n v="1"/>
    <n v="0"/>
  </r>
  <r>
    <x v="14"/>
    <n v="0"/>
    <n v="2"/>
    <n v="1"/>
    <n v="0"/>
  </r>
  <r>
    <x v="15"/>
    <n v="0"/>
    <n v="3"/>
    <n v="1"/>
    <n v="0"/>
  </r>
  <r>
    <x v="16"/>
    <n v="0"/>
    <n v="4"/>
    <n v="1"/>
    <n v="0"/>
  </r>
  <r>
    <x v="17"/>
    <n v="0"/>
    <n v="5"/>
    <n v="1"/>
    <n v="0"/>
  </r>
  <r>
    <x v="18"/>
    <n v="0"/>
    <n v="6"/>
    <n v="1"/>
    <n v="0"/>
  </r>
  <r>
    <x v="19"/>
    <n v="0"/>
    <n v="7"/>
    <n v="1"/>
    <n v="0"/>
  </r>
  <r>
    <x v="20"/>
    <n v="0"/>
    <n v="8"/>
    <n v="1"/>
    <n v="0"/>
  </r>
  <r>
    <x v="21"/>
    <n v="0"/>
    <n v="9"/>
    <n v="1"/>
    <n v="0"/>
  </r>
  <r>
    <x v="22"/>
    <n v="33"/>
    <n v="0"/>
    <n v="1"/>
    <n v="0"/>
  </r>
  <r>
    <x v="23"/>
    <n v="75"/>
    <n v="0"/>
    <n v="1"/>
    <n v="0"/>
  </r>
  <r>
    <x v="24"/>
    <n v="537"/>
    <n v="0"/>
    <n v="1"/>
    <n v="0"/>
  </r>
  <r>
    <x v="25"/>
    <n v="826"/>
    <n v="0"/>
    <n v="1"/>
    <n v="0"/>
  </r>
  <r>
    <x v="26"/>
    <n v="26"/>
    <n v="0"/>
    <n v="1"/>
    <n v="0"/>
  </r>
  <r>
    <x v="27"/>
    <n v="0"/>
    <n v="1"/>
    <n v="1"/>
    <n v="0"/>
  </r>
  <r>
    <x v="28"/>
    <n v="0"/>
    <n v="2"/>
    <n v="1"/>
    <n v="0"/>
  </r>
  <r>
    <x v="29"/>
    <n v="0"/>
    <n v="3"/>
    <n v="1"/>
    <n v="0"/>
  </r>
  <r>
    <x v="30"/>
    <n v="0"/>
    <n v="4"/>
    <n v="1"/>
    <n v="0"/>
  </r>
  <r>
    <x v="31"/>
    <n v="0"/>
    <n v="5"/>
    <n v="2"/>
    <n v="0"/>
  </r>
  <r>
    <x v="32"/>
    <n v="0"/>
    <n v="6"/>
    <n v="2"/>
    <n v="0"/>
  </r>
  <r>
    <x v="33"/>
    <n v="0"/>
    <n v="7"/>
    <n v="2"/>
    <n v="0"/>
  </r>
  <r>
    <x v="34"/>
    <n v="0"/>
    <n v="8"/>
    <n v="2"/>
    <n v="0"/>
  </r>
  <r>
    <x v="35"/>
    <n v="97"/>
    <n v="0"/>
    <n v="2"/>
    <n v="0"/>
  </r>
  <r>
    <x v="36"/>
    <n v="0"/>
    <n v="1"/>
    <n v="2"/>
    <n v="0"/>
  </r>
  <r>
    <x v="37"/>
    <n v="99"/>
    <n v="0"/>
    <n v="2"/>
    <n v="0"/>
  </r>
  <r>
    <x v="38"/>
    <n v="0"/>
    <n v="1"/>
    <n v="2"/>
    <n v="0"/>
  </r>
  <r>
    <x v="39"/>
    <n v="0"/>
    <n v="2"/>
    <n v="2"/>
    <n v="0"/>
  </r>
  <r>
    <x v="40"/>
    <n v="0"/>
    <n v="3"/>
    <n v="2"/>
    <n v="0"/>
  </r>
  <r>
    <x v="41"/>
    <n v="97"/>
    <n v="0"/>
    <n v="2"/>
    <n v="0"/>
  </r>
  <r>
    <x v="42"/>
    <n v="83"/>
    <n v="0"/>
    <n v="2"/>
    <n v="0"/>
  </r>
  <r>
    <x v="43"/>
    <n v="77"/>
    <n v="0"/>
    <n v="2"/>
    <n v="0"/>
  </r>
  <r>
    <x v="44"/>
    <n v="195"/>
    <n v="0"/>
    <n v="2"/>
    <n v="0"/>
  </r>
  <r>
    <x v="45"/>
    <n v="145"/>
    <n v="0"/>
    <n v="2"/>
    <n v="0"/>
  </r>
  <r>
    <x v="46"/>
    <n v="90"/>
    <n v="0"/>
    <n v="2"/>
    <n v="0"/>
  </r>
  <r>
    <x v="47"/>
    <n v="0"/>
    <n v="1"/>
    <n v="2"/>
    <n v="0"/>
  </r>
  <r>
    <x v="48"/>
    <n v="0"/>
    <n v="2"/>
    <n v="2"/>
    <n v="0"/>
  </r>
  <r>
    <x v="49"/>
    <n v="93"/>
    <n v="0"/>
    <n v="2"/>
    <n v="0"/>
  </r>
  <r>
    <x v="50"/>
    <n v="0"/>
    <n v="1"/>
    <n v="2"/>
    <n v="0"/>
  </r>
  <r>
    <x v="51"/>
    <n v="0"/>
    <n v="2"/>
    <n v="2"/>
    <n v="0"/>
  </r>
  <r>
    <x v="52"/>
    <n v="93"/>
    <n v="0"/>
    <n v="2"/>
    <n v="0"/>
  </r>
  <r>
    <x v="53"/>
    <n v="0"/>
    <n v="1"/>
    <n v="2"/>
    <n v="0"/>
  </r>
  <r>
    <x v="54"/>
    <n v="0"/>
    <n v="2"/>
    <n v="2"/>
    <n v="0"/>
  </r>
  <r>
    <x v="55"/>
    <n v="0"/>
    <n v="3"/>
    <n v="2"/>
    <n v="0"/>
  </r>
  <r>
    <x v="56"/>
    <n v="228"/>
    <n v="0"/>
    <n v="2"/>
    <n v="0"/>
  </r>
  <r>
    <x v="57"/>
    <n v="0"/>
    <n v="1"/>
    <n v="2"/>
    <n v="0"/>
  </r>
  <r>
    <x v="58"/>
    <n v="84"/>
    <n v="0"/>
    <n v="2"/>
    <n v="0"/>
  </r>
  <r>
    <x v="59"/>
    <n v="90"/>
    <n v="0"/>
    <n v="3"/>
    <n v="0"/>
  </r>
  <r>
    <x v="60"/>
    <n v="0"/>
    <n v="1"/>
    <n v="3"/>
    <n v="0"/>
  </r>
  <r>
    <x v="61"/>
    <n v="93"/>
    <n v="0"/>
    <n v="3"/>
    <n v="0"/>
  </r>
  <r>
    <x v="62"/>
    <n v="1189"/>
    <n v="0"/>
    <n v="3"/>
    <n v="0"/>
  </r>
  <r>
    <x v="63"/>
    <n v="139"/>
    <n v="0"/>
    <n v="3"/>
    <n v="0"/>
  </r>
  <r>
    <x v="64"/>
    <n v="0"/>
    <n v="1"/>
    <n v="3"/>
    <n v="0"/>
  </r>
  <r>
    <x v="65"/>
    <n v="0"/>
    <n v="2"/>
    <n v="3"/>
    <n v="0"/>
  </r>
  <r>
    <x v="66"/>
    <n v="75"/>
    <n v="0"/>
    <n v="3"/>
    <n v="0"/>
  </r>
  <r>
    <x v="67"/>
    <n v="612"/>
    <n v="0"/>
    <n v="3"/>
    <n v="0"/>
  </r>
  <r>
    <x v="68"/>
    <n v="0"/>
    <n v="1"/>
    <n v="3"/>
    <n v="0"/>
  </r>
  <r>
    <x v="69"/>
    <n v="137"/>
    <n v="0"/>
    <n v="3"/>
    <n v="0"/>
  </r>
  <r>
    <x v="70"/>
    <n v="122"/>
    <n v="0"/>
    <n v="3"/>
    <n v="0"/>
  </r>
  <r>
    <x v="71"/>
    <n v="0"/>
    <n v="1"/>
    <n v="3"/>
    <n v="0"/>
  </r>
  <r>
    <x v="72"/>
    <n v="0"/>
    <n v="2"/>
    <n v="3"/>
    <n v="0"/>
  </r>
  <r>
    <x v="73"/>
    <n v="88"/>
    <n v="0"/>
    <n v="3"/>
    <n v="0"/>
  </r>
  <r>
    <x v="74"/>
    <n v="112"/>
    <n v="0"/>
    <n v="3"/>
    <n v="0"/>
  </r>
  <r>
    <x v="75"/>
    <n v="82"/>
    <n v="0"/>
    <n v="3"/>
    <n v="0"/>
  </r>
  <r>
    <x v="76"/>
    <n v="174"/>
    <n v="0"/>
    <n v="3"/>
    <n v="0"/>
  </r>
  <r>
    <x v="77"/>
    <n v="279"/>
    <n v="0"/>
    <n v="3"/>
    <n v="0"/>
  </r>
  <r>
    <x v="78"/>
    <n v="125"/>
    <n v="0"/>
    <n v="3"/>
    <n v="0"/>
  </r>
  <r>
    <x v="79"/>
    <n v="123"/>
    <n v="0"/>
    <n v="3"/>
    <n v="0"/>
  </r>
  <r>
    <x v="80"/>
    <n v="108"/>
    <n v="0"/>
    <n v="3"/>
    <n v="0"/>
  </r>
  <r>
    <x v="81"/>
    <n v="0"/>
    <n v="1"/>
    <n v="3"/>
    <n v="0"/>
  </r>
  <r>
    <x v="82"/>
    <n v="0"/>
    <n v="2"/>
    <n v="3"/>
    <n v="0"/>
  </r>
  <r>
    <x v="83"/>
    <n v="0"/>
    <n v="3"/>
    <n v="3"/>
    <n v="0"/>
  </r>
  <r>
    <x v="84"/>
    <n v="0"/>
    <n v="4"/>
    <n v="3"/>
    <n v="0"/>
  </r>
  <r>
    <x v="85"/>
    <n v="0"/>
    <n v="5"/>
    <n v="3"/>
    <n v="0"/>
  </r>
  <r>
    <x v="86"/>
    <n v="0"/>
    <n v="6"/>
    <n v="3"/>
    <n v="0"/>
  </r>
  <r>
    <x v="87"/>
    <n v="0"/>
    <n v="7"/>
    <n v="3"/>
    <n v="0"/>
  </r>
  <r>
    <x v="88"/>
    <n v="0"/>
    <n v="8"/>
    <n v="3"/>
    <n v="0"/>
  </r>
  <r>
    <x v="89"/>
    <n v="207"/>
    <n v="0"/>
    <n v="3"/>
    <n v="0"/>
  </r>
  <r>
    <x v="90"/>
    <n v="1299"/>
    <n v="0"/>
    <n v="4"/>
    <n v="0"/>
  </r>
  <r>
    <x v="91"/>
    <n v="218"/>
    <n v="0"/>
    <n v="4"/>
    <n v="0"/>
  </r>
  <r>
    <x v="92"/>
    <n v="0"/>
    <n v="1"/>
    <n v="4"/>
    <n v="0"/>
  </r>
  <r>
    <x v="93"/>
    <n v="0"/>
    <n v="2"/>
    <n v="4"/>
    <n v="0"/>
  </r>
  <r>
    <x v="94"/>
    <n v="0"/>
    <n v="3"/>
    <n v="4"/>
    <n v="0"/>
  </r>
  <r>
    <x v="95"/>
    <n v="220"/>
    <n v="0"/>
    <n v="4"/>
    <n v="0"/>
  </r>
  <r>
    <x v="96"/>
    <n v="72"/>
    <n v="0"/>
    <n v="4"/>
    <n v="0"/>
  </r>
  <r>
    <x v="97"/>
    <n v="0"/>
    <n v="1"/>
    <n v="4"/>
    <n v="0"/>
  </r>
  <r>
    <x v="98"/>
    <n v="0"/>
    <n v="2"/>
    <n v="4"/>
    <n v="0"/>
  </r>
  <r>
    <x v="99"/>
    <n v="0"/>
    <n v="3"/>
    <n v="4"/>
    <n v="0"/>
  </r>
  <r>
    <x v="100"/>
    <n v="0"/>
    <n v="4"/>
    <n v="4"/>
    <n v="0"/>
  </r>
  <r>
    <x v="101"/>
    <n v="0"/>
    <n v="5"/>
    <n v="4"/>
    <n v="1"/>
  </r>
  <r>
    <x v="102"/>
    <n v="205"/>
    <n v="0"/>
    <n v="4"/>
    <n v="0"/>
  </r>
  <r>
    <x v="103"/>
    <n v="0"/>
    <n v="1"/>
    <n v="4"/>
    <n v="0"/>
  </r>
  <r>
    <x v="104"/>
    <n v="436"/>
    <n v="0"/>
    <n v="4"/>
    <n v="0"/>
  </r>
  <r>
    <x v="105"/>
    <n v="622"/>
    <n v="0"/>
    <n v="4"/>
    <n v="0"/>
  </r>
  <r>
    <x v="106"/>
    <n v="34"/>
    <n v="0"/>
    <n v="4"/>
    <n v="0"/>
  </r>
  <r>
    <x v="107"/>
    <n v="0"/>
    <n v="1"/>
    <n v="4"/>
    <n v="0"/>
  </r>
  <r>
    <x v="108"/>
    <n v="0"/>
    <n v="2"/>
    <n v="4"/>
    <n v="0"/>
  </r>
  <r>
    <x v="109"/>
    <n v="0"/>
    <n v="3"/>
    <n v="4"/>
    <n v="0"/>
  </r>
  <r>
    <x v="110"/>
    <n v="0"/>
    <n v="4"/>
    <n v="4"/>
    <n v="0"/>
  </r>
  <r>
    <x v="111"/>
    <n v="0"/>
    <n v="5"/>
    <n v="4"/>
    <n v="1"/>
  </r>
  <r>
    <x v="112"/>
    <n v="0"/>
    <n v="6"/>
    <n v="4"/>
    <n v="0"/>
  </r>
  <r>
    <x v="113"/>
    <n v="0"/>
    <n v="7"/>
    <n v="4"/>
    <n v="0"/>
  </r>
  <r>
    <x v="114"/>
    <n v="0"/>
    <n v="8"/>
    <n v="4"/>
    <n v="0"/>
  </r>
  <r>
    <x v="115"/>
    <n v="0"/>
    <n v="9"/>
    <n v="4"/>
    <n v="0"/>
  </r>
  <r>
    <x v="116"/>
    <n v="0"/>
    <n v="10"/>
    <n v="4"/>
    <n v="1"/>
  </r>
  <r>
    <x v="117"/>
    <n v="36"/>
    <n v="0"/>
    <n v="4"/>
    <n v="0"/>
  </r>
  <r>
    <x v="118"/>
    <n v="542"/>
    <n v="0"/>
    <n v="4"/>
    <n v="0"/>
  </r>
  <r>
    <x v="119"/>
    <n v="529"/>
    <n v="0"/>
    <n v="4"/>
    <n v="0"/>
  </r>
  <r>
    <x v="120"/>
    <n v="890"/>
    <n v="0"/>
    <n v="5"/>
    <n v="0"/>
  </r>
  <r>
    <x v="121"/>
    <n v="609"/>
    <n v="0"/>
    <n v="5"/>
    <n v="0"/>
  </r>
  <r>
    <x v="122"/>
    <n v="79"/>
    <n v="0"/>
    <n v="5"/>
    <n v="0"/>
  </r>
  <r>
    <x v="123"/>
    <n v="0"/>
    <n v="1"/>
    <n v="5"/>
    <n v="0"/>
  </r>
  <r>
    <x v="124"/>
    <n v="0"/>
    <n v="2"/>
    <n v="5"/>
    <n v="0"/>
  </r>
  <r>
    <x v="125"/>
    <n v="0"/>
    <n v="3"/>
    <n v="5"/>
    <n v="0"/>
  </r>
  <r>
    <x v="126"/>
    <n v="0"/>
    <n v="4"/>
    <n v="5"/>
    <n v="0"/>
  </r>
  <r>
    <x v="127"/>
    <n v="0"/>
    <n v="5"/>
    <n v="5"/>
    <n v="1"/>
  </r>
  <r>
    <x v="128"/>
    <n v="0"/>
    <n v="6"/>
    <n v="5"/>
    <n v="0"/>
  </r>
  <r>
    <x v="129"/>
    <n v="467"/>
    <n v="0"/>
    <n v="5"/>
    <n v="0"/>
  </r>
  <r>
    <x v="130"/>
    <n v="234"/>
    <n v="0"/>
    <n v="5"/>
    <n v="0"/>
  </r>
  <r>
    <x v="131"/>
    <n v="0"/>
    <n v="1"/>
    <n v="5"/>
    <n v="0"/>
  </r>
  <r>
    <x v="132"/>
    <n v="0"/>
    <n v="2"/>
    <n v="5"/>
    <n v="0"/>
  </r>
  <r>
    <x v="133"/>
    <n v="0"/>
    <n v="3"/>
    <n v="5"/>
    <n v="0"/>
  </r>
  <r>
    <x v="134"/>
    <n v="0"/>
    <n v="4"/>
    <n v="5"/>
    <n v="0"/>
  </r>
  <r>
    <x v="135"/>
    <n v="65"/>
    <n v="0"/>
    <n v="5"/>
    <n v="0"/>
  </r>
  <r>
    <x v="136"/>
    <n v="781"/>
    <n v="0"/>
    <n v="5"/>
    <n v="0"/>
  </r>
  <r>
    <x v="137"/>
    <n v="778"/>
    <n v="0"/>
    <n v="5"/>
    <n v="0"/>
  </r>
  <r>
    <x v="138"/>
    <n v="32"/>
    <n v="0"/>
    <n v="5"/>
    <n v="0"/>
  </r>
  <r>
    <x v="139"/>
    <n v="0"/>
    <n v="1"/>
    <n v="5"/>
    <n v="0"/>
  </r>
  <r>
    <x v="140"/>
    <n v="0"/>
    <n v="2"/>
    <n v="5"/>
    <n v="0"/>
  </r>
  <r>
    <x v="141"/>
    <n v="0"/>
    <n v="3"/>
    <n v="5"/>
    <n v="0"/>
  </r>
  <r>
    <x v="142"/>
    <n v="0"/>
    <n v="4"/>
    <n v="5"/>
    <n v="0"/>
  </r>
  <r>
    <x v="143"/>
    <n v="0"/>
    <n v="5"/>
    <n v="5"/>
    <n v="1"/>
  </r>
  <r>
    <x v="144"/>
    <n v="0"/>
    <n v="6"/>
    <n v="5"/>
    <n v="0"/>
  </r>
  <r>
    <x v="145"/>
    <n v="0"/>
    <n v="7"/>
    <n v="5"/>
    <n v="0"/>
  </r>
  <r>
    <x v="146"/>
    <n v="0"/>
    <n v="8"/>
    <n v="5"/>
    <n v="0"/>
  </r>
  <r>
    <x v="147"/>
    <n v="0"/>
    <n v="9"/>
    <n v="5"/>
    <n v="0"/>
  </r>
  <r>
    <x v="148"/>
    <n v="0"/>
    <n v="10"/>
    <n v="5"/>
    <n v="1"/>
  </r>
  <r>
    <x v="149"/>
    <n v="0"/>
    <n v="11"/>
    <n v="5"/>
    <n v="0"/>
  </r>
  <r>
    <x v="150"/>
    <n v="0"/>
    <n v="12"/>
    <n v="5"/>
    <n v="0"/>
  </r>
  <r>
    <x v="151"/>
    <n v="0"/>
    <n v="13"/>
    <n v="6"/>
    <n v="0"/>
  </r>
  <r>
    <x v="152"/>
    <n v="18"/>
    <n v="0"/>
    <n v="6"/>
    <n v="0"/>
  </r>
  <r>
    <x v="153"/>
    <n v="525"/>
    <n v="0"/>
    <n v="6"/>
    <n v="0"/>
  </r>
  <r>
    <x v="154"/>
    <n v="697"/>
    <n v="0"/>
    <n v="6"/>
    <n v="0"/>
  </r>
  <r>
    <x v="155"/>
    <n v="786"/>
    <n v="0"/>
    <n v="6"/>
    <n v="0"/>
  </r>
  <r>
    <x v="156"/>
    <n v="792"/>
    <n v="0"/>
    <n v="6"/>
    <n v="0"/>
  </r>
  <r>
    <x v="157"/>
    <n v="0"/>
    <n v="1"/>
    <n v="6"/>
    <n v="0"/>
  </r>
  <r>
    <x v="158"/>
    <n v="0"/>
    <n v="2"/>
    <n v="6"/>
    <n v="0"/>
  </r>
  <r>
    <x v="159"/>
    <n v="0"/>
    <n v="3"/>
    <n v="6"/>
    <n v="0"/>
  </r>
  <r>
    <x v="160"/>
    <n v="0"/>
    <n v="4"/>
    <n v="6"/>
    <n v="0"/>
  </r>
  <r>
    <x v="161"/>
    <n v="0"/>
    <n v="5"/>
    <n v="6"/>
    <n v="1"/>
  </r>
  <r>
    <x v="162"/>
    <n v="0"/>
    <n v="6"/>
    <n v="6"/>
    <n v="0"/>
  </r>
  <r>
    <x v="163"/>
    <n v="0"/>
    <n v="7"/>
    <n v="6"/>
    <n v="0"/>
  </r>
  <r>
    <x v="164"/>
    <n v="0"/>
    <n v="8"/>
    <n v="6"/>
    <n v="0"/>
  </r>
  <r>
    <x v="165"/>
    <n v="0"/>
    <n v="9"/>
    <n v="6"/>
    <n v="0"/>
  </r>
  <r>
    <x v="166"/>
    <n v="0"/>
    <n v="10"/>
    <n v="6"/>
    <n v="1"/>
  </r>
  <r>
    <x v="167"/>
    <n v="998"/>
    <n v="0"/>
    <n v="6"/>
    <n v="0"/>
  </r>
  <r>
    <x v="168"/>
    <n v="0"/>
    <n v="1"/>
    <n v="6"/>
    <n v="0"/>
  </r>
  <r>
    <x v="169"/>
    <n v="0"/>
    <n v="2"/>
    <n v="6"/>
    <n v="0"/>
  </r>
  <r>
    <x v="170"/>
    <n v="0"/>
    <n v="3"/>
    <n v="6"/>
    <n v="0"/>
  </r>
  <r>
    <x v="171"/>
    <n v="0"/>
    <n v="4"/>
    <n v="6"/>
    <n v="0"/>
  </r>
  <r>
    <x v="172"/>
    <n v="0"/>
    <n v="5"/>
    <n v="6"/>
    <n v="1"/>
  </r>
  <r>
    <x v="173"/>
    <n v="0"/>
    <n v="6"/>
    <n v="6"/>
    <n v="0"/>
  </r>
  <r>
    <x v="174"/>
    <n v="0"/>
    <n v="7"/>
    <n v="6"/>
    <n v="0"/>
  </r>
  <r>
    <x v="175"/>
    <n v="0"/>
    <n v="8"/>
    <n v="6"/>
    <n v="0"/>
  </r>
  <r>
    <x v="176"/>
    <n v="540"/>
    <n v="0"/>
    <n v="6"/>
    <n v="0"/>
  </r>
  <r>
    <x v="177"/>
    <n v="607"/>
    <n v="0"/>
    <n v="6"/>
    <n v="0"/>
  </r>
  <r>
    <x v="178"/>
    <n v="603"/>
    <n v="0"/>
    <n v="6"/>
    <n v="0"/>
  </r>
  <r>
    <x v="179"/>
    <n v="0"/>
    <n v="1"/>
    <n v="6"/>
    <n v="0"/>
  </r>
  <r>
    <x v="180"/>
    <n v="0"/>
    <n v="2"/>
    <n v="6"/>
    <n v="0"/>
  </r>
  <r>
    <x v="181"/>
    <n v="0"/>
    <n v="3"/>
    <n v="7"/>
    <n v="0"/>
  </r>
  <r>
    <x v="182"/>
    <n v="0"/>
    <n v="4"/>
    <n v="7"/>
    <n v="0"/>
  </r>
  <r>
    <x v="183"/>
    <n v="0"/>
    <n v="5"/>
    <n v="7"/>
    <n v="1"/>
  </r>
  <r>
    <x v="184"/>
    <n v="0"/>
    <n v="6"/>
    <n v="7"/>
    <n v="0"/>
  </r>
  <r>
    <x v="185"/>
    <n v="0"/>
    <n v="7"/>
    <n v="7"/>
    <n v="0"/>
  </r>
  <r>
    <x v="186"/>
    <n v="527"/>
    <n v="0"/>
    <n v="7"/>
    <n v="0"/>
  </r>
  <r>
    <x v="187"/>
    <n v="619"/>
    <n v="0"/>
    <n v="7"/>
    <n v="0"/>
  </r>
  <r>
    <x v="188"/>
    <n v="0"/>
    <n v="1"/>
    <n v="7"/>
    <n v="0"/>
  </r>
  <r>
    <x v="189"/>
    <n v="0"/>
    <n v="2"/>
    <n v="7"/>
    <n v="0"/>
  </r>
  <r>
    <x v="190"/>
    <n v="0"/>
    <n v="3"/>
    <n v="7"/>
    <n v="0"/>
  </r>
  <r>
    <x v="191"/>
    <n v="170"/>
    <n v="0"/>
    <n v="7"/>
    <n v="0"/>
  </r>
  <r>
    <x v="192"/>
    <n v="13"/>
    <n v="0"/>
    <n v="7"/>
    <n v="0"/>
  </r>
  <r>
    <x v="193"/>
    <n v="0"/>
    <n v="1"/>
    <n v="7"/>
    <n v="0"/>
  </r>
  <r>
    <x v="194"/>
    <n v="0"/>
    <n v="2"/>
    <n v="7"/>
    <n v="0"/>
  </r>
  <r>
    <x v="195"/>
    <n v="0"/>
    <n v="3"/>
    <n v="7"/>
    <n v="0"/>
  </r>
  <r>
    <x v="196"/>
    <n v="0"/>
    <n v="4"/>
    <n v="7"/>
    <n v="0"/>
  </r>
  <r>
    <x v="197"/>
    <n v="518"/>
    <n v="0"/>
    <n v="7"/>
    <n v="0"/>
  </r>
  <r>
    <x v="198"/>
    <n v="791"/>
    <n v="0"/>
    <n v="7"/>
    <n v="0"/>
  </r>
  <r>
    <x v="199"/>
    <n v="673"/>
    <n v="0"/>
    <n v="7"/>
    <n v="0"/>
  </r>
  <r>
    <x v="200"/>
    <n v="601"/>
    <n v="0"/>
    <n v="7"/>
    <n v="0"/>
  </r>
  <r>
    <x v="201"/>
    <n v="612"/>
    <n v="0"/>
    <n v="7"/>
    <n v="0"/>
  </r>
  <r>
    <x v="202"/>
    <n v="705"/>
    <n v="0"/>
    <n v="7"/>
    <n v="0"/>
  </r>
  <r>
    <x v="203"/>
    <n v="0"/>
    <n v="1"/>
    <n v="7"/>
    <n v="0"/>
  </r>
  <r>
    <x v="204"/>
    <n v="0"/>
    <n v="2"/>
    <n v="7"/>
    <n v="0"/>
  </r>
  <r>
    <x v="205"/>
    <n v="1100"/>
    <n v="0"/>
    <n v="7"/>
    <n v="0"/>
  </r>
  <r>
    <x v="206"/>
    <n v="118"/>
    <n v="0"/>
    <n v="7"/>
    <n v="0"/>
  </r>
  <r>
    <x v="207"/>
    <n v="69"/>
    <n v="0"/>
    <n v="7"/>
    <n v="0"/>
  </r>
  <r>
    <x v="208"/>
    <n v="0"/>
    <n v="1"/>
    <n v="7"/>
    <n v="0"/>
  </r>
  <r>
    <x v="209"/>
    <n v="0"/>
    <n v="2"/>
    <n v="7"/>
    <n v="0"/>
  </r>
  <r>
    <x v="210"/>
    <n v="0"/>
    <n v="3"/>
    <n v="7"/>
    <n v="0"/>
  </r>
  <r>
    <x v="211"/>
    <n v="0"/>
    <n v="4"/>
    <n v="7"/>
    <n v="0"/>
  </r>
  <r>
    <x v="212"/>
    <n v="0"/>
    <n v="5"/>
    <n v="8"/>
    <n v="1"/>
  </r>
  <r>
    <x v="213"/>
    <n v="0"/>
    <n v="6"/>
    <n v="8"/>
    <n v="0"/>
  </r>
  <r>
    <x v="214"/>
    <n v="0"/>
    <n v="7"/>
    <n v="8"/>
    <n v="0"/>
  </r>
  <r>
    <x v="215"/>
    <n v="0"/>
    <n v="8"/>
    <n v="8"/>
    <n v="0"/>
  </r>
  <r>
    <x v="216"/>
    <n v="0"/>
    <n v="9"/>
    <n v="8"/>
    <n v="0"/>
  </r>
  <r>
    <x v="217"/>
    <n v="0"/>
    <n v="10"/>
    <n v="8"/>
    <n v="1"/>
  </r>
  <r>
    <x v="218"/>
    <n v="0"/>
    <n v="11"/>
    <n v="8"/>
    <n v="0"/>
  </r>
  <r>
    <x v="219"/>
    <n v="660"/>
    <n v="0"/>
    <n v="8"/>
    <n v="0"/>
  </r>
  <r>
    <x v="220"/>
    <n v="1245"/>
    <n v="0"/>
    <n v="8"/>
    <n v="0"/>
  </r>
  <r>
    <x v="221"/>
    <n v="745"/>
    <n v="0"/>
    <n v="8"/>
    <n v="0"/>
  </r>
  <r>
    <x v="222"/>
    <n v="48"/>
    <n v="0"/>
    <n v="8"/>
    <n v="0"/>
  </r>
  <r>
    <x v="223"/>
    <n v="0"/>
    <n v="1"/>
    <n v="8"/>
    <n v="0"/>
  </r>
  <r>
    <x v="224"/>
    <n v="0"/>
    <n v="2"/>
    <n v="8"/>
    <n v="0"/>
  </r>
  <r>
    <x v="225"/>
    <n v="0"/>
    <n v="3"/>
    <n v="8"/>
    <n v="0"/>
  </r>
  <r>
    <x v="226"/>
    <n v="0"/>
    <n v="4"/>
    <n v="8"/>
    <n v="0"/>
  </r>
  <r>
    <x v="227"/>
    <n v="0"/>
    <n v="5"/>
    <n v="8"/>
    <n v="1"/>
  </r>
  <r>
    <x v="228"/>
    <n v="0"/>
    <n v="6"/>
    <n v="8"/>
    <n v="0"/>
  </r>
  <r>
    <x v="229"/>
    <n v="0"/>
    <n v="7"/>
    <n v="8"/>
    <n v="0"/>
  </r>
  <r>
    <x v="230"/>
    <n v="0"/>
    <n v="8"/>
    <n v="8"/>
    <n v="0"/>
  </r>
  <r>
    <x v="231"/>
    <n v="0"/>
    <n v="9"/>
    <n v="8"/>
    <n v="0"/>
  </r>
  <r>
    <x v="232"/>
    <n v="0"/>
    <n v="10"/>
    <n v="8"/>
    <n v="1"/>
  </r>
  <r>
    <x v="233"/>
    <n v="0"/>
    <n v="11"/>
    <n v="8"/>
    <n v="0"/>
  </r>
  <r>
    <x v="234"/>
    <n v="0"/>
    <n v="12"/>
    <n v="8"/>
    <n v="0"/>
  </r>
  <r>
    <x v="235"/>
    <n v="0"/>
    <n v="13"/>
    <n v="8"/>
    <n v="0"/>
  </r>
  <r>
    <x v="236"/>
    <n v="0"/>
    <n v="14"/>
    <n v="8"/>
    <n v="0"/>
  </r>
  <r>
    <x v="237"/>
    <n v="0"/>
    <n v="15"/>
    <n v="8"/>
    <n v="1"/>
  </r>
  <r>
    <x v="238"/>
    <n v="0"/>
    <n v="16"/>
    <n v="8"/>
    <n v="0"/>
  </r>
  <r>
    <x v="239"/>
    <n v="0"/>
    <n v="17"/>
    <n v="8"/>
    <n v="0"/>
  </r>
  <r>
    <x v="240"/>
    <n v="0"/>
    <n v="18"/>
    <n v="8"/>
    <n v="0"/>
  </r>
  <r>
    <x v="241"/>
    <n v="0"/>
    <n v="19"/>
    <n v="8"/>
    <n v="0"/>
  </r>
  <r>
    <x v="242"/>
    <n v="0"/>
    <n v="20"/>
    <n v="8"/>
    <n v="1"/>
  </r>
  <r>
    <x v="243"/>
    <n v="0"/>
    <n v="21"/>
    <n v="9"/>
    <n v="0"/>
  </r>
  <r>
    <x v="244"/>
    <n v="388"/>
    <n v="0"/>
    <n v="9"/>
    <n v="0"/>
  </r>
  <r>
    <x v="245"/>
    <n v="415"/>
    <n v="0"/>
    <n v="9"/>
    <n v="0"/>
  </r>
  <r>
    <x v="246"/>
    <n v="560"/>
    <n v="0"/>
    <n v="9"/>
    <n v="0"/>
  </r>
  <r>
    <x v="247"/>
    <n v="467"/>
    <n v="0"/>
    <n v="9"/>
    <n v="0"/>
  </r>
  <r>
    <x v="248"/>
    <n v="517"/>
    <n v="0"/>
    <n v="9"/>
    <n v="0"/>
  </r>
  <r>
    <x v="249"/>
    <n v="552"/>
    <n v="0"/>
    <n v="9"/>
    <n v="0"/>
  </r>
  <r>
    <x v="250"/>
    <n v="0"/>
    <n v="1"/>
    <n v="9"/>
    <n v="0"/>
  </r>
  <r>
    <x v="251"/>
    <n v="0"/>
    <n v="2"/>
    <n v="9"/>
    <n v="0"/>
  </r>
  <r>
    <x v="252"/>
    <n v="0"/>
    <n v="3"/>
    <n v="9"/>
    <n v="0"/>
  </r>
  <r>
    <x v="253"/>
    <n v="0"/>
    <n v="4"/>
    <n v="9"/>
    <n v="0"/>
  </r>
  <r>
    <x v="254"/>
    <n v="435"/>
    <n v="0"/>
    <n v="9"/>
    <n v="0"/>
  </r>
  <r>
    <x v="255"/>
    <n v="406"/>
    <n v="0"/>
    <n v="9"/>
    <n v="0"/>
  </r>
  <r>
    <x v="256"/>
    <n v="0"/>
    <n v="1"/>
    <n v="9"/>
    <n v="0"/>
  </r>
  <r>
    <x v="257"/>
    <n v="0"/>
    <n v="2"/>
    <n v="9"/>
    <n v="0"/>
  </r>
  <r>
    <x v="258"/>
    <n v="0"/>
    <n v="3"/>
    <n v="9"/>
    <n v="0"/>
  </r>
  <r>
    <x v="259"/>
    <n v="0"/>
    <n v="4"/>
    <n v="9"/>
    <n v="0"/>
  </r>
  <r>
    <x v="260"/>
    <n v="0"/>
    <n v="5"/>
    <n v="9"/>
    <n v="1"/>
  </r>
  <r>
    <x v="261"/>
    <n v="353"/>
    <n v="0"/>
    <n v="9"/>
    <n v="0"/>
  </r>
  <r>
    <x v="262"/>
    <n v="476"/>
    <n v="0"/>
    <n v="9"/>
    <n v="0"/>
  </r>
  <r>
    <x v="263"/>
    <n v="383"/>
    <n v="0"/>
    <n v="9"/>
    <n v="0"/>
  </r>
  <r>
    <x v="264"/>
    <n v="0"/>
    <n v="1"/>
    <n v="9"/>
    <n v="0"/>
  </r>
  <r>
    <x v="265"/>
    <n v="0"/>
    <n v="2"/>
    <n v="9"/>
    <n v="0"/>
  </r>
  <r>
    <x v="266"/>
    <n v="0"/>
    <n v="3"/>
    <n v="9"/>
    <n v="0"/>
  </r>
  <r>
    <x v="267"/>
    <n v="0"/>
    <n v="4"/>
    <n v="9"/>
    <n v="0"/>
  </r>
  <r>
    <x v="268"/>
    <n v="0"/>
    <n v="5"/>
    <n v="9"/>
    <n v="1"/>
  </r>
  <r>
    <x v="269"/>
    <n v="0"/>
    <n v="6"/>
    <n v="9"/>
    <n v="0"/>
  </r>
  <r>
    <x v="270"/>
    <n v="0"/>
    <n v="7"/>
    <n v="9"/>
    <n v="0"/>
  </r>
  <r>
    <x v="271"/>
    <n v="302"/>
    <n v="0"/>
    <n v="9"/>
    <n v="0"/>
  </r>
  <r>
    <x v="272"/>
    <n v="426"/>
    <n v="0"/>
    <n v="9"/>
    <n v="0"/>
  </r>
  <r>
    <x v="273"/>
    <n v="456"/>
    <n v="0"/>
    <n v="10"/>
    <n v="0"/>
  </r>
  <r>
    <x v="274"/>
    <n v="568"/>
    <n v="0"/>
    <n v="10"/>
    <n v="0"/>
  </r>
  <r>
    <x v="275"/>
    <n v="1182"/>
    <n v="0"/>
    <n v="10"/>
    <n v="0"/>
  </r>
  <r>
    <x v="276"/>
    <n v="0"/>
    <n v="1"/>
    <n v="10"/>
    <n v="0"/>
  </r>
  <r>
    <x v="277"/>
    <n v="0"/>
    <n v="2"/>
    <n v="10"/>
    <n v="0"/>
  </r>
  <r>
    <x v="278"/>
    <n v="0"/>
    <n v="3"/>
    <n v="10"/>
    <n v="0"/>
  </r>
  <r>
    <x v="279"/>
    <n v="0"/>
    <n v="4"/>
    <n v="10"/>
    <n v="0"/>
  </r>
  <r>
    <x v="280"/>
    <n v="0"/>
    <n v="5"/>
    <n v="10"/>
    <n v="0"/>
  </r>
  <r>
    <x v="281"/>
    <n v="0"/>
    <n v="6"/>
    <n v="10"/>
    <n v="0"/>
  </r>
  <r>
    <x v="282"/>
    <n v="1170"/>
    <n v="0"/>
    <n v="10"/>
    <n v="0"/>
  </r>
  <r>
    <x v="283"/>
    <n v="695"/>
    <n v="0"/>
    <n v="10"/>
    <n v="0"/>
  </r>
  <r>
    <x v="284"/>
    <n v="644"/>
    <n v="0"/>
    <n v="10"/>
    <n v="0"/>
  </r>
  <r>
    <x v="285"/>
    <n v="0"/>
    <n v="1"/>
    <n v="10"/>
    <n v="0"/>
  </r>
  <r>
    <x v="286"/>
    <n v="0"/>
    <n v="2"/>
    <n v="10"/>
    <n v="0"/>
  </r>
  <r>
    <x v="287"/>
    <n v="0"/>
    <n v="3"/>
    <n v="10"/>
    <n v="0"/>
  </r>
  <r>
    <x v="288"/>
    <n v="0"/>
    <n v="4"/>
    <n v="10"/>
    <n v="0"/>
  </r>
  <r>
    <x v="289"/>
    <n v="0"/>
    <n v="5"/>
    <n v="10"/>
    <n v="0"/>
  </r>
  <r>
    <x v="290"/>
    <n v="0"/>
    <n v="6"/>
    <n v="10"/>
    <n v="0"/>
  </r>
  <r>
    <x v="291"/>
    <n v="0"/>
    <n v="7"/>
    <n v="10"/>
    <n v="0"/>
  </r>
  <r>
    <x v="292"/>
    <n v="0"/>
    <n v="8"/>
    <n v="10"/>
    <n v="0"/>
  </r>
  <r>
    <x v="293"/>
    <n v="0"/>
    <n v="9"/>
    <n v="10"/>
    <n v="0"/>
  </r>
  <r>
    <x v="294"/>
    <n v="1084"/>
    <n v="0"/>
    <n v="10"/>
    <n v="0"/>
  </r>
  <r>
    <x v="295"/>
    <n v="1423"/>
    <n v="0"/>
    <n v="10"/>
    <n v="0"/>
  </r>
  <r>
    <x v="296"/>
    <n v="1315"/>
    <n v="0"/>
    <n v="10"/>
    <n v="0"/>
  </r>
  <r>
    <x v="297"/>
    <n v="717"/>
    <n v="0"/>
    <n v="10"/>
    <n v="0"/>
  </r>
  <r>
    <x v="298"/>
    <n v="1398"/>
    <n v="0"/>
    <n v="10"/>
    <n v="0"/>
  </r>
  <r>
    <x v="299"/>
    <n v="913"/>
    <n v="0"/>
    <n v="10"/>
    <n v="0"/>
  </r>
  <r>
    <x v="300"/>
    <n v="660"/>
    <n v="0"/>
    <n v="10"/>
    <n v="0"/>
  </r>
  <r>
    <x v="301"/>
    <n v="0"/>
    <n v="1"/>
    <n v="10"/>
    <n v="0"/>
  </r>
  <r>
    <x v="302"/>
    <n v="0"/>
    <n v="2"/>
    <n v="10"/>
    <n v="0"/>
  </r>
  <r>
    <x v="303"/>
    <n v="0"/>
    <n v="3"/>
    <n v="10"/>
    <n v="0"/>
  </r>
  <r>
    <x v="304"/>
    <n v="0"/>
    <n v="4"/>
    <n v="11"/>
    <n v="0"/>
  </r>
  <r>
    <x v="305"/>
    <n v="0"/>
    <n v="5"/>
    <n v="11"/>
    <n v="0"/>
  </r>
  <r>
    <x v="306"/>
    <n v="935"/>
    <n v="0"/>
    <n v="11"/>
    <n v="0"/>
  </r>
  <r>
    <x v="307"/>
    <n v="648"/>
    <n v="0"/>
    <n v="11"/>
    <n v="0"/>
  </r>
  <r>
    <x v="308"/>
    <n v="793"/>
    <n v="0"/>
    <n v="11"/>
    <n v="0"/>
  </r>
  <r>
    <x v="309"/>
    <n v="1276"/>
    <n v="0"/>
    <n v="11"/>
    <n v="0"/>
  </r>
  <r>
    <x v="310"/>
    <n v="1234"/>
    <n v="0"/>
    <n v="11"/>
    <n v="0"/>
  </r>
  <r>
    <x v="311"/>
    <n v="1302"/>
    <n v="0"/>
    <n v="11"/>
    <n v="0"/>
  </r>
  <r>
    <x v="312"/>
    <n v="1316"/>
    <n v="0"/>
    <n v="11"/>
    <n v="0"/>
  </r>
  <r>
    <x v="313"/>
    <n v="1463"/>
    <n v="0"/>
    <n v="11"/>
    <n v="0"/>
  </r>
  <r>
    <x v="314"/>
    <n v="771"/>
    <n v="0"/>
    <n v="11"/>
    <n v="0"/>
  </r>
  <r>
    <x v="315"/>
    <n v="0"/>
    <n v="1"/>
    <n v="11"/>
    <n v="0"/>
  </r>
  <r>
    <x v="316"/>
    <n v="0"/>
    <n v="2"/>
    <n v="11"/>
    <n v="0"/>
  </r>
  <r>
    <x v="317"/>
    <n v="0"/>
    <n v="3"/>
    <n v="11"/>
    <n v="0"/>
  </r>
  <r>
    <x v="318"/>
    <n v="0"/>
    <n v="4"/>
    <n v="11"/>
    <n v="0"/>
  </r>
  <r>
    <x v="319"/>
    <n v="0"/>
    <n v="5"/>
    <n v="11"/>
    <n v="0"/>
  </r>
  <r>
    <x v="320"/>
    <n v="0"/>
    <n v="6"/>
    <n v="11"/>
    <n v="0"/>
  </r>
  <r>
    <x v="321"/>
    <n v="0"/>
    <n v="7"/>
    <n v="11"/>
    <n v="0"/>
  </r>
  <r>
    <x v="322"/>
    <n v="816"/>
    <n v="0"/>
    <n v="11"/>
    <n v="0"/>
  </r>
  <r>
    <x v="323"/>
    <n v="734"/>
    <n v="0"/>
    <n v="11"/>
    <n v="0"/>
  </r>
  <r>
    <x v="324"/>
    <n v="1097"/>
    <n v="0"/>
    <n v="11"/>
    <n v="0"/>
  </r>
  <r>
    <x v="325"/>
    <n v="640"/>
    <n v="0"/>
    <n v="11"/>
    <n v="0"/>
  </r>
  <r>
    <x v="326"/>
    <n v="0"/>
    <n v="1"/>
    <n v="11"/>
    <n v="0"/>
  </r>
  <r>
    <x v="327"/>
    <n v="0"/>
    <n v="2"/>
    <n v="11"/>
    <n v="0"/>
  </r>
  <r>
    <x v="328"/>
    <n v="1066"/>
    <n v="0"/>
    <n v="11"/>
    <n v="0"/>
  </r>
  <r>
    <x v="329"/>
    <n v="670"/>
    <n v="0"/>
    <n v="11"/>
    <n v="0"/>
  </r>
  <r>
    <x v="330"/>
    <n v="0"/>
    <n v="1"/>
    <n v="11"/>
    <n v="0"/>
  </r>
  <r>
    <x v="331"/>
    <n v="0"/>
    <n v="2"/>
    <n v="11"/>
    <n v="0"/>
  </r>
  <r>
    <x v="332"/>
    <n v="0"/>
    <n v="3"/>
    <n v="11"/>
    <n v="0"/>
  </r>
  <r>
    <x v="333"/>
    <n v="0"/>
    <n v="4"/>
    <n v="11"/>
    <n v="0"/>
  </r>
  <r>
    <x v="334"/>
    <n v="0"/>
    <n v="5"/>
    <n v="12"/>
    <n v="0"/>
  </r>
  <r>
    <x v="335"/>
    <n v="0"/>
    <n v="6"/>
    <n v="12"/>
    <n v="0"/>
  </r>
  <r>
    <x v="336"/>
    <n v="0"/>
    <n v="7"/>
    <n v="12"/>
    <n v="0"/>
  </r>
  <r>
    <x v="337"/>
    <n v="0"/>
    <n v="8"/>
    <n v="12"/>
    <n v="0"/>
  </r>
  <r>
    <x v="338"/>
    <n v="29"/>
    <n v="0"/>
    <n v="12"/>
    <n v="0"/>
  </r>
  <r>
    <x v="339"/>
    <n v="46"/>
    <n v="0"/>
    <n v="12"/>
    <n v="0"/>
  </r>
  <r>
    <x v="340"/>
    <n v="0"/>
    <n v="1"/>
    <n v="12"/>
    <n v="0"/>
  </r>
  <r>
    <x v="341"/>
    <n v="0"/>
    <n v="2"/>
    <n v="12"/>
    <n v="0"/>
  </r>
  <r>
    <x v="342"/>
    <n v="0"/>
    <n v="3"/>
    <n v="12"/>
    <n v="0"/>
  </r>
  <r>
    <x v="343"/>
    <n v="0"/>
    <n v="4"/>
    <n v="12"/>
    <n v="0"/>
  </r>
  <r>
    <x v="344"/>
    <n v="0"/>
    <n v="5"/>
    <n v="12"/>
    <n v="0"/>
  </r>
  <r>
    <x v="345"/>
    <n v="0"/>
    <n v="6"/>
    <n v="12"/>
    <n v="0"/>
  </r>
  <r>
    <x v="346"/>
    <n v="145"/>
    <n v="0"/>
    <n v="12"/>
    <n v="0"/>
  </r>
  <r>
    <x v="347"/>
    <n v="0"/>
    <n v="1"/>
    <n v="12"/>
    <n v="0"/>
  </r>
  <r>
    <x v="348"/>
    <n v="0"/>
    <n v="2"/>
    <n v="12"/>
    <n v="0"/>
  </r>
  <r>
    <x v="349"/>
    <n v="24"/>
    <n v="0"/>
    <n v="12"/>
    <n v="0"/>
  </r>
  <r>
    <x v="350"/>
    <n v="0"/>
    <n v="1"/>
    <n v="12"/>
    <n v="0"/>
  </r>
  <r>
    <x v="351"/>
    <n v="0"/>
    <n v="2"/>
    <n v="12"/>
    <n v="0"/>
  </r>
  <r>
    <x v="352"/>
    <n v="45"/>
    <n v="0"/>
    <n v="12"/>
    <n v="0"/>
  </r>
  <r>
    <x v="353"/>
    <n v="97"/>
    <n v="0"/>
    <n v="12"/>
    <n v="0"/>
  </r>
  <r>
    <x v="354"/>
    <n v="0"/>
    <n v="1"/>
    <n v="12"/>
    <n v="0"/>
  </r>
  <r>
    <x v="355"/>
    <n v="22"/>
    <n v="0"/>
    <n v="12"/>
    <n v="0"/>
  </r>
  <r>
    <x v="356"/>
    <n v="0"/>
    <n v="1"/>
    <n v="12"/>
    <n v="0"/>
  </r>
  <r>
    <x v="357"/>
    <n v="0"/>
    <n v="2"/>
    <n v="12"/>
    <n v="0"/>
  </r>
  <r>
    <x v="358"/>
    <n v="0"/>
    <n v="3"/>
    <n v="12"/>
    <n v="0"/>
  </r>
  <r>
    <x v="359"/>
    <n v="135"/>
    <n v="0"/>
    <n v="12"/>
    <n v="0"/>
  </r>
  <r>
    <x v="360"/>
    <n v="0"/>
    <n v="1"/>
    <n v="12"/>
    <n v="0"/>
  </r>
  <r>
    <x v="361"/>
    <n v="153"/>
    <n v="0"/>
    <n v="12"/>
    <n v="0"/>
  </r>
  <r>
    <x v="362"/>
    <n v="0"/>
    <n v="1"/>
    <n v="12"/>
    <n v="0"/>
  </r>
  <r>
    <x v="363"/>
    <n v="0"/>
    <n v="2"/>
    <n v="12"/>
    <n v="0"/>
  </r>
  <r>
    <x v="364"/>
    <n v="144"/>
    <n v="0"/>
    <n v="12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2" applyNumberFormats="0" applyBorderFormats="0" applyFontFormats="0" applyPatternFormats="0" applyAlignmentFormats="0" applyWidthHeightFormats="1" dataCaption="Wartości" updatedVersion="6" minRefreshableVersion="3" useAutoFormatting="1" itemPrintTitles="1" createdVersion="6" indent="0" outline="1" outlineData="1" multipleFieldFilters="0">
  <location ref="A3:B16" firstHeaderRow="1" firstDataRow="1" firstDataCol="1"/>
  <pivotFields count="6">
    <pivotField numFmtId="14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dataField="1" showAll="0"/>
    <pivotField showAll="0"/>
    <pivotField showAll="0"/>
    <pivotField showAll="0"/>
    <pivotField axis="axisRow"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5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Suma z retencja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ekodom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ekodom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66"/>
  <sheetViews>
    <sheetView workbookViewId="0">
      <selection activeCell="H7" sqref="H7"/>
    </sheetView>
  </sheetViews>
  <sheetFormatPr defaultRowHeight="15" x14ac:dyDescent="0.25"/>
  <cols>
    <col min="1" max="1" width="10.140625" bestFit="1" customWidth="1"/>
    <col min="2" max="2" width="8.28515625" bestFit="1" customWidth="1"/>
    <col min="5" max="5" width="9.85546875" bestFit="1" customWidth="1"/>
    <col min="8" max="8" width="15" bestFit="1" customWidth="1"/>
    <col min="9" max="9" width="10.140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7</v>
      </c>
      <c r="E1" t="s">
        <v>6</v>
      </c>
    </row>
    <row r="2" spans="1:9" x14ac:dyDescent="0.25">
      <c r="A2" s="1">
        <v>44562</v>
      </c>
      <c r="B2">
        <v>0</v>
      </c>
      <c r="C2">
        <f>IF(B2=0,IF(B1=0,C1+1,1),0)</f>
        <v>1</v>
      </c>
      <c r="D2">
        <f>MONTH(A2)</f>
        <v>1</v>
      </c>
      <c r="E2">
        <f>IF(AND(MOD(C2,5)=0,B2=0),IF(AND(D2&gt;3,D2&lt;10),1,0),0)</f>
        <v>0</v>
      </c>
    </row>
    <row r="3" spans="1:9" x14ac:dyDescent="0.25">
      <c r="A3" s="1">
        <v>44563</v>
      </c>
      <c r="B3">
        <v>0</v>
      </c>
      <c r="C3">
        <f t="shared" ref="C3:C66" si="0">IF(B3=0,IF(B2=0,C2+1,1),0)</f>
        <v>2</v>
      </c>
      <c r="D3">
        <f t="shared" ref="D3:D66" si="1">MONTH(A3)</f>
        <v>1</v>
      </c>
      <c r="E3">
        <f t="shared" ref="E3:E66" si="2">IF(AND(MOD(C3,5)=0,B3=0),IF(AND(D3&gt;3,D3&lt;10),1,0),0)</f>
        <v>0</v>
      </c>
      <c r="H3" s="2" t="s">
        <v>3</v>
      </c>
      <c r="I3" s="2">
        <v>21</v>
      </c>
    </row>
    <row r="4" spans="1:9" x14ac:dyDescent="0.25">
      <c r="A4" s="1">
        <v>44564</v>
      </c>
      <c r="B4">
        <v>0</v>
      </c>
      <c r="C4">
        <f>IF(B4=0,IF(B3=0,C3+1,1),0)</f>
        <v>3</v>
      </c>
      <c r="D4">
        <f t="shared" si="1"/>
        <v>1</v>
      </c>
      <c r="E4">
        <f t="shared" si="2"/>
        <v>0</v>
      </c>
      <c r="H4" s="2" t="s">
        <v>4</v>
      </c>
      <c r="I4" s="3">
        <v>44785</v>
      </c>
    </row>
    <row r="5" spans="1:9" x14ac:dyDescent="0.25">
      <c r="A5" s="1">
        <v>44565</v>
      </c>
      <c r="B5">
        <v>0</v>
      </c>
      <c r="C5">
        <f t="shared" si="0"/>
        <v>4</v>
      </c>
      <c r="D5">
        <f t="shared" si="1"/>
        <v>1</v>
      </c>
      <c r="E5">
        <f t="shared" si="2"/>
        <v>0</v>
      </c>
      <c r="H5" s="2" t="s">
        <v>5</v>
      </c>
      <c r="I5" s="3">
        <v>44805</v>
      </c>
    </row>
    <row r="6" spans="1:9" x14ac:dyDescent="0.25">
      <c r="A6" s="1">
        <v>44566</v>
      </c>
      <c r="B6">
        <v>0</v>
      </c>
      <c r="C6">
        <f t="shared" si="0"/>
        <v>5</v>
      </c>
      <c r="D6">
        <f t="shared" si="1"/>
        <v>1</v>
      </c>
      <c r="E6">
        <f t="shared" si="2"/>
        <v>0</v>
      </c>
      <c r="H6" s="2" t="s">
        <v>47</v>
      </c>
      <c r="I6">
        <v>18</v>
      </c>
    </row>
    <row r="7" spans="1:9" x14ac:dyDescent="0.25">
      <c r="A7" s="1">
        <v>44567</v>
      </c>
      <c r="B7">
        <v>0</v>
      </c>
      <c r="C7">
        <f t="shared" si="0"/>
        <v>6</v>
      </c>
      <c r="D7">
        <f t="shared" si="1"/>
        <v>1</v>
      </c>
      <c r="E7">
        <f t="shared" si="2"/>
        <v>0</v>
      </c>
    </row>
    <row r="8" spans="1:9" x14ac:dyDescent="0.25">
      <c r="A8" s="1">
        <v>44568</v>
      </c>
      <c r="B8">
        <v>0</v>
      </c>
      <c r="C8">
        <f t="shared" si="0"/>
        <v>7</v>
      </c>
      <c r="D8">
        <f t="shared" si="1"/>
        <v>1</v>
      </c>
      <c r="E8">
        <f t="shared" si="2"/>
        <v>0</v>
      </c>
    </row>
    <row r="9" spans="1:9" x14ac:dyDescent="0.25">
      <c r="A9" s="1">
        <v>44569</v>
      </c>
      <c r="B9">
        <v>41</v>
      </c>
      <c r="C9">
        <f t="shared" si="0"/>
        <v>0</v>
      </c>
      <c r="D9">
        <f t="shared" si="1"/>
        <v>1</v>
      </c>
      <c r="E9">
        <f t="shared" si="2"/>
        <v>0</v>
      </c>
    </row>
    <row r="10" spans="1:9" x14ac:dyDescent="0.25">
      <c r="A10" s="1">
        <v>44570</v>
      </c>
      <c r="B10">
        <v>79</v>
      </c>
      <c r="C10">
        <f t="shared" si="0"/>
        <v>0</v>
      </c>
      <c r="D10">
        <f t="shared" si="1"/>
        <v>1</v>
      </c>
      <c r="E10">
        <f t="shared" si="2"/>
        <v>0</v>
      </c>
    </row>
    <row r="11" spans="1:9" x14ac:dyDescent="0.25">
      <c r="A11" s="1">
        <v>44571</v>
      </c>
      <c r="B11">
        <v>163</v>
      </c>
      <c r="C11">
        <f t="shared" si="0"/>
        <v>0</v>
      </c>
      <c r="D11">
        <f t="shared" si="1"/>
        <v>1</v>
      </c>
      <c r="E11">
        <f t="shared" si="2"/>
        <v>0</v>
      </c>
    </row>
    <row r="12" spans="1:9" x14ac:dyDescent="0.25">
      <c r="A12" s="1">
        <v>44572</v>
      </c>
      <c r="B12">
        <v>259</v>
      </c>
      <c r="C12">
        <f t="shared" si="0"/>
        <v>0</v>
      </c>
      <c r="D12">
        <f t="shared" si="1"/>
        <v>1</v>
      </c>
      <c r="E12">
        <f t="shared" si="2"/>
        <v>0</v>
      </c>
    </row>
    <row r="13" spans="1:9" x14ac:dyDescent="0.25">
      <c r="A13" s="1">
        <v>44573</v>
      </c>
      <c r="B13">
        <v>368</v>
      </c>
      <c r="C13">
        <f t="shared" si="0"/>
        <v>0</v>
      </c>
      <c r="D13">
        <f t="shared" si="1"/>
        <v>1</v>
      </c>
      <c r="E13">
        <f t="shared" si="2"/>
        <v>0</v>
      </c>
    </row>
    <row r="14" spans="1:9" x14ac:dyDescent="0.25">
      <c r="A14" s="1">
        <v>44574</v>
      </c>
      <c r="B14">
        <v>45</v>
      </c>
      <c r="C14">
        <f t="shared" si="0"/>
        <v>0</v>
      </c>
      <c r="D14">
        <f t="shared" si="1"/>
        <v>1</v>
      </c>
      <c r="E14">
        <f t="shared" si="2"/>
        <v>0</v>
      </c>
    </row>
    <row r="15" spans="1:9" x14ac:dyDescent="0.25">
      <c r="A15" s="1">
        <v>44575</v>
      </c>
      <c r="B15">
        <v>0</v>
      </c>
      <c r="C15">
        <f t="shared" si="0"/>
        <v>1</v>
      </c>
      <c r="D15">
        <f t="shared" si="1"/>
        <v>1</v>
      </c>
      <c r="E15">
        <f t="shared" si="2"/>
        <v>0</v>
      </c>
    </row>
    <row r="16" spans="1:9" x14ac:dyDescent="0.25">
      <c r="A16" s="1">
        <v>44576</v>
      </c>
      <c r="B16">
        <v>0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 x14ac:dyDescent="0.25">
      <c r="A17" s="1">
        <v>44577</v>
      </c>
      <c r="B17">
        <v>0</v>
      </c>
      <c r="C17">
        <f t="shared" si="0"/>
        <v>3</v>
      </c>
      <c r="D17">
        <f t="shared" si="1"/>
        <v>1</v>
      </c>
      <c r="E17">
        <f t="shared" si="2"/>
        <v>0</v>
      </c>
    </row>
    <row r="18" spans="1:5" x14ac:dyDescent="0.25">
      <c r="A18" s="1">
        <v>44578</v>
      </c>
      <c r="B18">
        <v>0</v>
      </c>
      <c r="C18">
        <f t="shared" si="0"/>
        <v>4</v>
      </c>
      <c r="D18">
        <f t="shared" si="1"/>
        <v>1</v>
      </c>
      <c r="E18">
        <f t="shared" si="2"/>
        <v>0</v>
      </c>
    </row>
    <row r="19" spans="1:5" x14ac:dyDescent="0.25">
      <c r="A19" s="1">
        <v>44579</v>
      </c>
      <c r="B19">
        <v>0</v>
      </c>
      <c r="C19">
        <f t="shared" si="0"/>
        <v>5</v>
      </c>
      <c r="D19">
        <f t="shared" si="1"/>
        <v>1</v>
      </c>
      <c r="E19">
        <f t="shared" si="2"/>
        <v>0</v>
      </c>
    </row>
    <row r="20" spans="1:5" x14ac:dyDescent="0.25">
      <c r="A20" s="1">
        <v>44580</v>
      </c>
      <c r="B20">
        <v>0</v>
      </c>
      <c r="C20">
        <f t="shared" si="0"/>
        <v>6</v>
      </c>
      <c r="D20">
        <f t="shared" si="1"/>
        <v>1</v>
      </c>
      <c r="E20">
        <f t="shared" si="2"/>
        <v>0</v>
      </c>
    </row>
    <row r="21" spans="1:5" x14ac:dyDescent="0.25">
      <c r="A21" s="1">
        <v>44581</v>
      </c>
      <c r="B21">
        <v>0</v>
      </c>
      <c r="C21">
        <f t="shared" si="0"/>
        <v>7</v>
      </c>
      <c r="D21">
        <f t="shared" si="1"/>
        <v>1</v>
      </c>
      <c r="E21">
        <f t="shared" si="2"/>
        <v>0</v>
      </c>
    </row>
    <row r="22" spans="1:5" x14ac:dyDescent="0.25">
      <c r="A22" s="1">
        <v>44582</v>
      </c>
      <c r="B22">
        <v>0</v>
      </c>
      <c r="C22">
        <f t="shared" si="0"/>
        <v>8</v>
      </c>
      <c r="D22">
        <f t="shared" si="1"/>
        <v>1</v>
      </c>
      <c r="E22">
        <f t="shared" si="2"/>
        <v>0</v>
      </c>
    </row>
    <row r="23" spans="1:5" x14ac:dyDescent="0.25">
      <c r="A23" s="1">
        <v>44583</v>
      </c>
      <c r="B23">
        <v>0</v>
      </c>
      <c r="C23">
        <f t="shared" si="0"/>
        <v>9</v>
      </c>
      <c r="D23">
        <f t="shared" si="1"/>
        <v>1</v>
      </c>
      <c r="E23">
        <f t="shared" si="2"/>
        <v>0</v>
      </c>
    </row>
    <row r="24" spans="1:5" x14ac:dyDescent="0.25">
      <c r="A24" s="1">
        <v>44584</v>
      </c>
      <c r="B24">
        <v>33</v>
      </c>
      <c r="C24">
        <f t="shared" si="0"/>
        <v>0</v>
      </c>
      <c r="D24">
        <f t="shared" si="1"/>
        <v>1</v>
      </c>
      <c r="E24">
        <f t="shared" si="2"/>
        <v>0</v>
      </c>
    </row>
    <row r="25" spans="1:5" x14ac:dyDescent="0.25">
      <c r="A25" s="1">
        <v>44585</v>
      </c>
      <c r="B25">
        <v>75</v>
      </c>
      <c r="C25">
        <f t="shared" si="0"/>
        <v>0</v>
      </c>
      <c r="D25">
        <f t="shared" si="1"/>
        <v>1</v>
      </c>
      <c r="E25">
        <f t="shared" si="2"/>
        <v>0</v>
      </c>
    </row>
    <row r="26" spans="1:5" x14ac:dyDescent="0.25">
      <c r="A26" s="1">
        <v>44586</v>
      </c>
      <c r="B26">
        <v>537</v>
      </c>
      <c r="C26">
        <f t="shared" si="0"/>
        <v>0</v>
      </c>
      <c r="D26">
        <f t="shared" si="1"/>
        <v>1</v>
      </c>
      <c r="E26">
        <f t="shared" si="2"/>
        <v>0</v>
      </c>
    </row>
    <row r="27" spans="1:5" x14ac:dyDescent="0.25">
      <c r="A27" s="1">
        <v>44587</v>
      </c>
      <c r="B27">
        <v>826</v>
      </c>
      <c r="C27">
        <f t="shared" si="0"/>
        <v>0</v>
      </c>
      <c r="D27">
        <f t="shared" si="1"/>
        <v>1</v>
      </c>
      <c r="E27">
        <f t="shared" si="2"/>
        <v>0</v>
      </c>
    </row>
    <row r="28" spans="1:5" x14ac:dyDescent="0.25">
      <c r="A28" s="1">
        <v>44588</v>
      </c>
      <c r="B28">
        <v>26</v>
      </c>
      <c r="C28">
        <f t="shared" si="0"/>
        <v>0</v>
      </c>
      <c r="D28">
        <f t="shared" si="1"/>
        <v>1</v>
      </c>
      <c r="E28">
        <f t="shared" si="2"/>
        <v>0</v>
      </c>
    </row>
    <row r="29" spans="1:5" x14ac:dyDescent="0.25">
      <c r="A29" s="1">
        <v>44589</v>
      </c>
      <c r="B29">
        <v>0</v>
      </c>
      <c r="C29">
        <f t="shared" si="0"/>
        <v>1</v>
      </c>
      <c r="D29">
        <f t="shared" si="1"/>
        <v>1</v>
      </c>
      <c r="E29">
        <f t="shared" si="2"/>
        <v>0</v>
      </c>
    </row>
    <row r="30" spans="1:5" x14ac:dyDescent="0.25">
      <c r="A30" s="1">
        <v>44590</v>
      </c>
      <c r="B30">
        <v>0</v>
      </c>
      <c r="C30">
        <f t="shared" si="0"/>
        <v>2</v>
      </c>
      <c r="D30">
        <f t="shared" si="1"/>
        <v>1</v>
      </c>
      <c r="E30">
        <f t="shared" si="2"/>
        <v>0</v>
      </c>
    </row>
    <row r="31" spans="1:5" x14ac:dyDescent="0.25">
      <c r="A31" s="1">
        <v>44591</v>
      </c>
      <c r="B31">
        <v>0</v>
      </c>
      <c r="C31">
        <f t="shared" si="0"/>
        <v>3</v>
      </c>
      <c r="D31">
        <f t="shared" si="1"/>
        <v>1</v>
      </c>
      <c r="E31">
        <f t="shared" si="2"/>
        <v>0</v>
      </c>
    </row>
    <row r="32" spans="1:5" x14ac:dyDescent="0.25">
      <c r="A32" s="1">
        <v>44592</v>
      </c>
      <c r="B32">
        <v>0</v>
      </c>
      <c r="C32">
        <f t="shared" si="0"/>
        <v>4</v>
      </c>
      <c r="D32">
        <f t="shared" si="1"/>
        <v>1</v>
      </c>
      <c r="E32">
        <f t="shared" si="2"/>
        <v>0</v>
      </c>
    </row>
    <row r="33" spans="1:5" x14ac:dyDescent="0.25">
      <c r="A33" s="1">
        <v>44593</v>
      </c>
      <c r="B33">
        <v>0</v>
      </c>
      <c r="C33">
        <f t="shared" si="0"/>
        <v>5</v>
      </c>
      <c r="D33">
        <f t="shared" si="1"/>
        <v>2</v>
      </c>
      <c r="E33">
        <f t="shared" si="2"/>
        <v>0</v>
      </c>
    </row>
    <row r="34" spans="1:5" x14ac:dyDescent="0.25">
      <c r="A34" s="1">
        <v>44594</v>
      </c>
      <c r="B34">
        <v>0</v>
      </c>
      <c r="C34">
        <f t="shared" si="0"/>
        <v>6</v>
      </c>
      <c r="D34">
        <f t="shared" si="1"/>
        <v>2</v>
      </c>
      <c r="E34">
        <f t="shared" si="2"/>
        <v>0</v>
      </c>
    </row>
    <row r="35" spans="1:5" x14ac:dyDescent="0.25">
      <c r="A35" s="1">
        <v>44595</v>
      </c>
      <c r="B35">
        <v>0</v>
      </c>
      <c r="C35">
        <f t="shared" si="0"/>
        <v>7</v>
      </c>
      <c r="D35">
        <f t="shared" si="1"/>
        <v>2</v>
      </c>
      <c r="E35">
        <f t="shared" si="2"/>
        <v>0</v>
      </c>
    </row>
    <row r="36" spans="1:5" x14ac:dyDescent="0.25">
      <c r="A36" s="1">
        <v>44596</v>
      </c>
      <c r="B36">
        <v>0</v>
      </c>
      <c r="C36">
        <f t="shared" si="0"/>
        <v>8</v>
      </c>
      <c r="D36">
        <f t="shared" si="1"/>
        <v>2</v>
      </c>
      <c r="E36">
        <f t="shared" si="2"/>
        <v>0</v>
      </c>
    </row>
    <row r="37" spans="1:5" x14ac:dyDescent="0.25">
      <c r="A37" s="1">
        <v>44597</v>
      </c>
      <c r="B37">
        <v>97</v>
      </c>
      <c r="C37">
        <f t="shared" si="0"/>
        <v>0</v>
      </c>
      <c r="D37">
        <f t="shared" si="1"/>
        <v>2</v>
      </c>
      <c r="E37">
        <f t="shared" si="2"/>
        <v>0</v>
      </c>
    </row>
    <row r="38" spans="1:5" x14ac:dyDescent="0.25">
      <c r="A38" s="1">
        <v>44598</v>
      </c>
      <c r="B38">
        <v>0</v>
      </c>
      <c r="C38">
        <f t="shared" si="0"/>
        <v>1</v>
      </c>
      <c r="D38">
        <f t="shared" si="1"/>
        <v>2</v>
      </c>
      <c r="E38">
        <f t="shared" si="2"/>
        <v>0</v>
      </c>
    </row>
    <row r="39" spans="1:5" x14ac:dyDescent="0.25">
      <c r="A39" s="1">
        <v>44599</v>
      </c>
      <c r="B39">
        <v>99</v>
      </c>
      <c r="C39">
        <f t="shared" si="0"/>
        <v>0</v>
      </c>
      <c r="D39">
        <f t="shared" si="1"/>
        <v>2</v>
      </c>
      <c r="E39">
        <f t="shared" si="2"/>
        <v>0</v>
      </c>
    </row>
    <row r="40" spans="1:5" x14ac:dyDescent="0.25">
      <c r="A40" s="1">
        <v>44600</v>
      </c>
      <c r="B40">
        <v>0</v>
      </c>
      <c r="C40">
        <f t="shared" si="0"/>
        <v>1</v>
      </c>
      <c r="D40">
        <f t="shared" si="1"/>
        <v>2</v>
      </c>
      <c r="E40">
        <f t="shared" si="2"/>
        <v>0</v>
      </c>
    </row>
    <row r="41" spans="1:5" x14ac:dyDescent="0.25">
      <c r="A41" s="1">
        <v>44601</v>
      </c>
      <c r="B41">
        <v>0</v>
      </c>
      <c r="C41">
        <f t="shared" si="0"/>
        <v>2</v>
      </c>
      <c r="D41">
        <f t="shared" si="1"/>
        <v>2</v>
      </c>
      <c r="E41">
        <f t="shared" si="2"/>
        <v>0</v>
      </c>
    </row>
    <row r="42" spans="1:5" x14ac:dyDescent="0.25">
      <c r="A42" s="1">
        <v>44602</v>
      </c>
      <c r="B42">
        <v>0</v>
      </c>
      <c r="C42">
        <f t="shared" si="0"/>
        <v>3</v>
      </c>
      <c r="D42">
        <f t="shared" si="1"/>
        <v>2</v>
      </c>
      <c r="E42">
        <f t="shared" si="2"/>
        <v>0</v>
      </c>
    </row>
    <row r="43" spans="1:5" x14ac:dyDescent="0.25">
      <c r="A43" s="1">
        <v>44603</v>
      </c>
      <c r="B43">
        <v>97</v>
      </c>
      <c r="C43">
        <f t="shared" si="0"/>
        <v>0</v>
      </c>
      <c r="D43">
        <f t="shared" si="1"/>
        <v>2</v>
      </c>
      <c r="E43">
        <f t="shared" si="2"/>
        <v>0</v>
      </c>
    </row>
    <row r="44" spans="1:5" x14ac:dyDescent="0.25">
      <c r="A44" s="1">
        <v>44604</v>
      </c>
      <c r="B44">
        <v>83</v>
      </c>
      <c r="C44">
        <f t="shared" si="0"/>
        <v>0</v>
      </c>
      <c r="D44">
        <f t="shared" si="1"/>
        <v>2</v>
      </c>
      <c r="E44">
        <f t="shared" si="2"/>
        <v>0</v>
      </c>
    </row>
    <row r="45" spans="1:5" x14ac:dyDescent="0.25">
      <c r="A45" s="1">
        <v>44605</v>
      </c>
      <c r="B45">
        <v>77</v>
      </c>
      <c r="C45">
        <f t="shared" si="0"/>
        <v>0</v>
      </c>
      <c r="D45">
        <f t="shared" si="1"/>
        <v>2</v>
      </c>
      <c r="E45">
        <f t="shared" si="2"/>
        <v>0</v>
      </c>
    </row>
    <row r="46" spans="1:5" x14ac:dyDescent="0.25">
      <c r="A46" s="1">
        <v>44606</v>
      </c>
      <c r="B46">
        <v>195</v>
      </c>
      <c r="C46">
        <f t="shared" si="0"/>
        <v>0</v>
      </c>
      <c r="D46">
        <f t="shared" si="1"/>
        <v>2</v>
      </c>
      <c r="E46">
        <f t="shared" si="2"/>
        <v>0</v>
      </c>
    </row>
    <row r="47" spans="1:5" x14ac:dyDescent="0.25">
      <c r="A47" s="1">
        <v>44607</v>
      </c>
      <c r="B47">
        <v>145</v>
      </c>
      <c r="C47">
        <f t="shared" si="0"/>
        <v>0</v>
      </c>
      <c r="D47">
        <f t="shared" si="1"/>
        <v>2</v>
      </c>
      <c r="E47">
        <f t="shared" si="2"/>
        <v>0</v>
      </c>
    </row>
    <row r="48" spans="1:5" x14ac:dyDescent="0.25">
      <c r="A48" s="1">
        <v>44608</v>
      </c>
      <c r="B48">
        <v>90</v>
      </c>
      <c r="C48">
        <f t="shared" si="0"/>
        <v>0</v>
      </c>
      <c r="D48">
        <f t="shared" si="1"/>
        <v>2</v>
      </c>
      <c r="E48">
        <f t="shared" si="2"/>
        <v>0</v>
      </c>
    </row>
    <row r="49" spans="1:5" x14ac:dyDescent="0.25">
      <c r="A49" s="1">
        <v>44609</v>
      </c>
      <c r="B49">
        <v>0</v>
      </c>
      <c r="C49">
        <f t="shared" si="0"/>
        <v>1</v>
      </c>
      <c r="D49">
        <f t="shared" si="1"/>
        <v>2</v>
      </c>
      <c r="E49">
        <f t="shared" si="2"/>
        <v>0</v>
      </c>
    </row>
    <row r="50" spans="1:5" x14ac:dyDescent="0.25">
      <c r="A50" s="1">
        <v>44610</v>
      </c>
      <c r="B50">
        <v>0</v>
      </c>
      <c r="C50">
        <f t="shared" si="0"/>
        <v>2</v>
      </c>
      <c r="D50">
        <f t="shared" si="1"/>
        <v>2</v>
      </c>
      <c r="E50">
        <f t="shared" si="2"/>
        <v>0</v>
      </c>
    </row>
    <row r="51" spans="1:5" x14ac:dyDescent="0.25">
      <c r="A51" s="1">
        <v>44611</v>
      </c>
      <c r="B51">
        <v>93</v>
      </c>
      <c r="C51">
        <f t="shared" si="0"/>
        <v>0</v>
      </c>
      <c r="D51">
        <f t="shared" si="1"/>
        <v>2</v>
      </c>
      <c r="E51">
        <f t="shared" si="2"/>
        <v>0</v>
      </c>
    </row>
    <row r="52" spans="1:5" x14ac:dyDescent="0.25">
      <c r="A52" s="1">
        <v>44612</v>
      </c>
      <c r="B52">
        <v>0</v>
      </c>
      <c r="C52">
        <f t="shared" si="0"/>
        <v>1</v>
      </c>
      <c r="D52">
        <f t="shared" si="1"/>
        <v>2</v>
      </c>
      <c r="E52">
        <f t="shared" si="2"/>
        <v>0</v>
      </c>
    </row>
    <row r="53" spans="1:5" x14ac:dyDescent="0.25">
      <c r="A53" s="1">
        <v>44613</v>
      </c>
      <c r="B53">
        <v>0</v>
      </c>
      <c r="C53">
        <f t="shared" si="0"/>
        <v>2</v>
      </c>
      <c r="D53">
        <f t="shared" si="1"/>
        <v>2</v>
      </c>
      <c r="E53">
        <f t="shared" si="2"/>
        <v>0</v>
      </c>
    </row>
    <row r="54" spans="1:5" x14ac:dyDescent="0.25">
      <c r="A54" s="1">
        <v>44614</v>
      </c>
      <c r="B54">
        <v>93</v>
      </c>
      <c r="C54">
        <f t="shared" si="0"/>
        <v>0</v>
      </c>
      <c r="D54">
        <f t="shared" si="1"/>
        <v>2</v>
      </c>
      <c r="E54">
        <f t="shared" si="2"/>
        <v>0</v>
      </c>
    </row>
    <row r="55" spans="1:5" x14ac:dyDescent="0.25">
      <c r="A55" s="1">
        <v>44615</v>
      </c>
      <c r="B55">
        <v>0</v>
      </c>
      <c r="C55">
        <f t="shared" si="0"/>
        <v>1</v>
      </c>
      <c r="D55">
        <f t="shared" si="1"/>
        <v>2</v>
      </c>
      <c r="E55">
        <f t="shared" si="2"/>
        <v>0</v>
      </c>
    </row>
    <row r="56" spans="1:5" x14ac:dyDescent="0.25">
      <c r="A56" s="1">
        <v>44616</v>
      </c>
      <c r="B56">
        <v>0</v>
      </c>
      <c r="C56">
        <f t="shared" si="0"/>
        <v>2</v>
      </c>
      <c r="D56">
        <f t="shared" si="1"/>
        <v>2</v>
      </c>
      <c r="E56">
        <f t="shared" si="2"/>
        <v>0</v>
      </c>
    </row>
    <row r="57" spans="1:5" x14ac:dyDescent="0.25">
      <c r="A57" s="1">
        <v>44617</v>
      </c>
      <c r="B57">
        <v>0</v>
      </c>
      <c r="C57">
        <f t="shared" si="0"/>
        <v>3</v>
      </c>
      <c r="D57">
        <f t="shared" si="1"/>
        <v>2</v>
      </c>
      <c r="E57">
        <f t="shared" si="2"/>
        <v>0</v>
      </c>
    </row>
    <row r="58" spans="1:5" x14ac:dyDescent="0.25">
      <c r="A58" s="1">
        <v>44618</v>
      </c>
      <c r="B58">
        <v>228</v>
      </c>
      <c r="C58">
        <f t="shared" si="0"/>
        <v>0</v>
      </c>
      <c r="D58">
        <f t="shared" si="1"/>
        <v>2</v>
      </c>
      <c r="E58">
        <f t="shared" si="2"/>
        <v>0</v>
      </c>
    </row>
    <row r="59" spans="1:5" x14ac:dyDescent="0.25">
      <c r="A59" s="1">
        <v>44619</v>
      </c>
      <c r="B59">
        <v>0</v>
      </c>
      <c r="C59">
        <f t="shared" si="0"/>
        <v>1</v>
      </c>
      <c r="D59">
        <f t="shared" si="1"/>
        <v>2</v>
      </c>
      <c r="E59">
        <f t="shared" si="2"/>
        <v>0</v>
      </c>
    </row>
    <row r="60" spans="1:5" x14ac:dyDescent="0.25">
      <c r="A60" s="1">
        <v>44620</v>
      </c>
      <c r="B60">
        <v>84</v>
      </c>
      <c r="C60">
        <f t="shared" si="0"/>
        <v>0</v>
      </c>
      <c r="D60">
        <f t="shared" si="1"/>
        <v>2</v>
      </c>
      <c r="E60">
        <f t="shared" si="2"/>
        <v>0</v>
      </c>
    </row>
    <row r="61" spans="1:5" x14ac:dyDescent="0.25">
      <c r="A61" s="1">
        <v>44621</v>
      </c>
      <c r="B61">
        <v>90</v>
      </c>
      <c r="C61">
        <f t="shared" si="0"/>
        <v>0</v>
      </c>
      <c r="D61">
        <f t="shared" si="1"/>
        <v>3</v>
      </c>
      <c r="E61">
        <f t="shared" si="2"/>
        <v>0</v>
      </c>
    </row>
    <row r="62" spans="1:5" x14ac:dyDescent="0.25">
      <c r="A62" s="1">
        <v>44622</v>
      </c>
      <c r="B62">
        <v>0</v>
      </c>
      <c r="C62">
        <f t="shared" si="0"/>
        <v>1</v>
      </c>
      <c r="D62">
        <f t="shared" si="1"/>
        <v>3</v>
      </c>
      <c r="E62">
        <f t="shared" si="2"/>
        <v>0</v>
      </c>
    </row>
    <row r="63" spans="1:5" x14ac:dyDescent="0.25">
      <c r="A63" s="1">
        <v>44623</v>
      </c>
      <c r="B63">
        <v>93</v>
      </c>
      <c r="C63">
        <f t="shared" si="0"/>
        <v>0</v>
      </c>
      <c r="D63">
        <f t="shared" si="1"/>
        <v>3</v>
      </c>
      <c r="E63">
        <f t="shared" si="2"/>
        <v>0</v>
      </c>
    </row>
    <row r="64" spans="1:5" x14ac:dyDescent="0.25">
      <c r="A64" s="1">
        <v>44624</v>
      </c>
      <c r="B64">
        <v>1189</v>
      </c>
      <c r="C64">
        <f t="shared" si="0"/>
        <v>0</v>
      </c>
      <c r="D64">
        <f t="shared" si="1"/>
        <v>3</v>
      </c>
      <c r="E64">
        <f t="shared" si="2"/>
        <v>0</v>
      </c>
    </row>
    <row r="65" spans="1:5" x14ac:dyDescent="0.25">
      <c r="A65" s="1">
        <v>44625</v>
      </c>
      <c r="B65">
        <v>139</v>
      </c>
      <c r="C65">
        <f t="shared" si="0"/>
        <v>0</v>
      </c>
      <c r="D65">
        <f t="shared" si="1"/>
        <v>3</v>
      </c>
      <c r="E65">
        <f t="shared" si="2"/>
        <v>0</v>
      </c>
    </row>
    <row r="66" spans="1:5" x14ac:dyDescent="0.25">
      <c r="A66" s="1">
        <v>44626</v>
      </c>
      <c r="B66">
        <v>0</v>
      </c>
      <c r="C66">
        <f t="shared" si="0"/>
        <v>1</v>
      </c>
      <c r="D66">
        <f t="shared" si="1"/>
        <v>3</v>
      </c>
      <c r="E66">
        <f t="shared" si="2"/>
        <v>0</v>
      </c>
    </row>
    <row r="67" spans="1:5" x14ac:dyDescent="0.25">
      <c r="A67" s="1">
        <v>44627</v>
      </c>
      <c r="B67">
        <v>0</v>
      </c>
      <c r="C67">
        <f t="shared" ref="C67:C130" si="3">IF(B67=0,IF(B66=0,C66+1,1),0)</f>
        <v>2</v>
      </c>
      <c r="D67">
        <f t="shared" ref="D67:D130" si="4">MONTH(A67)</f>
        <v>3</v>
      </c>
      <c r="E67">
        <f t="shared" ref="E67:E130" si="5">IF(AND(MOD(C67,5)=0,B67=0),IF(AND(D67&gt;3,D67&lt;10),1,0),0)</f>
        <v>0</v>
      </c>
    </row>
    <row r="68" spans="1:5" x14ac:dyDescent="0.25">
      <c r="A68" s="1">
        <v>44628</v>
      </c>
      <c r="B68">
        <v>75</v>
      </c>
      <c r="C68">
        <f t="shared" si="3"/>
        <v>0</v>
      </c>
      <c r="D68">
        <f t="shared" si="4"/>
        <v>3</v>
      </c>
      <c r="E68">
        <f t="shared" si="5"/>
        <v>0</v>
      </c>
    </row>
    <row r="69" spans="1:5" x14ac:dyDescent="0.25">
      <c r="A69" s="1">
        <v>44629</v>
      </c>
      <c r="B69">
        <v>612</v>
      </c>
      <c r="C69">
        <f t="shared" si="3"/>
        <v>0</v>
      </c>
      <c r="D69">
        <f t="shared" si="4"/>
        <v>3</v>
      </c>
      <c r="E69">
        <f t="shared" si="5"/>
        <v>0</v>
      </c>
    </row>
    <row r="70" spans="1:5" x14ac:dyDescent="0.25">
      <c r="A70" s="1">
        <v>44630</v>
      </c>
      <c r="B70">
        <v>0</v>
      </c>
      <c r="C70">
        <f t="shared" si="3"/>
        <v>1</v>
      </c>
      <c r="D70">
        <f t="shared" si="4"/>
        <v>3</v>
      </c>
      <c r="E70">
        <f t="shared" si="5"/>
        <v>0</v>
      </c>
    </row>
    <row r="71" spans="1:5" x14ac:dyDescent="0.25">
      <c r="A71" s="1">
        <v>44631</v>
      </c>
      <c r="B71">
        <v>137</v>
      </c>
      <c r="C71">
        <f t="shared" si="3"/>
        <v>0</v>
      </c>
      <c r="D71">
        <f t="shared" si="4"/>
        <v>3</v>
      </c>
      <c r="E71">
        <f t="shared" si="5"/>
        <v>0</v>
      </c>
    </row>
    <row r="72" spans="1:5" x14ac:dyDescent="0.25">
      <c r="A72" s="1">
        <v>44632</v>
      </c>
      <c r="B72">
        <v>122</v>
      </c>
      <c r="C72">
        <f t="shared" si="3"/>
        <v>0</v>
      </c>
      <c r="D72">
        <f t="shared" si="4"/>
        <v>3</v>
      </c>
      <c r="E72">
        <f t="shared" si="5"/>
        <v>0</v>
      </c>
    </row>
    <row r="73" spans="1:5" x14ac:dyDescent="0.25">
      <c r="A73" s="1">
        <v>44633</v>
      </c>
      <c r="B73">
        <v>0</v>
      </c>
      <c r="C73">
        <f t="shared" si="3"/>
        <v>1</v>
      </c>
      <c r="D73">
        <f t="shared" si="4"/>
        <v>3</v>
      </c>
      <c r="E73">
        <f t="shared" si="5"/>
        <v>0</v>
      </c>
    </row>
    <row r="74" spans="1:5" x14ac:dyDescent="0.25">
      <c r="A74" s="1">
        <v>44634</v>
      </c>
      <c r="B74">
        <v>0</v>
      </c>
      <c r="C74">
        <f t="shared" si="3"/>
        <v>2</v>
      </c>
      <c r="D74">
        <f t="shared" si="4"/>
        <v>3</v>
      </c>
      <c r="E74">
        <f t="shared" si="5"/>
        <v>0</v>
      </c>
    </row>
    <row r="75" spans="1:5" x14ac:dyDescent="0.25">
      <c r="A75" s="1">
        <v>44635</v>
      </c>
      <c r="B75">
        <v>88</v>
      </c>
      <c r="C75">
        <f t="shared" si="3"/>
        <v>0</v>
      </c>
      <c r="D75">
        <f t="shared" si="4"/>
        <v>3</v>
      </c>
      <c r="E75">
        <f t="shared" si="5"/>
        <v>0</v>
      </c>
    </row>
    <row r="76" spans="1:5" x14ac:dyDescent="0.25">
      <c r="A76" s="1">
        <v>44636</v>
      </c>
      <c r="B76">
        <v>112</v>
      </c>
      <c r="C76">
        <f t="shared" si="3"/>
        <v>0</v>
      </c>
      <c r="D76">
        <f t="shared" si="4"/>
        <v>3</v>
      </c>
      <c r="E76">
        <f t="shared" si="5"/>
        <v>0</v>
      </c>
    </row>
    <row r="77" spans="1:5" x14ac:dyDescent="0.25">
      <c r="A77" s="1">
        <v>44637</v>
      </c>
      <c r="B77">
        <v>82</v>
      </c>
      <c r="C77">
        <f t="shared" si="3"/>
        <v>0</v>
      </c>
      <c r="D77">
        <f t="shared" si="4"/>
        <v>3</v>
      </c>
      <c r="E77">
        <f t="shared" si="5"/>
        <v>0</v>
      </c>
    </row>
    <row r="78" spans="1:5" x14ac:dyDescent="0.25">
      <c r="A78" s="1">
        <v>44638</v>
      </c>
      <c r="B78">
        <v>174</v>
      </c>
      <c r="C78">
        <f t="shared" si="3"/>
        <v>0</v>
      </c>
      <c r="D78">
        <f t="shared" si="4"/>
        <v>3</v>
      </c>
      <c r="E78">
        <f t="shared" si="5"/>
        <v>0</v>
      </c>
    </row>
    <row r="79" spans="1:5" x14ac:dyDescent="0.25">
      <c r="A79" s="1">
        <v>44639</v>
      </c>
      <c r="B79">
        <v>279</v>
      </c>
      <c r="C79">
        <f t="shared" si="3"/>
        <v>0</v>
      </c>
      <c r="D79">
        <f t="shared" si="4"/>
        <v>3</v>
      </c>
      <c r="E79">
        <f t="shared" si="5"/>
        <v>0</v>
      </c>
    </row>
    <row r="80" spans="1:5" x14ac:dyDescent="0.25">
      <c r="A80" s="1">
        <v>44640</v>
      </c>
      <c r="B80">
        <v>125</v>
      </c>
      <c r="C80">
        <f t="shared" si="3"/>
        <v>0</v>
      </c>
      <c r="D80">
        <f t="shared" si="4"/>
        <v>3</v>
      </c>
      <c r="E80">
        <f t="shared" si="5"/>
        <v>0</v>
      </c>
    </row>
    <row r="81" spans="1:5" x14ac:dyDescent="0.25">
      <c r="A81" s="1">
        <v>44641</v>
      </c>
      <c r="B81">
        <v>123</v>
      </c>
      <c r="C81">
        <f t="shared" si="3"/>
        <v>0</v>
      </c>
      <c r="D81">
        <f t="shared" si="4"/>
        <v>3</v>
      </c>
      <c r="E81">
        <f t="shared" si="5"/>
        <v>0</v>
      </c>
    </row>
    <row r="82" spans="1:5" x14ac:dyDescent="0.25">
      <c r="A82" s="1">
        <v>44642</v>
      </c>
      <c r="B82">
        <v>108</v>
      </c>
      <c r="C82">
        <f t="shared" si="3"/>
        <v>0</v>
      </c>
      <c r="D82">
        <f t="shared" si="4"/>
        <v>3</v>
      </c>
      <c r="E82">
        <f t="shared" si="5"/>
        <v>0</v>
      </c>
    </row>
    <row r="83" spans="1:5" x14ac:dyDescent="0.25">
      <c r="A83" s="1">
        <v>44643</v>
      </c>
      <c r="B83">
        <v>0</v>
      </c>
      <c r="C83">
        <f t="shared" si="3"/>
        <v>1</v>
      </c>
      <c r="D83">
        <f t="shared" si="4"/>
        <v>3</v>
      </c>
      <c r="E83">
        <f t="shared" si="5"/>
        <v>0</v>
      </c>
    </row>
    <row r="84" spans="1:5" x14ac:dyDescent="0.25">
      <c r="A84" s="1">
        <v>44644</v>
      </c>
      <c r="B84">
        <v>0</v>
      </c>
      <c r="C84">
        <f t="shared" si="3"/>
        <v>2</v>
      </c>
      <c r="D84">
        <f t="shared" si="4"/>
        <v>3</v>
      </c>
      <c r="E84">
        <f t="shared" si="5"/>
        <v>0</v>
      </c>
    </row>
    <row r="85" spans="1:5" x14ac:dyDescent="0.25">
      <c r="A85" s="1">
        <v>44645</v>
      </c>
      <c r="B85">
        <v>0</v>
      </c>
      <c r="C85">
        <f t="shared" si="3"/>
        <v>3</v>
      </c>
      <c r="D85">
        <f t="shared" si="4"/>
        <v>3</v>
      </c>
      <c r="E85">
        <f t="shared" si="5"/>
        <v>0</v>
      </c>
    </row>
    <row r="86" spans="1:5" x14ac:dyDescent="0.25">
      <c r="A86" s="1">
        <v>44646</v>
      </c>
      <c r="B86">
        <v>0</v>
      </c>
      <c r="C86">
        <f t="shared" si="3"/>
        <v>4</v>
      </c>
      <c r="D86">
        <f t="shared" si="4"/>
        <v>3</v>
      </c>
      <c r="E86">
        <f t="shared" si="5"/>
        <v>0</v>
      </c>
    </row>
    <row r="87" spans="1:5" x14ac:dyDescent="0.25">
      <c r="A87" s="1">
        <v>44647</v>
      </c>
      <c r="B87">
        <v>0</v>
      </c>
      <c r="C87">
        <f t="shared" si="3"/>
        <v>5</v>
      </c>
      <c r="D87">
        <f t="shared" si="4"/>
        <v>3</v>
      </c>
      <c r="E87">
        <f t="shared" si="5"/>
        <v>0</v>
      </c>
    </row>
    <row r="88" spans="1:5" x14ac:dyDescent="0.25">
      <c r="A88" s="1">
        <v>44648</v>
      </c>
      <c r="B88">
        <v>0</v>
      </c>
      <c r="C88">
        <f t="shared" si="3"/>
        <v>6</v>
      </c>
      <c r="D88">
        <f t="shared" si="4"/>
        <v>3</v>
      </c>
      <c r="E88">
        <f t="shared" si="5"/>
        <v>0</v>
      </c>
    </row>
    <row r="89" spans="1:5" x14ac:dyDescent="0.25">
      <c r="A89" s="1">
        <v>44649</v>
      </c>
      <c r="B89">
        <v>0</v>
      </c>
      <c r="C89">
        <f t="shared" si="3"/>
        <v>7</v>
      </c>
      <c r="D89">
        <f t="shared" si="4"/>
        <v>3</v>
      </c>
      <c r="E89">
        <f t="shared" si="5"/>
        <v>0</v>
      </c>
    </row>
    <row r="90" spans="1:5" x14ac:dyDescent="0.25">
      <c r="A90" s="1">
        <v>44650</v>
      </c>
      <c r="B90">
        <v>0</v>
      </c>
      <c r="C90">
        <f t="shared" si="3"/>
        <v>8</v>
      </c>
      <c r="D90">
        <f t="shared" si="4"/>
        <v>3</v>
      </c>
      <c r="E90">
        <f t="shared" si="5"/>
        <v>0</v>
      </c>
    </row>
    <row r="91" spans="1:5" x14ac:dyDescent="0.25">
      <c r="A91" s="1">
        <v>44651</v>
      </c>
      <c r="B91">
        <v>207</v>
      </c>
      <c r="C91">
        <f t="shared" si="3"/>
        <v>0</v>
      </c>
      <c r="D91">
        <f t="shared" si="4"/>
        <v>3</v>
      </c>
      <c r="E91">
        <f t="shared" si="5"/>
        <v>0</v>
      </c>
    </row>
    <row r="92" spans="1:5" x14ac:dyDescent="0.25">
      <c r="A92" s="1">
        <v>44652</v>
      </c>
      <c r="B92">
        <v>1299</v>
      </c>
      <c r="C92">
        <f t="shared" si="3"/>
        <v>0</v>
      </c>
      <c r="D92">
        <f t="shared" si="4"/>
        <v>4</v>
      </c>
      <c r="E92">
        <f t="shared" si="5"/>
        <v>0</v>
      </c>
    </row>
    <row r="93" spans="1:5" x14ac:dyDescent="0.25">
      <c r="A93" s="1">
        <v>44653</v>
      </c>
      <c r="B93">
        <v>218</v>
      </c>
      <c r="C93">
        <f t="shared" si="3"/>
        <v>0</v>
      </c>
      <c r="D93">
        <f t="shared" si="4"/>
        <v>4</v>
      </c>
      <c r="E93">
        <f t="shared" si="5"/>
        <v>0</v>
      </c>
    </row>
    <row r="94" spans="1:5" x14ac:dyDescent="0.25">
      <c r="A94" s="1">
        <v>44654</v>
      </c>
      <c r="B94">
        <v>0</v>
      </c>
      <c r="C94">
        <f t="shared" si="3"/>
        <v>1</v>
      </c>
      <c r="D94">
        <f t="shared" si="4"/>
        <v>4</v>
      </c>
      <c r="E94">
        <f t="shared" si="5"/>
        <v>0</v>
      </c>
    </row>
    <row r="95" spans="1:5" x14ac:dyDescent="0.25">
      <c r="A95" s="1">
        <v>44655</v>
      </c>
      <c r="B95">
        <v>0</v>
      </c>
      <c r="C95">
        <f t="shared" si="3"/>
        <v>2</v>
      </c>
      <c r="D95">
        <f t="shared" si="4"/>
        <v>4</v>
      </c>
      <c r="E95">
        <f t="shared" si="5"/>
        <v>0</v>
      </c>
    </row>
    <row r="96" spans="1:5" x14ac:dyDescent="0.25">
      <c r="A96" s="1">
        <v>44656</v>
      </c>
      <c r="B96">
        <v>0</v>
      </c>
      <c r="C96">
        <f t="shared" si="3"/>
        <v>3</v>
      </c>
      <c r="D96">
        <f t="shared" si="4"/>
        <v>4</v>
      </c>
      <c r="E96">
        <f t="shared" si="5"/>
        <v>0</v>
      </c>
    </row>
    <row r="97" spans="1:5" x14ac:dyDescent="0.25">
      <c r="A97" s="1">
        <v>44657</v>
      </c>
      <c r="B97">
        <v>220</v>
      </c>
      <c r="C97">
        <f t="shared" si="3"/>
        <v>0</v>
      </c>
      <c r="D97">
        <f t="shared" si="4"/>
        <v>4</v>
      </c>
      <c r="E97">
        <f t="shared" si="5"/>
        <v>0</v>
      </c>
    </row>
    <row r="98" spans="1:5" x14ac:dyDescent="0.25">
      <c r="A98" s="1">
        <v>44658</v>
      </c>
      <c r="B98">
        <v>72</v>
      </c>
      <c r="C98">
        <f t="shared" si="3"/>
        <v>0</v>
      </c>
      <c r="D98">
        <f t="shared" si="4"/>
        <v>4</v>
      </c>
      <c r="E98">
        <f t="shared" si="5"/>
        <v>0</v>
      </c>
    </row>
    <row r="99" spans="1:5" x14ac:dyDescent="0.25">
      <c r="A99" s="1">
        <v>44659</v>
      </c>
      <c r="B99">
        <v>0</v>
      </c>
      <c r="C99">
        <f t="shared" si="3"/>
        <v>1</v>
      </c>
      <c r="D99">
        <f t="shared" si="4"/>
        <v>4</v>
      </c>
      <c r="E99">
        <f t="shared" si="5"/>
        <v>0</v>
      </c>
    </row>
    <row r="100" spans="1:5" x14ac:dyDescent="0.25">
      <c r="A100" s="1">
        <v>44660</v>
      </c>
      <c r="B100">
        <v>0</v>
      </c>
      <c r="C100">
        <f t="shared" si="3"/>
        <v>2</v>
      </c>
      <c r="D100">
        <f t="shared" si="4"/>
        <v>4</v>
      </c>
      <c r="E100">
        <f t="shared" si="5"/>
        <v>0</v>
      </c>
    </row>
    <row r="101" spans="1:5" x14ac:dyDescent="0.25">
      <c r="A101" s="1">
        <v>44661</v>
      </c>
      <c r="B101">
        <v>0</v>
      </c>
      <c r="C101">
        <f t="shared" si="3"/>
        <v>3</v>
      </c>
      <c r="D101">
        <f t="shared" si="4"/>
        <v>4</v>
      </c>
      <c r="E101">
        <f t="shared" si="5"/>
        <v>0</v>
      </c>
    </row>
    <row r="102" spans="1:5" x14ac:dyDescent="0.25">
      <c r="A102" s="1">
        <v>44662</v>
      </c>
      <c r="B102">
        <v>0</v>
      </c>
      <c r="C102">
        <f t="shared" si="3"/>
        <v>4</v>
      </c>
      <c r="D102">
        <f t="shared" si="4"/>
        <v>4</v>
      </c>
      <c r="E102">
        <f t="shared" si="5"/>
        <v>0</v>
      </c>
    </row>
    <row r="103" spans="1:5" x14ac:dyDescent="0.25">
      <c r="A103" s="1">
        <v>44663</v>
      </c>
      <c r="B103">
        <v>0</v>
      </c>
      <c r="C103">
        <f t="shared" si="3"/>
        <v>5</v>
      </c>
      <c r="D103">
        <f t="shared" si="4"/>
        <v>4</v>
      </c>
      <c r="E103">
        <f t="shared" si="5"/>
        <v>1</v>
      </c>
    </row>
    <row r="104" spans="1:5" x14ac:dyDescent="0.25">
      <c r="A104" s="1">
        <v>44664</v>
      </c>
      <c r="B104">
        <v>205</v>
      </c>
      <c r="C104">
        <f t="shared" si="3"/>
        <v>0</v>
      </c>
      <c r="D104">
        <f t="shared" si="4"/>
        <v>4</v>
      </c>
      <c r="E104">
        <f t="shared" si="5"/>
        <v>0</v>
      </c>
    </row>
    <row r="105" spans="1:5" x14ac:dyDescent="0.25">
      <c r="A105" s="1">
        <v>44665</v>
      </c>
      <c r="B105">
        <v>0</v>
      </c>
      <c r="C105">
        <f t="shared" si="3"/>
        <v>1</v>
      </c>
      <c r="D105">
        <f t="shared" si="4"/>
        <v>4</v>
      </c>
      <c r="E105">
        <f t="shared" si="5"/>
        <v>0</v>
      </c>
    </row>
    <row r="106" spans="1:5" x14ac:dyDescent="0.25">
      <c r="A106" s="1">
        <v>44666</v>
      </c>
      <c r="B106">
        <v>436</v>
      </c>
      <c r="C106">
        <f t="shared" si="3"/>
        <v>0</v>
      </c>
      <c r="D106">
        <f t="shared" si="4"/>
        <v>4</v>
      </c>
      <c r="E106">
        <f t="shared" si="5"/>
        <v>0</v>
      </c>
    </row>
    <row r="107" spans="1:5" x14ac:dyDescent="0.25">
      <c r="A107" s="1">
        <v>44667</v>
      </c>
      <c r="B107">
        <v>622</v>
      </c>
      <c r="C107">
        <f t="shared" si="3"/>
        <v>0</v>
      </c>
      <c r="D107">
        <f t="shared" si="4"/>
        <v>4</v>
      </c>
      <c r="E107">
        <f t="shared" si="5"/>
        <v>0</v>
      </c>
    </row>
    <row r="108" spans="1:5" x14ac:dyDescent="0.25">
      <c r="A108" s="1">
        <v>44668</v>
      </c>
      <c r="B108">
        <v>34</v>
      </c>
      <c r="C108">
        <f t="shared" si="3"/>
        <v>0</v>
      </c>
      <c r="D108">
        <f t="shared" si="4"/>
        <v>4</v>
      </c>
      <c r="E108">
        <f t="shared" si="5"/>
        <v>0</v>
      </c>
    </row>
    <row r="109" spans="1:5" x14ac:dyDescent="0.25">
      <c r="A109" s="1">
        <v>44669</v>
      </c>
      <c r="B109">
        <v>0</v>
      </c>
      <c r="C109">
        <f t="shared" si="3"/>
        <v>1</v>
      </c>
      <c r="D109">
        <f t="shared" si="4"/>
        <v>4</v>
      </c>
      <c r="E109">
        <f t="shared" si="5"/>
        <v>0</v>
      </c>
    </row>
    <row r="110" spans="1:5" x14ac:dyDescent="0.25">
      <c r="A110" s="1">
        <v>44670</v>
      </c>
      <c r="B110">
        <v>0</v>
      </c>
      <c r="C110">
        <f t="shared" si="3"/>
        <v>2</v>
      </c>
      <c r="D110">
        <f t="shared" si="4"/>
        <v>4</v>
      </c>
      <c r="E110">
        <f t="shared" si="5"/>
        <v>0</v>
      </c>
    </row>
    <row r="111" spans="1:5" x14ac:dyDescent="0.25">
      <c r="A111" s="1">
        <v>44671</v>
      </c>
      <c r="B111">
        <v>0</v>
      </c>
      <c r="C111">
        <f t="shared" si="3"/>
        <v>3</v>
      </c>
      <c r="D111">
        <f t="shared" si="4"/>
        <v>4</v>
      </c>
      <c r="E111">
        <f t="shared" si="5"/>
        <v>0</v>
      </c>
    </row>
    <row r="112" spans="1:5" x14ac:dyDescent="0.25">
      <c r="A112" s="1">
        <v>44672</v>
      </c>
      <c r="B112">
        <v>0</v>
      </c>
      <c r="C112">
        <f t="shared" si="3"/>
        <v>4</v>
      </c>
      <c r="D112">
        <f t="shared" si="4"/>
        <v>4</v>
      </c>
      <c r="E112">
        <f t="shared" si="5"/>
        <v>0</v>
      </c>
    </row>
    <row r="113" spans="1:5" x14ac:dyDescent="0.25">
      <c r="A113" s="1">
        <v>44673</v>
      </c>
      <c r="B113">
        <v>0</v>
      </c>
      <c r="C113">
        <f t="shared" si="3"/>
        <v>5</v>
      </c>
      <c r="D113">
        <f t="shared" si="4"/>
        <v>4</v>
      </c>
      <c r="E113">
        <f t="shared" si="5"/>
        <v>1</v>
      </c>
    </row>
    <row r="114" spans="1:5" x14ac:dyDescent="0.25">
      <c r="A114" s="1">
        <v>44674</v>
      </c>
      <c r="B114">
        <v>0</v>
      </c>
      <c r="C114">
        <f t="shared" si="3"/>
        <v>6</v>
      </c>
      <c r="D114">
        <f t="shared" si="4"/>
        <v>4</v>
      </c>
      <c r="E114">
        <f t="shared" si="5"/>
        <v>0</v>
      </c>
    </row>
    <row r="115" spans="1:5" x14ac:dyDescent="0.25">
      <c r="A115" s="1">
        <v>44675</v>
      </c>
      <c r="B115">
        <v>0</v>
      </c>
      <c r="C115">
        <f t="shared" si="3"/>
        <v>7</v>
      </c>
      <c r="D115">
        <f t="shared" si="4"/>
        <v>4</v>
      </c>
      <c r="E115">
        <f t="shared" si="5"/>
        <v>0</v>
      </c>
    </row>
    <row r="116" spans="1:5" x14ac:dyDescent="0.25">
      <c r="A116" s="1">
        <v>44676</v>
      </c>
      <c r="B116">
        <v>0</v>
      </c>
      <c r="C116">
        <f t="shared" si="3"/>
        <v>8</v>
      </c>
      <c r="D116">
        <f t="shared" si="4"/>
        <v>4</v>
      </c>
      <c r="E116">
        <f t="shared" si="5"/>
        <v>0</v>
      </c>
    </row>
    <row r="117" spans="1:5" x14ac:dyDescent="0.25">
      <c r="A117" s="1">
        <v>44677</v>
      </c>
      <c r="B117">
        <v>0</v>
      </c>
      <c r="C117">
        <f t="shared" si="3"/>
        <v>9</v>
      </c>
      <c r="D117">
        <f t="shared" si="4"/>
        <v>4</v>
      </c>
      <c r="E117">
        <f t="shared" si="5"/>
        <v>0</v>
      </c>
    </row>
    <row r="118" spans="1:5" x14ac:dyDescent="0.25">
      <c r="A118" s="1">
        <v>44678</v>
      </c>
      <c r="B118">
        <v>0</v>
      </c>
      <c r="C118">
        <f t="shared" si="3"/>
        <v>10</v>
      </c>
      <c r="D118">
        <f t="shared" si="4"/>
        <v>4</v>
      </c>
      <c r="E118">
        <f t="shared" si="5"/>
        <v>1</v>
      </c>
    </row>
    <row r="119" spans="1:5" x14ac:dyDescent="0.25">
      <c r="A119" s="1">
        <v>44679</v>
      </c>
      <c r="B119">
        <v>36</v>
      </c>
      <c r="C119">
        <f t="shared" si="3"/>
        <v>0</v>
      </c>
      <c r="D119">
        <f t="shared" si="4"/>
        <v>4</v>
      </c>
      <c r="E119">
        <f t="shared" si="5"/>
        <v>0</v>
      </c>
    </row>
    <row r="120" spans="1:5" x14ac:dyDescent="0.25">
      <c r="A120" s="1">
        <v>44680</v>
      </c>
      <c r="B120">
        <v>542</v>
      </c>
      <c r="C120">
        <f t="shared" si="3"/>
        <v>0</v>
      </c>
      <c r="D120">
        <f t="shared" si="4"/>
        <v>4</v>
      </c>
      <c r="E120">
        <f t="shared" si="5"/>
        <v>0</v>
      </c>
    </row>
    <row r="121" spans="1:5" x14ac:dyDescent="0.25">
      <c r="A121" s="1">
        <v>44681</v>
      </c>
      <c r="B121">
        <v>529</v>
      </c>
      <c r="C121">
        <f t="shared" si="3"/>
        <v>0</v>
      </c>
      <c r="D121">
        <f t="shared" si="4"/>
        <v>4</v>
      </c>
      <c r="E121">
        <f t="shared" si="5"/>
        <v>0</v>
      </c>
    </row>
    <row r="122" spans="1:5" x14ac:dyDescent="0.25">
      <c r="A122" s="1">
        <v>44682</v>
      </c>
      <c r="B122">
        <v>890</v>
      </c>
      <c r="C122">
        <f t="shared" si="3"/>
        <v>0</v>
      </c>
      <c r="D122">
        <f t="shared" si="4"/>
        <v>5</v>
      </c>
      <c r="E122">
        <f t="shared" si="5"/>
        <v>0</v>
      </c>
    </row>
    <row r="123" spans="1:5" x14ac:dyDescent="0.25">
      <c r="A123" s="1">
        <v>44683</v>
      </c>
      <c r="B123">
        <v>609</v>
      </c>
      <c r="C123">
        <f t="shared" si="3"/>
        <v>0</v>
      </c>
      <c r="D123">
        <f t="shared" si="4"/>
        <v>5</v>
      </c>
      <c r="E123">
        <f t="shared" si="5"/>
        <v>0</v>
      </c>
    </row>
    <row r="124" spans="1:5" x14ac:dyDescent="0.25">
      <c r="A124" s="1">
        <v>44684</v>
      </c>
      <c r="B124">
        <v>79</v>
      </c>
      <c r="C124">
        <f t="shared" si="3"/>
        <v>0</v>
      </c>
      <c r="D124">
        <f t="shared" si="4"/>
        <v>5</v>
      </c>
      <c r="E124">
        <f t="shared" si="5"/>
        <v>0</v>
      </c>
    </row>
    <row r="125" spans="1:5" x14ac:dyDescent="0.25">
      <c r="A125" s="1">
        <v>44685</v>
      </c>
      <c r="B125">
        <v>0</v>
      </c>
      <c r="C125">
        <f t="shared" si="3"/>
        <v>1</v>
      </c>
      <c r="D125">
        <f t="shared" si="4"/>
        <v>5</v>
      </c>
      <c r="E125">
        <f t="shared" si="5"/>
        <v>0</v>
      </c>
    </row>
    <row r="126" spans="1:5" x14ac:dyDescent="0.25">
      <c r="A126" s="1">
        <v>44686</v>
      </c>
      <c r="B126">
        <v>0</v>
      </c>
      <c r="C126">
        <f t="shared" si="3"/>
        <v>2</v>
      </c>
      <c r="D126">
        <f t="shared" si="4"/>
        <v>5</v>
      </c>
      <c r="E126">
        <f t="shared" si="5"/>
        <v>0</v>
      </c>
    </row>
    <row r="127" spans="1:5" x14ac:dyDescent="0.25">
      <c r="A127" s="1">
        <v>44687</v>
      </c>
      <c r="B127">
        <v>0</v>
      </c>
      <c r="C127">
        <f t="shared" si="3"/>
        <v>3</v>
      </c>
      <c r="D127">
        <f t="shared" si="4"/>
        <v>5</v>
      </c>
      <c r="E127">
        <f t="shared" si="5"/>
        <v>0</v>
      </c>
    </row>
    <row r="128" spans="1:5" x14ac:dyDescent="0.25">
      <c r="A128" s="1">
        <v>44688</v>
      </c>
      <c r="B128">
        <v>0</v>
      </c>
      <c r="C128">
        <f t="shared" si="3"/>
        <v>4</v>
      </c>
      <c r="D128">
        <f t="shared" si="4"/>
        <v>5</v>
      </c>
      <c r="E128">
        <f t="shared" si="5"/>
        <v>0</v>
      </c>
    </row>
    <row r="129" spans="1:5" x14ac:dyDescent="0.25">
      <c r="A129" s="1">
        <v>44689</v>
      </c>
      <c r="B129">
        <v>0</v>
      </c>
      <c r="C129">
        <f t="shared" si="3"/>
        <v>5</v>
      </c>
      <c r="D129">
        <f t="shared" si="4"/>
        <v>5</v>
      </c>
      <c r="E129">
        <f t="shared" si="5"/>
        <v>1</v>
      </c>
    </row>
    <row r="130" spans="1:5" x14ac:dyDescent="0.25">
      <c r="A130" s="1">
        <v>44690</v>
      </c>
      <c r="B130">
        <v>0</v>
      </c>
      <c r="C130">
        <f t="shared" si="3"/>
        <v>6</v>
      </c>
      <c r="D130">
        <f t="shared" si="4"/>
        <v>5</v>
      </c>
      <c r="E130">
        <f t="shared" si="5"/>
        <v>0</v>
      </c>
    </row>
    <row r="131" spans="1:5" x14ac:dyDescent="0.25">
      <c r="A131" s="1">
        <v>44691</v>
      </c>
      <c r="B131">
        <v>467</v>
      </c>
      <c r="C131">
        <f t="shared" ref="C131:C194" si="6">IF(B131=0,IF(B130=0,C130+1,1),0)</f>
        <v>0</v>
      </c>
      <c r="D131">
        <f t="shared" ref="D131:D194" si="7">MONTH(A131)</f>
        <v>5</v>
      </c>
      <c r="E131">
        <f t="shared" ref="E131:E194" si="8">IF(AND(MOD(C131,5)=0,B131=0),IF(AND(D131&gt;3,D131&lt;10),1,0),0)</f>
        <v>0</v>
      </c>
    </row>
    <row r="132" spans="1:5" x14ac:dyDescent="0.25">
      <c r="A132" s="1">
        <v>44692</v>
      </c>
      <c r="B132">
        <v>234</v>
      </c>
      <c r="C132">
        <f t="shared" si="6"/>
        <v>0</v>
      </c>
      <c r="D132">
        <f t="shared" si="7"/>
        <v>5</v>
      </c>
      <c r="E132">
        <f t="shared" si="8"/>
        <v>0</v>
      </c>
    </row>
    <row r="133" spans="1:5" x14ac:dyDescent="0.25">
      <c r="A133" s="1">
        <v>44693</v>
      </c>
      <c r="B133">
        <v>0</v>
      </c>
      <c r="C133">
        <f t="shared" si="6"/>
        <v>1</v>
      </c>
      <c r="D133">
        <f t="shared" si="7"/>
        <v>5</v>
      </c>
      <c r="E133">
        <f t="shared" si="8"/>
        <v>0</v>
      </c>
    </row>
    <row r="134" spans="1:5" x14ac:dyDescent="0.25">
      <c r="A134" s="1">
        <v>44694</v>
      </c>
      <c r="B134">
        <v>0</v>
      </c>
      <c r="C134">
        <f t="shared" si="6"/>
        <v>2</v>
      </c>
      <c r="D134">
        <f t="shared" si="7"/>
        <v>5</v>
      </c>
      <c r="E134">
        <f t="shared" si="8"/>
        <v>0</v>
      </c>
    </row>
    <row r="135" spans="1:5" x14ac:dyDescent="0.25">
      <c r="A135" s="1">
        <v>44695</v>
      </c>
      <c r="B135">
        <v>0</v>
      </c>
      <c r="C135">
        <f t="shared" si="6"/>
        <v>3</v>
      </c>
      <c r="D135">
        <f t="shared" si="7"/>
        <v>5</v>
      </c>
      <c r="E135">
        <f t="shared" si="8"/>
        <v>0</v>
      </c>
    </row>
    <row r="136" spans="1:5" x14ac:dyDescent="0.25">
      <c r="A136" s="1">
        <v>44696</v>
      </c>
      <c r="B136">
        <v>0</v>
      </c>
      <c r="C136">
        <f t="shared" si="6"/>
        <v>4</v>
      </c>
      <c r="D136">
        <f t="shared" si="7"/>
        <v>5</v>
      </c>
      <c r="E136">
        <f t="shared" si="8"/>
        <v>0</v>
      </c>
    </row>
    <row r="137" spans="1:5" x14ac:dyDescent="0.25">
      <c r="A137" s="1">
        <v>44697</v>
      </c>
      <c r="B137">
        <v>65</v>
      </c>
      <c r="C137">
        <f t="shared" si="6"/>
        <v>0</v>
      </c>
      <c r="D137">
        <f t="shared" si="7"/>
        <v>5</v>
      </c>
      <c r="E137">
        <f t="shared" si="8"/>
        <v>0</v>
      </c>
    </row>
    <row r="138" spans="1:5" x14ac:dyDescent="0.25">
      <c r="A138" s="1">
        <v>44698</v>
      </c>
      <c r="B138">
        <v>781</v>
      </c>
      <c r="C138">
        <f t="shared" si="6"/>
        <v>0</v>
      </c>
      <c r="D138">
        <f t="shared" si="7"/>
        <v>5</v>
      </c>
      <c r="E138">
        <f t="shared" si="8"/>
        <v>0</v>
      </c>
    </row>
    <row r="139" spans="1:5" x14ac:dyDescent="0.25">
      <c r="A139" s="1">
        <v>44699</v>
      </c>
      <c r="B139">
        <v>778</v>
      </c>
      <c r="C139">
        <f t="shared" si="6"/>
        <v>0</v>
      </c>
      <c r="D139">
        <f t="shared" si="7"/>
        <v>5</v>
      </c>
      <c r="E139">
        <f t="shared" si="8"/>
        <v>0</v>
      </c>
    </row>
    <row r="140" spans="1:5" x14ac:dyDescent="0.25">
      <c r="A140" s="1">
        <v>44700</v>
      </c>
      <c r="B140">
        <v>32</v>
      </c>
      <c r="C140">
        <f t="shared" si="6"/>
        <v>0</v>
      </c>
      <c r="D140">
        <f t="shared" si="7"/>
        <v>5</v>
      </c>
      <c r="E140">
        <f t="shared" si="8"/>
        <v>0</v>
      </c>
    </row>
    <row r="141" spans="1:5" x14ac:dyDescent="0.25">
      <c r="A141" s="1">
        <v>44701</v>
      </c>
      <c r="B141">
        <v>0</v>
      </c>
      <c r="C141">
        <f t="shared" si="6"/>
        <v>1</v>
      </c>
      <c r="D141">
        <f t="shared" si="7"/>
        <v>5</v>
      </c>
      <c r="E141">
        <f t="shared" si="8"/>
        <v>0</v>
      </c>
    </row>
    <row r="142" spans="1:5" x14ac:dyDescent="0.25">
      <c r="A142" s="1">
        <v>44702</v>
      </c>
      <c r="B142">
        <v>0</v>
      </c>
      <c r="C142">
        <f t="shared" si="6"/>
        <v>2</v>
      </c>
      <c r="D142">
        <f t="shared" si="7"/>
        <v>5</v>
      </c>
      <c r="E142">
        <f t="shared" si="8"/>
        <v>0</v>
      </c>
    </row>
    <row r="143" spans="1:5" x14ac:dyDescent="0.25">
      <c r="A143" s="1">
        <v>44703</v>
      </c>
      <c r="B143">
        <v>0</v>
      </c>
      <c r="C143">
        <f t="shared" si="6"/>
        <v>3</v>
      </c>
      <c r="D143">
        <f t="shared" si="7"/>
        <v>5</v>
      </c>
      <c r="E143">
        <f t="shared" si="8"/>
        <v>0</v>
      </c>
    </row>
    <row r="144" spans="1:5" x14ac:dyDescent="0.25">
      <c r="A144" s="1">
        <v>44704</v>
      </c>
      <c r="B144">
        <v>0</v>
      </c>
      <c r="C144">
        <f t="shared" si="6"/>
        <v>4</v>
      </c>
      <c r="D144">
        <f t="shared" si="7"/>
        <v>5</v>
      </c>
      <c r="E144">
        <f t="shared" si="8"/>
        <v>0</v>
      </c>
    </row>
    <row r="145" spans="1:5" x14ac:dyDescent="0.25">
      <c r="A145" s="1">
        <v>44705</v>
      </c>
      <c r="B145">
        <v>0</v>
      </c>
      <c r="C145">
        <f t="shared" si="6"/>
        <v>5</v>
      </c>
      <c r="D145">
        <f t="shared" si="7"/>
        <v>5</v>
      </c>
      <c r="E145">
        <f t="shared" si="8"/>
        <v>1</v>
      </c>
    </row>
    <row r="146" spans="1:5" x14ac:dyDescent="0.25">
      <c r="A146" s="1">
        <v>44706</v>
      </c>
      <c r="B146">
        <v>0</v>
      </c>
      <c r="C146">
        <f t="shared" si="6"/>
        <v>6</v>
      </c>
      <c r="D146">
        <f t="shared" si="7"/>
        <v>5</v>
      </c>
      <c r="E146">
        <f t="shared" si="8"/>
        <v>0</v>
      </c>
    </row>
    <row r="147" spans="1:5" x14ac:dyDescent="0.25">
      <c r="A147" s="1">
        <v>44707</v>
      </c>
      <c r="B147">
        <v>0</v>
      </c>
      <c r="C147">
        <f t="shared" si="6"/>
        <v>7</v>
      </c>
      <c r="D147">
        <f t="shared" si="7"/>
        <v>5</v>
      </c>
      <c r="E147">
        <f t="shared" si="8"/>
        <v>0</v>
      </c>
    </row>
    <row r="148" spans="1:5" x14ac:dyDescent="0.25">
      <c r="A148" s="1">
        <v>44708</v>
      </c>
      <c r="B148">
        <v>0</v>
      </c>
      <c r="C148">
        <f t="shared" si="6"/>
        <v>8</v>
      </c>
      <c r="D148">
        <f t="shared" si="7"/>
        <v>5</v>
      </c>
      <c r="E148">
        <f t="shared" si="8"/>
        <v>0</v>
      </c>
    </row>
    <row r="149" spans="1:5" x14ac:dyDescent="0.25">
      <c r="A149" s="1">
        <v>44709</v>
      </c>
      <c r="B149">
        <v>0</v>
      </c>
      <c r="C149">
        <f t="shared" si="6"/>
        <v>9</v>
      </c>
      <c r="D149">
        <f t="shared" si="7"/>
        <v>5</v>
      </c>
      <c r="E149">
        <f t="shared" si="8"/>
        <v>0</v>
      </c>
    </row>
    <row r="150" spans="1:5" x14ac:dyDescent="0.25">
      <c r="A150" s="1">
        <v>44710</v>
      </c>
      <c r="B150">
        <v>0</v>
      </c>
      <c r="C150">
        <f t="shared" si="6"/>
        <v>10</v>
      </c>
      <c r="D150">
        <f t="shared" si="7"/>
        <v>5</v>
      </c>
      <c r="E150">
        <f t="shared" si="8"/>
        <v>1</v>
      </c>
    </row>
    <row r="151" spans="1:5" x14ac:dyDescent="0.25">
      <c r="A151" s="1">
        <v>44711</v>
      </c>
      <c r="B151">
        <v>0</v>
      </c>
      <c r="C151">
        <f t="shared" si="6"/>
        <v>11</v>
      </c>
      <c r="D151">
        <f t="shared" si="7"/>
        <v>5</v>
      </c>
      <c r="E151">
        <f t="shared" si="8"/>
        <v>0</v>
      </c>
    </row>
    <row r="152" spans="1:5" x14ac:dyDescent="0.25">
      <c r="A152" s="1">
        <v>44712</v>
      </c>
      <c r="B152">
        <v>0</v>
      </c>
      <c r="C152">
        <f t="shared" si="6"/>
        <v>12</v>
      </c>
      <c r="D152">
        <f t="shared" si="7"/>
        <v>5</v>
      </c>
      <c r="E152">
        <f t="shared" si="8"/>
        <v>0</v>
      </c>
    </row>
    <row r="153" spans="1:5" x14ac:dyDescent="0.25">
      <c r="A153" s="1">
        <v>44713</v>
      </c>
      <c r="B153">
        <v>0</v>
      </c>
      <c r="C153">
        <f t="shared" si="6"/>
        <v>13</v>
      </c>
      <c r="D153">
        <f t="shared" si="7"/>
        <v>6</v>
      </c>
      <c r="E153">
        <f t="shared" si="8"/>
        <v>0</v>
      </c>
    </row>
    <row r="154" spans="1:5" x14ac:dyDescent="0.25">
      <c r="A154" s="1">
        <v>44714</v>
      </c>
      <c r="B154">
        <v>18</v>
      </c>
      <c r="C154">
        <f t="shared" si="6"/>
        <v>0</v>
      </c>
      <c r="D154">
        <f t="shared" si="7"/>
        <v>6</v>
      </c>
      <c r="E154">
        <f t="shared" si="8"/>
        <v>0</v>
      </c>
    </row>
    <row r="155" spans="1:5" x14ac:dyDescent="0.25">
      <c r="A155" s="1">
        <v>44715</v>
      </c>
      <c r="B155">
        <v>525</v>
      </c>
      <c r="C155">
        <f t="shared" si="6"/>
        <v>0</v>
      </c>
      <c r="D155">
        <f t="shared" si="7"/>
        <v>6</v>
      </c>
      <c r="E155">
        <f t="shared" si="8"/>
        <v>0</v>
      </c>
    </row>
    <row r="156" spans="1:5" x14ac:dyDescent="0.25">
      <c r="A156" s="1">
        <v>44716</v>
      </c>
      <c r="B156">
        <v>697</v>
      </c>
      <c r="C156">
        <f t="shared" si="6"/>
        <v>0</v>
      </c>
      <c r="D156">
        <f t="shared" si="7"/>
        <v>6</v>
      </c>
      <c r="E156">
        <f t="shared" si="8"/>
        <v>0</v>
      </c>
    </row>
    <row r="157" spans="1:5" x14ac:dyDescent="0.25">
      <c r="A157" s="1">
        <v>44717</v>
      </c>
      <c r="B157">
        <v>786</v>
      </c>
      <c r="C157">
        <f t="shared" si="6"/>
        <v>0</v>
      </c>
      <c r="D157">
        <f t="shared" si="7"/>
        <v>6</v>
      </c>
      <c r="E157">
        <f t="shared" si="8"/>
        <v>0</v>
      </c>
    </row>
    <row r="158" spans="1:5" x14ac:dyDescent="0.25">
      <c r="A158" s="1">
        <v>44718</v>
      </c>
      <c r="B158">
        <v>792</v>
      </c>
      <c r="C158">
        <f t="shared" si="6"/>
        <v>0</v>
      </c>
      <c r="D158">
        <f t="shared" si="7"/>
        <v>6</v>
      </c>
      <c r="E158">
        <f t="shared" si="8"/>
        <v>0</v>
      </c>
    </row>
    <row r="159" spans="1:5" x14ac:dyDescent="0.25">
      <c r="A159" s="1">
        <v>44719</v>
      </c>
      <c r="B159">
        <v>0</v>
      </c>
      <c r="C159">
        <f t="shared" si="6"/>
        <v>1</v>
      </c>
      <c r="D159">
        <f t="shared" si="7"/>
        <v>6</v>
      </c>
      <c r="E159">
        <f t="shared" si="8"/>
        <v>0</v>
      </c>
    </row>
    <row r="160" spans="1:5" x14ac:dyDescent="0.25">
      <c r="A160" s="1">
        <v>44720</v>
      </c>
      <c r="B160">
        <v>0</v>
      </c>
      <c r="C160">
        <f t="shared" si="6"/>
        <v>2</v>
      </c>
      <c r="D160">
        <f t="shared" si="7"/>
        <v>6</v>
      </c>
      <c r="E160">
        <f t="shared" si="8"/>
        <v>0</v>
      </c>
    </row>
    <row r="161" spans="1:5" x14ac:dyDescent="0.25">
      <c r="A161" s="1">
        <v>44721</v>
      </c>
      <c r="B161">
        <v>0</v>
      </c>
      <c r="C161">
        <f t="shared" si="6"/>
        <v>3</v>
      </c>
      <c r="D161">
        <f t="shared" si="7"/>
        <v>6</v>
      </c>
      <c r="E161">
        <f t="shared" si="8"/>
        <v>0</v>
      </c>
    </row>
    <row r="162" spans="1:5" x14ac:dyDescent="0.25">
      <c r="A162" s="1">
        <v>44722</v>
      </c>
      <c r="B162">
        <v>0</v>
      </c>
      <c r="C162">
        <f t="shared" si="6"/>
        <v>4</v>
      </c>
      <c r="D162">
        <f t="shared" si="7"/>
        <v>6</v>
      </c>
      <c r="E162">
        <f t="shared" si="8"/>
        <v>0</v>
      </c>
    </row>
    <row r="163" spans="1:5" x14ac:dyDescent="0.25">
      <c r="A163" s="1">
        <v>44723</v>
      </c>
      <c r="B163">
        <v>0</v>
      </c>
      <c r="C163">
        <f t="shared" si="6"/>
        <v>5</v>
      </c>
      <c r="D163">
        <f t="shared" si="7"/>
        <v>6</v>
      </c>
      <c r="E163">
        <f t="shared" si="8"/>
        <v>1</v>
      </c>
    </row>
    <row r="164" spans="1:5" x14ac:dyDescent="0.25">
      <c r="A164" s="1">
        <v>44724</v>
      </c>
      <c r="B164">
        <v>0</v>
      </c>
      <c r="C164">
        <f t="shared" si="6"/>
        <v>6</v>
      </c>
      <c r="D164">
        <f t="shared" si="7"/>
        <v>6</v>
      </c>
      <c r="E164">
        <f t="shared" si="8"/>
        <v>0</v>
      </c>
    </row>
    <row r="165" spans="1:5" x14ac:dyDescent="0.25">
      <c r="A165" s="1">
        <v>44725</v>
      </c>
      <c r="B165">
        <v>0</v>
      </c>
      <c r="C165">
        <f t="shared" si="6"/>
        <v>7</v>
      </c>
      <c r="D165">
        <f t="shared" si="7"/>
        <v>6</v>
      </c>
      <c r="E165">
        <f t="shared" si="8"/>
        <v>0</v>
      </c>
    </row>
    <row r="166" spans="1:5" x14ac:dyDescent="0.25">
      <c r="A166" s="1">
        <v>44726</v>
      </c>
      <c r="B166">
        <v>0</v>
      </c>
      <c r="C166">
        <f t="shared" si="6"/>
        <v>8</v>
      </c>
      <c r="D166">
        <f t="shared" si="7"/>
        <v>6</v>
      </c>
      <c r="E166">
        <f t="shared" si="8"/>
        <v>0</v>
      </c>
    </row>
    <row r="167" spans="1:5" x14ac:dyDescent="0.25">
      <c r="A167" s="1">
        <v>44727</v>
      </c>
      <c r="B167">
        <v>0</v>
      </c>
      <c r="C167">
        <f t="shared" si="6"/>
        <v>9</v>
      </c>
      <c r="D167">
        <f t="shared" si="7"/>
        <v>6</v>
      </c>
      <c r="E167">
        <f t="shared" si="8"/>
        <v>0</v>
      </c>
    </row>
    <row r="168" spans="1:5" x14ac:dyDescent="0.25">
      <c r="A168" s="1">
        <v>44728</v>
      </c>
      <c r="B168">
        <v>0</v>
      </c>
      <c r="C168">
        <f t="shared" si="6"/>
        <v>10</v>
      </c>
      <c r="D168">
        <f t="shared" si="7"/>
        <v>6</v>
      </c>
      <c r="E168">
        <f t="shared" si="8"/>
        <v>1</v>
      </c>
    </row>
    <row r="169" spans="1:5" x14ac:dyDescent="0.25">
      <c r="A169" s="1">
        <v>44729</v>
      </c>
      <c r="B169">
        <v>998</v>
      </c>
      <c r="C169">
        <f t="shared" si="6"/>
        <v>0</v>
      </c>
      <c r="D169">
        <f t="shared" si="7"/>
        <v>6</v>
      </c>
      <c r="E169">
        <f t="shared" si="8"/>
        <v>0</v>
      </c>
    </row>
    <row r="170" spans="1:5" x14ac:dyDescent="0.25">
      <c r="A170" s="1">
        <v>44730</v>
      </c>
      <c r="B170">
        <v>0</v>
      </c>
      <c r="C170">
        <f t="shared" si="6"/>
        <v>1</v>
      </c>
      <c r="D170">
        <f t="shared" si="7"/>
        <v>6</v>
      </c>
      <c r="E170">
        <f t="shared" si="8"/>
        <v>0</v>
      </c>
    </row>
    <row r="171" spans="1:5" x14ac:dyDescent="0.25">
      <c r="A171" s="1">
        <v>44731</v>
      </c>
      <c r="B171">
        <v>0</v>
      </c>
      <c r="C171">
        <f t="shared" si="6"/>
        <v>2</v>
      </c>
      <c r="D171">
        <f t="shared" si="7"/>
        <v>6</v>
      </c>
      <c r="E171">
        <f t="shared" si="8"/>
        <v>0</v>
      </c>
    </row>
    <row r="172" spans="1:5" x14ac:dyDescent="0.25">
      <c r="A172" s="1">
        <v>44732</v>
      </c>
      <c r="B172">
        <v>0</v>
      </c>
      <c r="C172">
        <f t="shared" si="6"/>
        <v>3</v>
      </c>
      <c r="D172">
        <f t="shared" si="7"/>
        <v>6</v>
      </c>
      <c r="E172">
        <f t="shared" si="8"/>
        <v>0</v>
      </c>
    </row>
    <row r="173" spans="1:5" x14ac:dyDescent="0.25">
      <c r="A173" s="1">
        <v>44733</v>
      </c>
      <c r="B173">
        <v>0</v>
      </c>
      <c r="C173">
        <f t="shared" si="6"/>
        <v>4</v>
      </c>
      <c r="D173">
        <f t="shared" si="7"/>
        <v>6</v>
      </c>
      <c r="E173">
        <f t="shared" si="8"/>
        <v>0</v>
      </c>
    </row>
    <row r="174" spans="1:5" x14ac:dyDescent="0.25">
      <c r="A174" s="1">
        <v>44734</v>
      </c>
      <c r="B174">
        <v>0</v>
      </c>
      <c r="C174">
        <f t="shared" si="6"/>
        <v>5</v>
      </c>
      <c r="D174">
        <f t="shared" si="7"/>
        <v>6</v>
      </c>
      <c r="E174">
        <f t="shared" si="8"/>
        <v>1</v>
      </c>
    </row>
    <row r="175" spans="1:5" x14ac:dyDescent="0.25">
      <c r="A175" s="1">
        <v>44735</v>
      </c>
      <c r="B175">
        <v>0</v>
      </c>
      <c r="C175">
        <f t="shared" si="6"/>
        <v>6</v>
      </c>
      <c r="D175">
        <f t="shared" si="7"/>
        <v>6</v>
      </c>
      <c r="E175">
        <f t="shared" si="8"/>
        <v>0</v>
      </c>
    </row>
    <row r="176" spans="1:5" x14ac:dyDescent="0.25">
      <c r="A176" s="1">
        <v>44736</v>
      </c>
      <c r="B176">
        <v>0</v>
      </c>
      <c r="C176">
        <f t="shared" si="6"/>
        <v>7</v>
      </c>
      <c r="D176">
        <f t="shared" si="7"/>
        <v>6</v>
      </c>
      <c r="E176">
        <f t="shared" si="8"/>
        <v>0</v>
      </c>
    </row>
    <row r="177" spans="1:5" x14ac:dyDescent="0.25">
      <c r="A177" s="1">
        <v>44737</v>
      </c>
      <c r="B177">
        <v>0</v>
      </c>
      <c r="C177">
        <f t="shared" si="6"/>
        <v>8</v>
      </c>
      <c r="D177">
        <f t="shared" si="7"/>
        <v>6</v>
      </c>
      <c r="E177">
        <f t="shared" si="8"/>
        <v>0</v>
      </c>
    </row>
    <row r="178" spans="1:5" x14ac:dyDescent="0.25">
      <c r="A178" s="1">
        <v>44738</v>
      </c>
      <c r="B178">
        <v>540</v>
      </c>
      <c r="C178">
        <f t="shared" si="6"/>
        <v>0</v>
      </c>
      <c r="D178">
        <f t="shared" si="7"/>
        <v>6</v>
      </c>
      <c r="E178">
        <f t="shared" si="8"/>
        <v>0</v>
      </c>
    </row>
    <row r="179" spans="1:5" x14ac:dyDescent="0.25">
      <c r="A179" s="1">
        <v>44739</v>
      </c>
      <c r="B179">
        <v>607</v>
      </c>
      <c r="C179">
        <f t="shared" si="6"/>
        <v>0</v>
      </c>
      <c r="D179">
        <f t="shared" si="7"/>
        <v>6</v>
      </c>
      <c r="E179">
        <f t="shared" si="8"/>
        <v>0</v>
      </c>
    </row>
    <row r="180" spans="1:5" x14ac:dyDescent="0.25">
      <c r="A180" s="1">
        <v>44740</v>
      </c>
      <c r="B180">
        <v>603</v>
      </c>
      <c r="C180">
        <f t="shared" si="6"/>
        <v>0</v>
      </c>
      <c r="D180">
        <f t="shared" si="7"/>
        <v>6</v>
      </c>
      <c r="E180">
        <f t="shared" si="8"/>
        <v>0</v>
      </c>
    </row>
    <row r="181" spans="1:5" x14ac:dyDescent="0.25">
      <c r="A181" s="1">
        <v>44741</v>
      </c>
      <c r="B181">
        <v>0</v>
      </c>
      <c r="C181">
        <f t="shared" si="6"/>
        <v>1</v>
      </c>
      <c r="D181">
        <f t="shared" si="7"/>
        <v>6</v>
      </c>
      <c r="E181">
        <f t="shared" si="8"/>
        <v>0</v>
      </c>
    </row>
    <row r="182" spans="1:5" x14ac:dyDescent="0.25">
      <c r="A182" s="1">
        <v>44742</v>
      </c>
      <c r="B182">
        <v>0</v>
      </c>
      <c r="C182">
        <f t="shared" si="6"/>
        <v>2</v>
      </c>
      <c r="D182">
        <f t="shared" si="7"/>
        <v>6</v>
      </c>
      <c r="E182">
        <f t="shared" si="8"/>
        <v>0</v>
      </c>
    </row>
    <row r="183" spans="1:5" x14ac:dyDescent="0.25">
      <c r="A183" s="1">
        <v>44743</v>
      </c>
      <c r="B183">
        <v>0</v>
      </c>
      <c r="C183">
        <f t="shared" si="6"/>
        <v>3</v>
      </c>
      <c r="D183">
        <f t="shared" si="7"/>
        <v>7</v>
      </c>
      <c r="E183">
        <f t="shared" si="8"/>
        <v>0</v>
      </c>
    </row>
    <row r="184" spans="1:5" x14ac:dyDescent="0.25">
      <c r="A184" s="1">
        <v>44744</v>
      </c>
      <c r="B184">
        <v>0</v>
      </c>
      <c r="C184">
        <f t="shared" si="6"/>
        <v>4</v>
      </c>
      <c r="D184">
        <f t="shared" si="7"/>
        <v>7</v>
      </c>
      <c r="E184">
        <f t="shared" si="8"/>
        <v>0</v>
      </c>
    </row>
    <row r="185" spans="1:5" x14ac:dyDescent="0.25">
      <c r="A185" s="1">
        <v>44745</v>
      </c>
      <c r="B185">
        <v>0</v>
      </c>
      <c r="C185">
        <f t="shared" si="6"/>
        <v>5</v>
      </c>
      <c r="D185">
        <f t="shared" si="7"/>
        <v>7</v>
      </c>
      <c r="E185">
        <f t="shared" si="8"/>
        <v>1</v>
      </c>
    </row>
    <row r="186" spans="1:5" x14ac:dyDescent="0.25">
      <c r="A186" s="1">
        <v>44746</v>
      </c>
      <c r="B186">
        <v>0</v>
      </c>
      <c r="C186">
        <f t="shared" si="6"/>
        <v>6</v>
      </c>
      <c r="D186">
        <f t="shared" si="7"/>
        <v>7</v>
      </c>
      <c r="E186">
        <f t="shared" si="8"/>
        <v>0</v>
      </c>
    </row>
    <row r="187" spans="1:5" x14ac:dyDescent="0.25">
      <c r="A187" s="1">
        <v>44747</v>
      </c>
      <c r="B187">
        <v>0</v>
      </c>
      <c r="C187">
        <f t="shared" si="6"/>
        <v>7</v>
      </c>
      <c r="D187">
        <f t="shared" si="7"/>
        <v>7</v>
      </c>
      <c r="E187">
        <f t="shared" si="8"/>
        <v>0</v>
      </c>
    </row>
    <row r="188" spans="1:5" x14ac:dyDescent="0.25">
      <c r="A188" s="1">
        <v>44748</v>
      </c>
      <c r="B188">
        <v>527</v>
      </c>
      <c r="C188">
        <f t="shared" si="6"/>
        <v>0</v>
      </c>
      <c r="D188">
        <f t="shared" si="7"/>
        <v>7</v>
      </c>
      <c r="E188">
        <f t="shared" si="8"/>
        <v>0</v>
      </c>
    </row>
    <row r="189" spans="1:5" x14ac:dyDescent="0.25">
      <c r="A189" s="1">
        <v>44749</v>
      </c>
      <c r="B189">
        <v>619</v>
      </c>
      <c r="C189">
        <f t="shared" si="6"/>
        <v>0</v>
      </c>
      <c r="D189">
        <f t="shared" si="7"/>
        <v>7</v>
      </c>
      <c r="E189">
        <f t="shared" si="8"/>
        <v>0</v>
      </c>
    </row>
    <row r="190" spans="1:5" x14ac:dyDescent="0.25">
      <c r="A190" s="1">
        <v>44750</v>
      </c>
      <c r="B190">
        <v>0</v>
      </c>
      <c r="C190">
        <f t="shared" si="6"/>
        <v>1</v>
      </c>
      <c r="D190">
        <f t="shared" si="7"/>
        <v>7</v>
      </c>
      <c r="E190">
        <f t="shared" si="8"/>
        <v>0</v>
      </c>
    </row>
    <row r="191" spans="1:5" x14ac:dyDescent="0.25">
      <c r="A191" s="1">
        <v>44751</v>
      </c>
      <c r="B191">
        <v>0</v>
      </c>
      <c r="C191">
        <f t="shared" si="6"/>
        <v>2</v>
      </c>
      <c r="D191">
        <f t="shared" si="7"/>
        <v>7</v>
      </c>
      <c r="E191">
        <f t="shared" si="8"/>
        <v>0</v>
      </c>
    </row>
    <row r="192" spans="1:5" x14ac:dyDescent="0.25">
      <c r="A192" s="1">
        <v>44752</v>
      </c>
      <c r="B192">
        <v>0</v>
      </c>
      <c r="C192">
        <f t="shared" si="6"/>
        <v>3</v>
      </c>
      <c r="D192">
        <f t="shared" si="7"/>
        <v>7</v>
      </c>
      <c r="E192">
        <f t="shared" si="8"/>
        <v>0</v>
      </c>
    </row>
    <row r="193" spans="1:5" x14ac:dyDescent="0.25">
      <c r="A193" s="1">
        <v>44753</v>
      </c>
      <c r="B193">
        <v>170</v>
      </c>
      <c r="C193">
        <f t="shared" si="6"/>
        <v>0</v>
      </c>
      <c r="D193">
        <f t="shared" si="7"/>
        <v>7</v>
      </c>
      <c r="E193">
        <f t="shared" si="8"/>
        <v>0</v>
      </c>
    </row>
    <row r="194" spans="1:5" x14ac:dyDescent="0.25">
      <c r="A194" s="1">
        <v>44754</v>
      </c>
      <c r="B194">
        <v>13</v>
      </c>
      <c r="C194">
        <f t="shared" si="6"/>
        <v>0</v>
      </c>
      <c r="D194">
        <f t="shared" si="7"/>
        <v>7</v>
      </c>
      <c r="E194">
        <f t="shared" si="8"/>
        <v>0</v>
      </c>
    </row>
    <row r="195" spans="1:5" x14ac:dyDescent="0.25">
      <c r="A195" s="1">
        <v>44755</v>
      </c>
      <c r="B195">
        <v>0</v>
      </c>
      <c r="C195">
        <f t="shared" ref="C195:C258" si="9">IF(B195=0,IF(B194=0,C194+1,1),0)</f>
        <v>1</v>
      </c>
      <c r="D195">
        <f t="shared" ref="D195:D258" si="10">MONTH(A195)</f>
        <v>7</v>
      </c>
      <c r="E195">
        <f t="shared" ref="E195:E258" si="11">IF(AND(MOD(C195,5)=0,B195=0),IF(AND(D195&gt;3,D195&lt;10),1,0),0)</f>
        <v>0</v>
      </c>
    </row>
    <row r="196" spans="1:5" x14ac:dyDescent="0.25">
      <c r="A196" s="1">
        <v>44756</v>
      </c>
      <c r="B196">
        <v>0</v>
      </c>
      <c r="C196">
        <f t="shared" si="9"/>
        <v>2</v>
      </c>
      <c r="D196">
        <f t="shared" si="10"/>
        <v>7</v>
      </c>
      <c r="E196">
        <f t="shared" si="11"/>
        <v>0</v>
      </c>
    </row>
    <row r="197" spans="1:5" x14ac:dyDescent="0.25">
      <c r="A197" s="1">
        <v>44757</v>
      </c>
      <c r="B197">
        <v>0</v>
      </c>
      <c r="C197">
        <f t="shared" si="9"/>
        <v>3</v>
      </c>
      <c r="D197">
        <f t="shared" si="10"/>
        <v>7</v>
      </c>
      <c r="E197">
        <f t="shared" si="11"/>
        <v>0</v>
      </c>
    </row>
    <row r="198" spans="1:5" x14ac:dyDescent="0.25">
      <c r="A198" s="1">
        <v>44758</v>
      </c>
      <c r="B198">
        <v>0</v>
      </c>
      <c r="C198">
        <f t="shared" si="9"/>
        <v>4</v>
      </c>
      <c r="D198">
        <f t="shared" si="10"/>
        <v>7</v>
      </c>
      <c r="E198">
        <f t="shared" si="11"/>
        <v>0</v>
      </c>
    </row>
    <row r="199" spans="1:5" x14ac:dyDescent="0.25">
      <c r="A199" s="1">
        <v>44759</v>
      </c>
      <c r="B199">
        <v>518</v>
      </c>
      <c r="C199">
        <f t="shared" si="9"/>
        <v>0</v>
      </c>
      <c r="D199">
        <f t="shared" si="10"/>
        <v>7</v>
      </c>
      <c r="E199">
        <f t="shared" si="11"/>
        <v>0</v>
      </c>
    </row>
    <row r="200" spans="1:5" x14ac:dyDescent="0.25">
      <c r="A200" s="1">
        <v>44760</v>
      </c>
      <c r="B200">
        <v>791</v>
      </c>
      <c r="C200">
        <f t="shared" si="9"/>
        <v>0</v>
      </c>
      <c r="D200">
        <f t="shared" si="10"/>
        <v>7</v>
      </c>
      <c r="E200">
        <f t="shared" si="11"/>
        <v>0</v>
      </c>
    </row>
    <row r="201" spans="1:5" x14ac:dyDescent="0.25">
      <c r="A201" s="1">
        <v>44761</v>
      </c>
      <c r="B201">
        <v>673</v>
      </c>
      <c r="C201">
        <f t="shared" si="9"/>
        <v>0</v>
      </c>
      <c r="D201">
        <f t="shared" si="10"/>
        <v>7</v>
      </c>
      <c r="E201">
        <f t="shared" si="11"/>
        <v>0</v>
      </c>
    </row>
    <row r="202" spans="1:5" x14ac:dyDescent="0.25">
      <c r="A202" s="1">
        <v>44762</v>
      </c>
      <c r="B202">
        <v>601</v>
      </c>
      <c r="C202">
        <f t="shared" si="9"/>
        <v>0</v>
      </c>
      <c r="D202">
        <f t="shared" si="10"/>
        <v>7</v>
      </c>
      <c r="E202">
        <f t="shared" si="11"/>
        <v>0</v>
      </c>
    </row>
    <row r="203" spans="1:5" x14ac:dyDescent="0.25">
      <c r="A203" s="1">
        <v>44763</v>
      </c>
      <c r="B203">
        <v>612</v>
      </c>
      <c r="C203">
        <f t="shared" si="9"/>
        <v>0</v>
      </c>
      <c r="D203">
        <f t="shared" si="10"/>
        <v>7</v>
      </c>
      <c r="E203">
        <f t="shared" si="11"/>
        <v>0</v>
      </c>
    </row>
    <row r="204" spans="1:5" x14ac:dyDescent="0.25">
      <c r="A204" s="1">
        <v>44764</v>
      </c>
      <c r="B204">
        <v>705</v>
      </c>
      <c r="C204">
        <f t="shared" si="9"/>
        <v>0</v>
      </c>
      <c r="D204">
        <f t="shared" si="10"/>
        <v>7</v>
      </c>
      <c r="E204">
        <f t="shared" si="11"/>
        <v>0</v>
      </c>
    </row>
    <row r="205" spans="1:5" x14ac:dyDescent="0.25">
      <c r="A205" s="1">
        <v>44765</v>
      </c>
      <c r="B205">
        <v>0</v>
      </c>
      <c r="C205">
        <f t="shared" si="9"/>
        <v>1</v>
      </c>
      <c r="D205">
        <f t="shared" si="10"/>
        <v>7</v>
      </c>
      <c r="E205">
        <f t="shared" si="11"/>
        <v>0</v>
      </c>
    </row>
    <row r="206" spans="1:5" x14ac:dyDescent="0.25">
      <c r="A206" s="1">
        <v>44766</v>
      </c>
      <c r="B206">
        <v>0</v>
      </c>
      <c r="C206">
        <f t="shared" si="9"/>
        <v>2</v>
      </c>
      <c r="D206">
        <f t="shared" si="10"/>
        <v>7</v>
      </c>
      <c r="E206">
        <f t="shared" si="11"/>
        <v>0</v>
      </c>
    </row>
    <row r="207" spans="1:5" x14ac:dyDescent="0.25">
      <c r="A207" s="1">
        <v>44767</v>
      </c>
      <c r="B207">
        <v>1100</v>
      </c>
      <c r="C207">
        <f t="shared" si="9"/>
        <v>0</v>
      </c>
      <c r="D207">
        <f t="shared" si="10"/>
        <v>7</v>
      </c>
      <c r="E207">
        <f t="shared" si="11"/>
        <v>0</v>
      </c>
    </row>
    <row r="208" spans="1:5" x14ac:dyDescent="0.25">
      <c r="A208" s="1">
        <v>44768</v>
      </c>
      <c r="B208">
        <v>118</v>
      </c>
      <c r="C208">
        <f t="shared" si="9"/>
        <v>0</v>
      </c>
      <c r="D208">
        <f t="shared" si="10"/>
        <v>7</v>
      </c>
      <c r="E208">
        <f t="shared" si="11"/>
        <v>0</v>
      </c>
    </row>
    <row r="209" spans="1:5" x14ac:dyDescent="0.25">
      <c r="A209" s="1">
        <v>44769</v>
      </c>
      <c r="B209">
        <v>69</v>
      </c>
      <c r="C209">
        <f t="shared" si="9"/>
        <v>0</v>
      </c>
      <c r="D209">
        <f t="shared" si="10"/>
        <v>7</v>
      </c>
      <c r="E209">
        <f t="shared" si="11"/>
        <v>0</v>
      </c>
    </row>
    <row r="210" spans="1:5" x14ac:dyDescent="0.25">
      <c r="A210" s="1">
        <v>44770</v>
      </c>
      <c r="B210">
        <v>0</v>
      </c>
      <c r="C210">
        <f t="shared" si="9"/>
        <v>1</v>
      </c>
      <c r="D210">
        <f t="shared" si="10"/>
        <v>7</v>
      </c>
      <c r="E210">
        <f t="shared" si="11"/>
        <v>0</v>
      </c>
    </row>
    <row r="211" spans="1:5" x14ac:dyDescent="0.25">
      <c r="A211" s="1">
        <v>44771</v>
      </c>
      <c r="B211">
        <v>0</v>
      </c>
      <c r="C211">
        <f t="shared" si="9"/>
        <v>2</v>
      </c>
      <c r="D211">
        <f t="shared" si="10"/>
        <v>7</v>
      </c>
      <c r="E211">
        <f t="shared" si="11"/>
        <v>0</v>
      </c>
    </row>
    <row r="212" spans="1:5" x14ac:dyDescent="0.25">
      <c r="A212" s="1">
        <v>44772</v>
      </c>
      <c r="B212">
        <v>0</v>
      </c>
      <c r="C212">
        <f t="shared" si="9"/>
        <v>3</v>
      </c>
      <c r="D212">
        <f t="shared" si="10"/>
        <v>7</v>
      </c>
      <c r="E212">
        <f t="shared" si="11"/>
        <v>0</v>
      </c>
    </row>
    <row r="213" spans="1:5" x14ac:dyDescent="0.25">
      <c r="A213" s="1">
        <v>44773</v>
      </c>
      <c r="B213">
        <v>0</v>
      </c>
      <c r="C213">
        <f t="shared" si="9"/>
        <v>4</v>
      </c>
      <c r="D213">
        <f t="shared" si="10"/>
        <v>7</v>
      </c>
      <c r="E213">
        <f t="shared" si="11"/>
        <v>0</v>
      </c>
    </row>
    <row r="214" spans="1:5" x14ac:dyDescent="0.25">
      <c r="A214" s="1">
        <v>44774</v>
      </c>
      <c r="B214">
        <v>0</v>
      </c>
      <c r="C214">
        <f t="shared" si="9"/>
        <v>5</v>
      </c>
      <c r="D214">
        <f t="shared" si="10"/>
        <v>8</v>
      </c>
      <c r="E214">
        <f t="shared" si="11"/>
        <v>1</v>
      </c>
    </row>
    <row r="215" spans="1:5" x14ac:dyDescent="0.25">
      <c r="A215" s="1">
        <v>44775</v>
      </c>
      <c r="B215">
        <v>0</v>
      </c>
      <c r="C215">
        <f t="shared" si="9"/>
        <v>6</v>
      </c>
      <c r="D215">
        <f t="shared" si="10"/>
        <v>8</v>
      </c>
      <c r="E215">
        <f t="shared" si="11"/>
        <v>0</v>
      </c>
    </row>
    <row r="216" spans="1:5" x14ac:dyDescent="0.25">
      <c r="A216" s="1">
        <v>44776</v>
      </c>
      <c r="B216">
        <v>0</v>
      </c>
      <c r="C216">
        <f t="shared" si="9"/>
        <v>7</v>
      </c>
      <c r="D216">
        <f t="shared" si="10"/>
        <v>8</v>
      </c>
      <c r="E216">
        <f t="shared" si="11"/>
        <v>0</v>
      </c>
    </row>
    <row r="217" spans="1:5" x14ac:dyDescent="0.25">
      <c r="A217" s="1">
        <v>44777</v>
      </c>
      <c r="B217">
        <v>0</v>
      </c>
      <c r="C217">
        <f t="shared" si="9"/>
        <v>8</v>
      </c>
      <c r="D217">
        <f t="shared" si="10"/>
        <v>8</v>
      </c>
      <c r="E217">
        <f t="shared" si="11"/>
        <v>0</v>
      </c>
    </row>
    <row r="218" spans="1:5" x14ac:dyDescent="0.25">
      <c r="A218" s="1">
        <v>44778</v>
      </c>
      <c r="B218">
        <v>0</v>
      </c>
      <c r="C218">
        <f t="shared" si="9"/>
        <v>9</v>
      </c>
      <c r="D218">
        <f t="shared" si="10"/>
        <v>8</v>
      </c>
      <c r="E218">
        <f t="shared" si="11"/>
        <v>0</v>
      </c>
    </row>
    <row r="219" spans="1:5" x14ac:dyDescent="0.25">
      <c r="A219" s="1">
        <v>44779</v>
      </c>
      <c r="B219">
        <v>0</v>
      </c>
      <c r="C219">
        <f t="shared" si="9"/>
        <v>10</v>
      </c>
      <c r="D219">
        <f t="shared" si="10"/>
        <v>8</v>
      </c>
      <c r="E219">
        <f t="shared" si="11"/>
        <v>1</v>
      </c>
    </row>
    <row r="220" spans="1:5" x14ac:dyDescent="0.25">
      <c r="A220" s="1">
        <v>44780</v>
      </c>
      <c r="B220">
        <v>0</v>
      </c>
      <c r="C220">
        <f t="shared" si="9"/>
        <v>11</v>
      </c>
      <c r="D220">
        <f t="shared" si="10"/>
        <v>8</v>
      </c>
      <c r="E220">
        <f t="shared" si="11"/>
        <v>0</v>
      </c>
    </row>
    <row r="221" spans="1:5" x14ac:dyDescent="0.25">
      <c r="A221" s="1">
        <v>44781</v>
      </c>
      <c r="B221">
        <v>660</v>
      </c>
      <c r="C221">
        <f t="shared" si="9"/>
        <v>0</v>
      </c>
      <c r="D221">
        <f t="shared" si="10"/>
        <v>8</v>
      </c>
      <c r="E221">
        <f t="shared" si="11"/>
        <v>0</v>
      </c>
    </row>
    <row r="222" spans="1:5" x14ac:dyDescent="0.25">
      <c r="A222" s="1">
        <v>44782</v>
      </c>
      <c r="B222">
        <v>1245</v>
      </c>
      <c r="C222">
        <f t="shared" si="9"/>
        <v>0</v>
      </c>
      <c r="D222">
        <f t="shared" si="10"/>
        <v>8</v>
      </c>
      <c r="E222">
        <f t="shared" si="11"/>
        <v>0</v>
      </c>
    </row>
    <row r="223" spans="1:5" x14ac:dyDescent="0.25">
      <c r="A223" s="1">
        <v>44783</v>
      </c>
      <c r="B223">
        <v>745</v>
      </c>
      <c r="C223">
        <f t="shared" si="9"/>
        <v>0</v>
      </c>
      <c r="D223">
        <f t="shared" si="10"/>
        <v>8</v>
      </c>
      <c r="E223">
        <f t="shared" si="11"/>
        <v>0</v>
      </c>
    </row>
    <row r="224" spans="1:5" x14ac:dyDescent="0.25">
      <c r="A224" s="1">
        <v>44784</v>
      </c>
      <c r="B224">
        <v>48</v>
      </c>
      <c r="C224">
        <f t="shared" si="9"/>
        <v>0</v>
      </c>
      <c r="D224">
        <f t="shared" si="10"/>
        <v>8</v>
      </c>
      <c r="E224">
        <f t="shared" si="11"/>
        <v>0</v>
      </c>
    </row>
    <row r="225" spans="1:5" x14ac:dyDescent="0.25">
      <c r="A225" s="1">
        <v>44785</v>
      </c>
      <c r="B225">
        <v>0</v>
      </c>
      <c r="C225">
        <f t="shared" si="9"/>
        <v>1</v>
      </c>
      <c r="D225">
        <f t="shared" si="10"/>
        <v>8</v>
      </c>
      <c r="E225">
        <f t="shared" si="11"/>
        <v>0</v>
      </c>
    </row>
    <row r="226" spans="1:5" x14ac:dyDescent="0.25">
      <c r="A226" s="1">
        <v>44786</v>
      </c>
      <c r="B226">
        <v>0</v>
      </c>
      <c r="C226">
        <f t="shared" si="9"/>
        <v>2</v>
      </c>
      <c r="D226">
        <f t="shared" si="10"/>
        <v>8</v>
      </c>
      <c r="E226">
        <f t="shared" si="11"/>
        <v>0</v>
      </c>
    </row>
    <row r="227" spans="1:5" x14ac:dyDescent="0.25">
      <c r="A227" s="1">
        <v>44787</v>
      </c>
      <c r="B227">
        <v>0</v>
      </c>
      <c r="C227">
        <f t="shared" si="9"/>
        <v>3</v>
      </c>
      <c r="D227">
        <f t="shared" si="10"/>
        <v>8</v>
      </c>
      <c r="E227">
        <f t="shared" si="11"/>
        <v>0</v>
      </c>
    </row>
    <row r="228" spans="1:5" x14ac:dyDescent="0.25">
      <c r="A228" s="1">
        <v>44788</v>
      </c>
      <c r="B228">
        <v>0</v>
      </c>
      <c r="C228">
        <f t="shared" si="9"/>
        <v>4</v>
      </c>
      <c r="D228">
        <f t="shared" si="10"/>
        <v>8</v>
      </c>
      <c r="E228">
        <f t="shared" si="11"/>
        <v>0</v>
      </c>
    </row>
    <row r="229" spans="1:5" x14ac:dyDescent="0.25">
      <c r="A229" s="1">
        <v>44789</v>
      </c>
      <c r="B229">
        <v>0</v>
      </c>
      <c r="C229">
        <f t="shared" si="9"/>
        <v>5</v>
      </c>
      <c r="D229">
        <f t="shared" si="10"/>
        <v>8</v>
      </c>
      <c r="E229">
        <f t="shared" si="11"/>
        <v>1</v>
      </c>
    </row>
    <row r="230" spans="1:5" x14ac:dyDescent="0.25">
      <c r="A230" s="1">
        <v>44790</v>
      </c>
      <c r="B230">
        <v>0</v>
      </c>
      <c r="C230">
        <f t="shared" si="9"/>
        <v>6</v>
      </c>
      <c r="D230">
        <f t="shared" si="10"/>
        <v>8</v>
      </c>
      <c r="E230">
        <f t="shared" si="11"/>
        <v>0</v>
      </c>
    </row>
    <row r="231" spans="1:5" x14ac:dyDescent="0.25">
      <c r="A231" s="1">
        <v>44791</v>
      </c>
      <c r="B231">
        <v>0</v>
      </c>
      <c r="C231">
        <f t="shared" si="9"/>
        <v>7</v>
      </c>
      <c r="D231">
        <f t="shared" si="10"/>
        <v>8</v>
      </c>
      <c r="E231">
        <f t="shared" si="11"/>
        <v>0</v>
      </c>
    </row>
    <row r="232" spans="1:5" x14ac:dyDescent="0.25">
      <c r="A232" s="1">
        <v>44792</v>
      </c>
      <c r="B232">
        <v>0</v>
      </c>
      <c r="C232">
        <f t="shared" si="9"/>
        <v>8</v>
      </c>
      <c r="D232">
        <f t="shared" si="10"/>
        <v>8</v>
      </c>
      <c r="E232">
        <f t="shared" si="11"/>
        <v>0</v>
      </c>
    </row>
    <row r="233" spans="1:5" x14ac:dyDescent="0.25">
      <c r="A233" s="1">
        <v>44793</v>
      </c>
      <c r="B233">
        <v>0</v>
      </c>
      <c r="C233">
        <f t="shared" si="9"/>
        <v>9</v>
      </c>
      <c r="D233">
        <f t="shared" si="10"/>
        <v>8</v>
      </c>
      <c r="E233">
        <f t="shared" si="11"/>
        <v>0</v>
      </c>
    </row>
    <row r="234" spans="1:5" x14ac:dyDescent="0.25">
      <c r="A234" s="1">
        <v>44794</v>
      </c>
      <c r="B234">
        <v>0</v>
      </c>
      <c r="C234">
        <f t="shared" si="9"/>
        <v>10</v>
      </c>
      <c r="D234">
        <f t="shared" si="10"/>
        <v>8</v>
      </c>
      <c r="E234">
        <f t="shared" si="11"/>
        <v>1</v>
      </c>
    </row>
    <row r="235" spans="1:5" x14ac:dyDescent="0.25">
      <c r="A235" s="1">
        <v>44795</v>
      </c>
      <c r="B235">
        <v>0</v>
      </c>
      <c r="C235">
        <f t="shared" si="9"/>
        <v>11</v>
      </c>
      <c r="D235">
        <f t="shared" si="10"/>
        <v>8</v>
      </c>
      <c r="E235">
        <f t="shared" si="11"/>
        <v>0</v>
      </c>
    </row>
    <row r="236" spans="1:5" x14ac:dyDescent="0.25">
      <c r="A236" s="1">
        <v>44796</v>
      </c>
      <c r="B236">
        <v>0</v>
      </c>
      <c r="C236">
        <f t="shared" si="9"/>
        <v>12</v>
      </c>
      <c r="D236">
        <f t="shared" si="10"/>
        <v>8</v>
      </c>
      <c r="E236">
        <f t="shared" si="11"/>
        <v>0</v>
      </c>
    </row>
    <row r="237" spans="1:5" x14ac:dyDescent="0.25">
      <c r="A237" s="1">
        <v>44797</v>
      </c>
      <c r="B237">
        <v>0</v>
      </c>
      <c r="C237">
        <f t="shared" si="9"/>
        <v>13</v>
      </c>
      <c r="D237">
        <f t="shared" si="10"/>
        <v>8</v>
      </c>
      <c r="E237">
        <f t="shared" si="11"/>
        <v>0</v>
      </c>
    </row>
    <row r="238" spans="1:5" x14ac:dyDescent="0.25">
      <c r="A238" s="1">
        <v>44798</v>
      </c>
      <c r="B238">
        <v>0</v>
      </c>
      <c r="C238">
        <f t="shared" si="9"/>
        <v>14</v>
      </c>
      <c r="D238">
        <f t="shared" si="10"/>
        <v>8</v>
      </c>
      <c r="E238">
        <f t="shared" si="11"/>
        <v>0</v>
      </c>
    </row>
    <row r="239" spans="1:5" x14ac:dyDescent="0.25">
      <c r="A239" s="1">
        <v>44799</v>
      </c>
      <c r="B239">
        <v>0</v>
      </c>
      <c r="C239">
        <f t="shared" si="9"/>
        <v>15</v>
      </c>
      <c r="D239">
        <f t="shared" si="10"/>
        <v>8</v>
      </c>
      <c r="E239">
        <f t="shared" si="11"/>
        <v>1</v>
      </c>
    </row>
    <row r="240" spans="1:5" x14ac:dyDescent="0.25">
      <c r="A240" s="1">
        <v>44800</v>
      </c>
      <c r="B240">
        <v>0</v>
      </c>
      <c r="C240">
        <f>IF(B240=0,IF(B239=0,C239+1,1),0)</f>
        <v>16</v>
      </c>
      <c r="D240">
        <f t="shared" si="10"/>
        <v>8</v>
      </c>
      <c r="E240">
        <f t="shared" si="11"/>
        <v>0</v>
      </c>
    </row>
    <row r="241" spans="1:5" x14ac:dyDescent="0.25">
      <c r="A241" s="1">
        <v>44801</v>
      </c>
      <c r="B241">
        <v>0</v>
      </c>
      <c r="C241">
        <f t="shared" si="9"/>
        <v>17</v>
      </c>
      <c r="D241">
        <f t="shared" si="10"/>
        <v>8</v>
      </c>
      <c r="E241">
        <f t="shared" si="11"/>
        <v>0</v>
      </c>
    </row>
    <row r="242" spans="1:5" x14ac:dyDescent="0.25">
      <c r="A242" s="1">
        <v>44802</v>
      </c>
      <c r="B242">
        <v>0</v>
      </c>
      <c r="C242">
        <f t="shared" si="9"/>
        <v>18</v>
      </c>
      <c r="D242">
        <f t="shared" si="10"/>
        <v>8</v>
      </c>
      <c r="E242">
        <f t="shared" si="11"/>
        <v>0</v>
      </c>
    </row>
    <row r="243" spans="1:5" x14ac:dyDescent="0.25">
      <c r="A243" s="1">
        <v>44803</v>
      </c>
      <c r="B243">
        <v>0</v>
      </c>
      <c r="C243">
        <f t="shared" si="9"/>
        <v>19</v>
      </c>
      <c r="D243">
        <f t="shared" si="10"/>
        <v>8</v>
      </c>
      <c r="E243">
        <f t="shared" si="11"/>
        <v>0</v>
      </c>
    </row>
    <row r="244" spans="1:5" x14ac:dyDescent="0.25">
      <c r="A244" s="1">
        <v>44804</v>
      </c>
      <c r="B244">
        <v>0</v>
      </c>
      <c r="C244">
        <f t="shared" si="9"/>
        <v>20</v>
      </c>
      <c r="D244">
        <f t="shared" si="10"/>
        <v>8</v>
      </c>
      <c r="E244">
        <f t="shared" si="11"/>
        <v>1</v>
      </c>
    </row>
    <row r="245" spans="1:5" x14ac:dyDescent="0.25">
      <c r="A245" s="1">
        <v>44805</v>
      </c>
      <c r="B245">
        <v>0</v>
      </c>
      <c r="C245">
        <f t="shared" si="9"/>
        <v>21</v>
      </c>
      <c r="D245">
        <f t="shared" si="10"/>
        <v>9</v>
      </c>
      <c r="E245">
        <f t="shared" si="11"/>
        <v>0</v>
      </c>
    </row>
    <row r="246" spans="1:5" x14ac:dyDescent="0.25">
      <c r="A246" s="1">
        <v>44806</v>
      </c>
      <c r="B246">
        <v>388</v>
      </c>
      <c r="C246">
        <f t="shared" si="9"/>
        <v>0</v>
      </c>
      <c r="D246">
        <f t="shared" si="10"/>
        <v>9</v>
      </c>
      <c r="E246">
        <f t="shared" si="11"/>
        <v>0</v>
      </c>
    </row>
    <row r="247" spans="1:5" x14ac:dyDescent="0.25">
      <c r="A247" s="1">
        <v>44807</v>
      </c>
      <c r="B247">
        <v>415</v>
      </c>
      <c r="C247">
        <f t="shared" si="9"/>
        <v>0</v>
      </c>
      <c r="D247">
        <f t="shared" si="10"/>
        <v>9</v>
      </c>
      <c r="E247">
        <f t="shared" si="11"/>
        <v>0</v>
      </c>
    </row>
    <row r="248" spans="1:5" x14ac:dyDescent="0.25">
      <c r="A248" s="1">
        <v>44808</v>
      </c>
      <c r="B248">
        <v>560</v>
      </c>
      <c r="C248">
        <f t="shared" si="9"/>
        <v>0</v>
      </c>
      <c r="D248">
        <f t="shared" si="10"/>
        <v>9</v>
      </c>
      <c r="E248">
        <f t="shared" si="11"/>
        <v>0</v>
      </c>
    </row>
    <row r="249" spans="1:5" x14ac:dyDescent="0.25">
      <c r="A249" s="1">
        <v>44809</v>
      </c>
      <c r="B249">
        <v>467</v>
      </c>
      <c r="C249">
        <f t="shared" si="9"/>
        <v>0</v>
      </c>
      <c r="D249">
        <f t="shared" si="10"/>
        <v>9</v>
      </c>
      <c r="E249">
        <f t="shared" si="11"/>
        <v>0</v>
      </c>
    </row>
    <row r="250" spans="1:5" x14ac:dyDescent="0.25">
      <c r="A250" s="1">
        <v>44810</v>
      </c>
      <c r="B250">
        <v>517</v>
      </c>
      <c r="C250">
        <f t="shared" si="9"/>
        <v>0</v>
      </c>
      <c r="D250">
        <f t="shared" si="10"/>
        <v>9</v>
      </c>
      <c r="E250">
        <f t="shared" si="11"/>
        <v>0</v>
      </c>
    </row>
    <row r="251" spans="1:5" x14ac:dyDescent="0.25">
      <c r="A251" s="1">
        <v>44811</v>
      </c>
      <c r="B251">
        <v>552</v>
      </c>
      <c r="C251">
        <f t="shared" si="9"/>
        <v>0</v>
      </c>
      <c r="D251">
        <f t="shared" si="10"/>
        <v>9</v>
      </c>
      <c r="E251">
        <f t="shared" si="11"/>
        <v>0</v>
      </c>
    </row>
    <row r="252" spans="1:5" x14ac:dyDescent="0.25">
      <c r="A252" s="1">
        <v>44812</v>
      </c>
      <c r="B252">
        <v>0</v>
      </c>
      <c r="C252">
        <f t="shared" si="9"/>
        <v>1</v>
      </c>
      <c r="D252">
        <f t="shared" si="10"/>
        <v>9</v>
      </c>
      <c r="E252">
        <f t="shared" si="11"/>
        <v>0</v>
      </c>
    </row>
    <row r="253" spans="1:5" x14ac:dyDescent="0.25">
      <c r="A253" s="1">
        <v>44813</v>
      </c>
      <c r="B253">
        <v>0</v>
      </c>
      <c r="C253">
        <f t="shared" si="9"/>
        <v>2</v>
      </c>
      <c r="D253">
        <f t="shared" si="10"/>
        <v>9</v>
      </c>
      <c r="E253">
        <f t="shared" si="11"/>
        <v>0</v>
      </c>
    </row>
    <row r="254" spans="1:5" x14ac:dyDescent="0.25">
      <c r="A254" s="1">
        <v>44814</v>
      </c>
      <c r="B254">
        <v>0</v>
      </c>
      <c r="C254">
        <f t="shared" si="9"/>
        <v>3</v>
      </c>
      <c r="D254">
        <f t="shared" si="10"/>
        <v>9</v>
      </c>
      <c r="E254">
        <f t="shared" si="11"/>
        <v>0</v>
      </c>
    </row>
    <row r="255" spans="1:5" x14ac:dyDescent="0.25">
      <c r="A255" s="1">
        <v>44815</v>
      </c>
      <c r="B255">
        <v>0</v>
      </c>
      <c r="C255">
        <f t="shared" si="9"/>
        <v>4</v>
      </c>
      <c r="D255">
        <f t="shared" si="10"/>
        <v>9</v>
      </c>
      <c r="E255">
        <f t="shared" si="11"/>
        <v>0</v>
      </c>
    </row>
    <row r="256" spans="1:5" x14ac:dyDescent="0.25">
      <c r="A256" s="1">
        <v>44816</v>
      </c>
      <c r="B256">
        <v>435</v>
      </c>
      <c r="C256">
        <f t="shared" si="9"/>
        <v>0</v>
      </c>
      <c r="D256">
        <f t="shared" si="10"/>
        <v>9</v>
      </c>
      <c r="E256">
        <f t="shared" si="11"/>
        <v>0</v>
      </c>
    </row>
    <row r="257" spans="1:5" x14ac:dyDescent="0.25">
      <c r="A257" s="1">
        <v>44817</v>
      </c>
      <c r="B257">
        <v>406</v>
      </c>
      <c r="C257">
        <f t="shared" si="9"/>
        <v>0</v>
      </c>
      <c r="D257">
        <f t="shared" si="10"/>
        <v>9</v>
      </c>
      <c r="E257">
        <f t="shared" si="11"/>
        <v>0</v>
      </c>
    </row>
    <row r="258" spans="1:5" x14ac:dyDescent="0.25">
      <c r="A258" s="1">
        <v>44818</v>
      </c>
      <c r="B258">
        <v>0</v>
      </c>
      <c r="C258">
        <f t="shared" si="9"/>
        <v>1</v>
      </c>
      <c r="D258">
        <f t="shared" si="10"/>
        <v>9</v>
      </c>
      <c r="E258">
        <f t="shared" si="11"/>
        <v>0</v>
      </c>
    </row>
    <row r="259" spans="1:5" x14ac:dyDescent="0.25">
      <c r="A259" s="1">
        <v>44819</v>
      </c>
      <c r="B259">
        <v>0</v>
      </c>
      <c r="C259">
        <f t="shared" ref="C259:C322" si="12">IF(B259=0,IF(B258=0,C258+1,1),0)</f>
        <v>2</v>
      </c>
      <c r="D259">
        <f t="shared" ref="D259:D322" si="13">MONTH(A259)</f>
        <v>9</v>
      </c>
      <c r="E259">
        <f t="shared" ref="E259:E322" si="14">IF(AND(MOD(C259,5)=0,B259=0),IF(AND(D259&gt;3,D259&lt;10),1,0),0)</f>
        <v>0</v>
      </c>
    </row>
    <row r="260" spans="1:5" x14ac:dyDescent="0.25">
      <c r="A260" s="1">
        <v>44820</v>
      </c>
      <c r="B260">
        <v>0</v>
      </c>
      <c r="C260">
        <f t="shared" si="12"/>
        <v>3</v>
      </c>
      <c r="D260">
        <f t="shared" si="13"/>
        <v>9</v>
      </c>
      <c r="E260">
        <f t="shared" si="14"/>
        <v>0</v>
      </c>
    </row>
    <row r="261" spans="1:5" x14ac:dyDescent="0.25">
      <c r="A261" s="1">
        <v>44821</v>
      </c>
      <c r="B261">
        <v>0</v>
      </c>
      <c r="C261">
        <f t="shared" si="12"/>
        <v>4</v>
      </c>
      <c r="D261">
        <f t="shared" si="13"/>
        <v>9</v>
      </c>
      <c r="E261">
        <f t="shared" si="14"/>
        <v>0</v>
      </c>
    </row>
    <row r="262" spans="1:5" x14ac:dyDescent="0.25">
      <c r="A262" s="1">
        <v>44822</v>
      </c>
      <c r="B262">
        <v>0</v>
      </c>
      <c r="C262">
        <f t="shared" si="12"/>
        <v>5</v>
      </c>
      <c r="D262">
        <f t="shared" si="13"/>
        <v>9</v>
      </c>
      <c r="E262">
        <f t="shared" si="14"/>
        <v>1</v>
      </c>
    </row>
    <row r="263" spans="1:5" x14ac:dyDescent="0.25">
      <c r="A263" s="1">
        <v>44823</v>
      </c>
      <c r="B263">
        <v>353</v>
      </c>
      <c r="C263">
        <f t="shared" si="12"/>
        <v>0</v>
      </c>
      <c r="D263">
        <f t="shared" si="13"/>
        <v>9</v>
      </c>
      <c r="E263">
        <f t="shared" si="14"/>
        <v>0</v>
      </c>
    </row>
    <row r="264" spans="1:5" x14ac:dyDescent="0.25">
      <c r="A264" s="1">
        <v>44824</v>
      </c>
      <c r="B264">
        <v>476</v>
      </c>
      <c r="C264">
        <f t="shared" si="12"/>
        <v>0</v>
      </c>
      <c r="D264">
        <f t="shared" si="13"/>
        <v>9</v>
      </c>
      <c r="E264">
        <f t="shared" si="14"/>
        <v>0</v>
      </c>
    </row>
    <row r="265" spans="1:5" x14ac:dyDescent="0.25">
      <c r="A265" s="1">
        <v>44825</v>
      </c>
      <c r="B265">
        <v>383</v>
      </c>
      <c r="C265">
        <f t="shared" si="12"/>
        <v>0</v>
      </c>
      <c r="D265">
        <f t="shared" si="13"/>
        <v>9</v>
      </c>
      <c r="E265">
        <f t="shared" si="14"/>
        <v>0</v>
      </c>
    </row>
    <row r="266" spans="1:5" x14ac:dyDescent="0.25">
      <c r="A266" s="1">
        <v>44826</v>
      </c>
      <c r="B266">
        <v>0</v>
      </c>
      <c r="C266">
        <f t="shared" si="12"/>
        <v>1</v>
      </c>
      <c r="D266">
        <f t="shared" si="13"/>
        <v>9</v>
      </c>
      <c r="E266">
        <f t="shared" si="14"/>
        <v>0</v>
      </c>
    </row>
    <row r="267" spans="1:5" x14ac:dyDescent="0.25">
      <c r="A267" s="1">
        <v>44827</v>
      </c>
      <c r="B267">
        <v>0</v>
      </c>
      <c r="C267">
        <f t="shared" si="12"/>
        <v>2</v>
      </c>
      <c r="D267">
        <f t="shared" si="13"/>
        <v>9</v>
      </c>
      <c r="E267">
        <f t="shared" si="14"/>
        <v>0</v>
      </c>
    </row>
    <row r="268" spans="1:5" x14ac:dyDescent="0.25">
      <c r="A268" s="1">
        <v>44828</v>
      </c>
      <c r="B268">
        <v>0</v>
      </c>
      <c r="C268">
        <f t="shared" si="12"/>
        <v>3</v>
      </c>
      <c r="D268">
        <f t="shared" si="13"/>
        <v>9</v>
      </c>
      <c r="E268">
        <f t="shared" si="14"/>
        <v>0</v>
      </c>
    </row>
    <row r="269" spans="1:5" x14ac:dyDescent="0.25">
      <c r="A269" s="1">
        <v>44829</v>
      </c>
      <c r="B269">
        <v>0</v>
      </c>
      <c r="C269">
        <f t="shared" si="12"/>
        <v>4</v>
      </c>
      <c r="D269">
        <f t="shared" si="13"/>
        <v>9</v>
      </c>
      <c r="E269">
        <f t="shared" si="14"/>
        <v>0</v>
      </c>
    </row>
    <row r="270" spans="1:5" x14ac:dyDescent="0.25">
      <c r="A270" s="1">
        <v>44830</v>
      </c>
      <c r="B270">
        <v>0</v>
      </c>
      <c r="C270">
        <f t="shared" si="12"/>
        <v>5</v>
      </c>
      <c r="D270">
        <f t="shared" si="13"/>
        <v>9</v>
      </c>
      <c r="E270">
        <f t="shared" si="14"/>
        <v>1</v>
      </c>
    </row>
    <row r="271" spans="1:5" x14ac:dyDescent="0.25">
      <c r="A271" s="1">
        <v>44831</v>
      </c>
      <c r="B271">
        <v>0</v>
      </c>
      <c r="C271">
        <f t="shared" si="12"/>
        <v>6</v>
      </c>
      <c r="D271">
        <f t="shared" si="13"/>
        <v>9</v>
      </c>
      <c r="E271">
        <f t="shared" si="14"/>
        <v>0</v>
      </c>
    </row>
    <row r="272" spans="1:5" x14ac:dyDescent="0.25">
      <c r="A272" s="1">
        <v>44832</v>
      </c>
      <c r="B272">
        <v>0</v>
      </c>
      <c r="C272">
        <f t="shared" si="12"/>
        <v>7</v>
      </c>
      <c r="D272">
        <f t="shared" si="13"/>
        <v>9</v>
      </c>
      <c r="E272">
        <f t="shared" si="14"/>
        <v>0</v>
      </c>
    </row>
    <row r="273" spans="1:5" x14ac:dyDescent="0.25">
      <c r="A273" s="1">
        <v>44833</v>
      </c>
      <c r="B273">
        <v>302</v>
      </c>
      <c r="C273">
        <f t="shared" si="12"/>
        <v>0</v>
      </c>
      <c r="D273">
        <f t="shared" si="13"/>
        <v>9</v>
      </c>
      <c r="E273">
        <f t="shared" si="14"/>
        <v>0</v>
      </c>
    </row>
    <row r="274" spans="1:5" x14ac:dyDescent="0.25">
      <c r="A274" s="1">
        <v>44834</v>
      </c>
      <c r="B274">
        <v>426</v>
      </c>
      <c r="C274">
        <f t="shared" si="12"/>
        <v>0</v>
      </c>
      <c r="D274">
        <f t="shared" si="13"/>
        <v>9</v>
      </c>
      <c r="E274">
        <f t="shared" si="14"/>
        <v>0</v>
      </c>
    </row>
    <row r="275" spans="1:5" x14ac:dyDescent="0.25">
      <c r="A275" s="1">
        <v>44835</v>
      </c>
      <c r="B275">
        <v>456</v>
      </c>
      <c r="C275">
        <f t="shared" si="12"/>
        <v>0</v>
      </c>
      <c r="D275">
        <f t="shared" si="13"/>
        <v>10</v>
      </c>
      <c r="E275">
        <f t="shared" si="14"/>
        <v>0</v>
      </c>
    </row>
    <row r="276" spans="1:5" x14ac:dyDescent="0.25">
      <c r="A276" s="1">
        <v>44836</v>
      </c>
      <c r="B276">
        <v>568</v>
      </c>
      <c r="C276">
        <f t="shared" si="12"/>
        <v>0</v>
      </c>
      <c r="D276">
        <f t="shared" si="13"/>
        <v>10</v>
      </c>
      <c r="E276">
        <f t="shared" si="14"/>
        <v>0</v>
      </c>
    </row>
    <row r="277" spans="1:5" x14ac:dyDescent="0.25">
      <c r="A277" s="1">
        <v>44837</v>
      </c>
      <c r="B277">
        <v>1182</v>
      </c>
      <c r="C277">
        <f t="shared" si="12"/>
        <v>0</v>
      </c>
      <c r="D277">
        <f t="shared" si="13"/>
        <v>10</v>
      </c>
      <c r="E277">
        <f t="shared" si="14"/>
        <v>0</v>
      </c>
    </row>
    <row r="278" spans="1:5" x14ac:dyDescent="0.25">
      <c r="A278" s="1">
        <v>44838</v>
      </c>
      <c r="B278">
        <v>0</v>
      </c>
      <c r="C278">
        <f t="shared" si="12"/>
        <v>1</v>
      </c>
      <c r="D278">
        <f t="shared" si="13"/>
        <v>10</v>
      </c>
      <c r="E278">
        <f t="shared" si="14"/>
        <v>0</v>
      </c>
    </row>
    <row r="279" spans="1:5" x14ac:dyDescent="0.25">
      <c r="A279" s="1">
        <v>44839</v>
      </c>
      <c r="B279">
        <v>0</v>
      </c>
      <c r="C279">
        <f t="shared" si="12"/>
        <v>2</v>
      </c>
      <c r="D279">
        <f t="shared" si="13"/>
        <v>10</v>
      </c>
      <c r="E279">
        <f t="shared" si="14"/>
        <v>0</v>
      </c>
    </row>
    <row r="280" spans="1:5" x14ac:dyDescent="0.25">
      <c r="A280" s="1">
        <v>44840</v>
      </c>
      <c r="B280">
        <v>0</v>
      </c>
      <c r="C280">
        <f t="shared" si="12"/>
        <v>3</v>
      </c>
      <c r="D280">
        <f t="shared" si="13"/>
        <v>10</v>
      </c>
      <c r="E280">
        <f t="shared" si="14"/>
        <v>0</v>
      </c>
    </row>
    <row r="281" spans="1:5" x14ac:dyDescent="0.25">
      <c r="A281" s="1">
        <v>44841</v>
      </c>
      <c r="B281">
        <v>0</v>
      </c>
      <c r="C281">
        <f t="shared" si="12"/>
        <v>4</v>
      </c>
      <c r="D281">
        <f t="shared" si="13"/>
        <v>10</v>
      </c>
      <c r="E281">
        <f t="shared" si="14"/>
        <v>0</v>
      </c>
    </row>
    <row r="282" spans="1:5" x14ac:dyDescent="0.25">
      <c r="A282" s="1">
        <v>44842</v>
      </c>
      <c r="B282">
        <v>0</v>
      </c>
      <c r="C282">
        <f t="shared" si="12"/>
        <v>5</v>
      </c>
      <c r="D282">
        <f t="shared" si="13"/>
        <v>10</v>
      </c>
      <c r="E282">
        <f t="shared" si="14"/>
        <v>0</v>
      </c>
    </row>
    <row r="283" spans="1:5" x14ac:dyDescent="0.25">
      <c r="A283" s="1">
        <v>44843</v>
      </c>
      <c r="B283">
        <v>0</v>
      </c>
      <c r="C283">
        <f t="shared" si="12"/>
        <v>6</v>
      </c>
      <c r="D283">
        <f t="shared" si="13"/>
        <v>10</v>
      </c>
      <c r="E283">
        <f t="shared" si="14"/>
        <v>0</v>
      </c>
    </row>
    <row r="284" spans="1:5" x14ac:dyDescent="0.25">
      <c r="A284" s="1">
        <v>44844</v>
      </c>
      <c r="B284">
        <v>1170</v>
      </c>
      <c r="C284">
        <f t="shared" si="12"/>
        <v>0</v>
      </c>
      <c r="D284">
        <f t="shared" si="13"/>
        <v>10</v>
      </c>
      <c r="E284">
        <f t="shared" si="14"/>
        <v>0</v>
      </c>
    </row>
    <row r="285" spans="1:5" x14ac:dyDescent="0.25">
      <c r="A285" s="1">
        <v>44845</v>
      </c>
      <c r="B285">
        <v>695</v>
      </c>
      <c r="C285">
        <f t="shared" si="12"/>
        <v>0</v>
      </c>
      <c r="D285">
        <f t="shared" si="13"/>
        <v>10</v>
      </c>
      <c r="E285">
        <f t="shared" si="14"/>
        <v>0</v>
      </c>
    </row>
    <row r="286" spans="1:5" x14ac:dyDescent="0.25">
      <c r="A286" s="1">
        <v>44846</v>
      </c>
      <c r="B286">
        <v>644</v>
      </c>
      <c r="C286">
        <f t="shared" si="12"/>
        <v>0</v>
      </c>
      <c r="D286">
        <f t="shared" si="13"/>
        <v>10</v>
      </c>
      <c r="E286">
        <f t="shared" si="14"/>
        <v>0</v>
      </c>
    </row>
    <row r="287" spans="1:5" x14ac:dyDescent="0.25">
      <c r="A287" s="1">
        <v>44847</v>
      </c>
      <c r="B287">
        <v>0</v>
      </c>
      <c r="C287">
        <f t="shared" si="12"/>
        <v>1</v>
      </c>
      <c r="D287">
        <f t="shared" si="13"/>
        <v>10</v>
      </c>
      <c r="E287">
        <f t="shared" si="14"/>
        <v>0</v>
      </c>
    </row>
    <row r="288" spans="1:5" x14ac:dyDescent="0.25">
      <c r="A288" s="1">
        <v>44848</v>
      </c>
      <c r="B288">
        <v>0</v>
      </c>
      <c r="C288">
        <f t="shared" si="12"/>
        <v>2</v>
      </c>
      <c r="D288">
        <f t="shared" si="13"/>
        <v>10</v>
      </c>
      <c r="E288">
        <f t="shared" si="14"/>
        <v>0</v>
      </c>
    </row>
    <row r="289" spans="1:5" x14ac:dyDescent="0.25">
      <c r="A289" s="1">
        <v>44849</v>
      </c>
      <c r="B289">
        <v>0</v>
      </c>
      <c r="C289">
        <f t="shared" si="12"/>
        <v>3</v>
      </c>
      <c r="D289">
        <f t="shared" si="13"/>
        <v>10</v>
      </c>
      <c r="E289">
        <f t="shared" si="14"/>
        <v>0</v>
      </c>
    </row>
    <row r="290" spans="1:5" x14ac:dyDescent="0.25">
      <c r="A290" s="1">
        <v>44850</v>
      </c>
      <c r="B290">
        <v>0</v>
      </c>
      <c r="C290">
        <f t="shared" si="12"/>
        <v>4</v>
      </c>
      <c r="D290">
        <f t="shared" si="13"/>
        <v>10</v>
      </c>
      <c r="E290">
        <f t="shared" si="14"/>
        <v>0</v>
      </c>
    </row>
    <row r="291" spans="1:5" x14ac:dyDescent="0.25">
      <c r="A291" s="1">
        <v>44851</v>
      </c>
      <c r="B291">
        <v>0</v>
      </c>
      <c r="C291">
        <f t="shared" si="12"/>
        <v>5</v>
      </c>
      <c r="D291">
        <f t="shared" si="13"/>
        <v>10</v>
      </c>
      <c r="E291">
        <f t="shared" si="14"/>
        <v>0</v>
      </c>
    </row>
    <row r="292" spans="1:5" x14ac:dyDescent="0.25">
      <c r="A292" s="1">
        <v>44852</v>
      </c>
      <c r="B292">
        <v>0</v>
      </c>
      <c r="C292">
        <f t="shared" si="12"/>
        <v>6</v>
      </c>
      <c r="D292">
        <f t="shared" si="13"/>
        <v>10</v>
      </c>
      <c r="E292">
        <f t="shared" si="14"/>
        <v>0</v>
      </c>
    </row>
    <row r="293" spans="1:5" x14ac:dyDescent="0.25">
      <c r="A293" s="1">
        <v>44853</v>
      </c>
      <c r="B293">
        <v>0</v>
      </c>
      <c r="C293">
        <f t="shared" si="12"/>
        <v>7</v>
      </c>
      <c r="D293">
        <f t="shared" si="13"/>
        <v>10</v>
      </c>
      <c r="E293">
        <f t="shared" si="14"/>
        <v>0</v>
      </c>
    </row>
    <row r="294" spans="1:5" x14ac:dyDescent="0.25">
      <c r="A294" s="1">
        <v>44854</v>
      </c>
      <c r="B294">
        <v>0</v>
      </c>
      <c r="C294">
        <f t="shared" si="12"/>
        <v>8</v>
      </c>
      <c r="D294">
        <f t="shared" si="13"/>
        <v>10</v>
      </c>
      <c r="E294">
        <f t="shared" si="14"/>
        <v>0</v>
      </c>
    </row>
    <row r="295" spans="1:5" x14ac:dyDescent="0.25">
      <c r="A295" s="1">
        <v>44855</v>
      </c>
      <c r="B295">
        <v>0</v>
      </c>
      <c r="C295">
        <f t="shared" si="12"/>
        <v>9</v>
      </c>
      <c r="D295">
        <f t="shared" si="13"/>
        <v>10</v>
      </c>
      <c r="E295">
        <f t="shared" si="14"/>
        <v>0</v>
      </c>
    </row>
    <row r="296" spans="1:5" x14ac:dyDescent="0.25">
      <c r="A296" s="1">
        <v>44856</v>
      </c>
      <c r="B296">
        <v>1084</v>
      </c>
      <c r="C296">
        <f t="shared" si="12"/>
        <v>0</v>
      </c>
      <c r="D296">
        <f t="shared" si="13"/>
        <v>10</v>
      </c>
      <c r="E296">
        <f t="shared" si="14"/>
        <v>0</v>
      </c>
    </row>
    <row r="297" spans="1:5" x14ac:dyDescent="0.25">
      <c r="A297" s="1">
        <v>44857</v>
      </c>
      <c r="B297">
        <v>1423</v>
      </c>
      <c r="C297">
        <f t="shared" si="12"/>
        <v>0</v>
      </c>
      <c r="D297">
        <f t="shared" si="13"/>
        <v>10</v>
      </c>
      <c r="E297">
        <f t="shared" si="14"/>
        <v>0</v>
      </c>
    </row>
    <row r="298" spans="1:5" x14ac:dyDescent="0.25">
      <c r="A298" s="1">
        <v>44858</v>
      </c>
      <c r="B298">
        <v>1315</v>
      </c>
      <c r="C298">
        <f t="shared" si="12"/>
        <v>0</v>
      </c>
      <c r="D298">
        <f t="shared" si="13"/>
        <v>10</v>
      </c>
      <c r="E298">
        <f t="shared" si="14"/>
        <v>0</v>
      </c>
    </row>
    <row r="299" spans="1:5" x14ac:dyDescent="0.25">
      <c r="A299" s="1">
        <v>44859</v>
      </c>
      <c r="B299">
        <v>717</v>
      </c>
      <c r="C299">
        <f t="shared" si="12"/>
        <v>0</v>
      </c>
      <c r="D299">
        <f t="shared" si="13"/>
        <v>10</v>
      </c>
      <c r="E299">
        <f t="shared" si="14"/>
        <v>0</v>
      </c>
    </row>
    <row r="300" spans="1:5" x14ac:dyDescent="0.25">
      <c r="A300" s="1">
        <v>44860</v>
      </c>
      <c r="B300">
        <v>1398</v>
      </c>
      <c r="C300">
        <f t="shared" si="12"/>
        <v>0</v>
      </c>
      <c r="D300">
        <f t="shared" si="13"/>
        <v>10</v>
      </c>
      <c r="E300">
        <f t="shared" si="14"/>
        <v>0</v>
      </c>
    </row>
    <row r="301" spans="1:5" x14ac:dyDescent="0.25">
      <c r="A301" s="1">
        <v>44861</v>
      </c>
      <c r="B301">
        <v>913</v>
      </c>
      <c r="C301">
        <f t="shared" si="12"/>
        <v>0</v>
      </c>
      <c r="D301">
        <f t="shared" si="13"/>
        <v>10</v>
      </c>
      <c r="E301">
        <f t="shared" si="14"/>
        <v>0</v>
      </c>
    </row>
    <row r="302" spans="1:5" x14ac:dyDescent="0.25">
      <c r="A302" s="1">
        <v>44862</v>
      </c>
      <c r="B302">
        <v>660</v>
      </c>
      <c r="C302">
        <f t="shared" si="12"/>
        <v>0</v>
      </c>
      <c r="D302">
        <f t="shared" si="13"/>
        <v>10</v>
      </c>
      <c r="E302">
        <f t="shared" si="14"/>
        <v>0</v>
      </c>
    </row>
    <row r="303" spans="1:5" x14ac:dyDescent="0.25">
      <c r="A303" s="1">
        <v>44863</v>
      </c>
      <c r="B303">
        <v>0</v>
      </c>
      <c r="C303">
        <f t="shared" si="12"/>
        <v>1</v>
      </c>
      <c r="D303">
        <f t="shared" si="13"/>
        <v>10</v>
      </c>
      <c r="E303">
        <f t="shared" si="14"/>
        <v>0</v>
      </c>
    </row>
    <row r="304" spans="1:5" x14ac:dyDescent="0.25">
      <c r="A304" s="1">
        <v>44864</v>
      </c>
      <c r="B304">
        <v>0</v>
      </c>
      <c r="C304">
        <f t="shared" si="12"/>
        <v>2</v>
      </c>
      <c r="D304">
        <f t="shared" si="13"/>
        <v>10</v>
      </c>
      <c r="E304">
        <f t="shared" si="14"/>
        <v>0</v>
      </c>
    </row>
    <row r="305" spans="1:5" x14ac:dyDescent="0.25">
      <c r="A305" s="1">
        <v>44865</v>
      </c>
      <c r="B305">
        <v>0</v>
      </c>
      <c r="C305">
        <f t="shared" si="12"/>
        <v>3</v>
      </c>
      <c r="D305">
        <f t="shared" si="13"/>
        <v>10</v>
      </c>
      <c r="E305">
        <f t="shared" si="14"/>
        <v>0</v>
      </c>
    </row>
    <row r="306" spans="1:5" x14ac:dyDescent="0.25">
      <c r="A306" s="1">
        <v>44866</v>
      </c>
      <c r="B306">
        <v>0</v>
      </c>
      <c r="C306">
        <f t="shared" si="12"/>
        <v>4</v>
      </c>
      <c r="D306">
        <f t="shared" si="13"/>
        <v>11</v>
      </c>
      <c r="E306">
        <f t="shared" si="14"/>
        <v>0</v>
      </c>
    </row>
    <row r="307" spans="1:5" x14ac:dyDescent="0.25">
      <c r="A307" s="1">
        <v>44867</v>
      </c>
      <c r="B307">
        <v>0</v>
      </c>
      <c r="C307">
        <f t="shared" si="12"/>
        <v>5</v>
      </c>
      <c r="D307">
        <f t="shared" si="13"/>
        <v>11</v>
      </c>
      <c r="E307">
        <f t="shared" si="14"/>
        <v>0</v>
      </c>
    </row>
    <row r="308" spans="1:5" x14ac:dyDescent="0.25">
      <c r="A308" s="1">
        <v>44868</v>
      </c>
      <c r="B308">
        <v>935</v>
      </c>
      <c r="C308">
        <f t="shared" si="12"/>
        <v>0</v>
      </c>
      <c r="D308">
        <f t="shared" si="13"/>
        <v>11</v>
      </c>
      <c r="E308">
        <f t="shared" si="14"/>
        <v>0</v>
      </c>
    </row>
    <row r="309" spans="1:5" x14ac:dyDescent="0.25">
      <c r="A309" s="1">
        <v>44869</v>
      </c>
      <c r="B309">
        <v>648</v>
      </c>
      <c r="C309">
        <f t="shared" si="12"/>
        <v>0</v>
      </c>
      <c r="D309">
        <f t="shared" si="13"/>
        <v>11</v>
      </c>
      <c r="E309">
        <f t="shared" si="14"/>
        <v>0</v>
      </c>
    </row>
    <row r="310" spans="1:5" x14ac:dyDescent="0.25">
      <c r="A310" s="1">
        <v>44870</v>
      </c>
      <c r="B310">
        <v>793</v>
      </c>
      <c r="C310">
        <f t="shared" si="12"/>
        <v>0</v>
      </c>
      <c r="D310">
        <f t="shared" si="13"/>
        <v>11</v>
      </c>
      <c r="E310">
        <f t="shared" si="14"/>
        <v>0</v>
      </c>
    </row>
    <row r="311" spans="1:5" x14ac:dyDescent="0.25">
      <c r="A311" s="1">
        <v>44871</v>
      </c>
      <c r="B311">
        <v>1276</v>
      </c>
      <c r="C311">
        <f t="shared" si="12"/>
        <v>0</v>
      </c>
      <c r="D311">
        <f t="shared" si="13"/>
        <v>11</v>
      </c>
      <c r="E311">
        <f t="shared" si="14"/>
        <v>0</v>
      </c>
    </row>
    <row r="312" spans="1:5" x14ac:dyDescent="0.25">
      <c r="A312" s="1">
        <v>44872</v>
      </c>
      <c r="B312">
        <v>1234</v>
      </c>
      <c r="C312">
        <f t="shared" si="12"/>
        <v>0</v>
      </c>
      <c r="D312">
        <f t="shared" si="13"/>
        <v>11</v>
      </c>
      <c r="E312">
        <f t="shared" si="14"/>
        <v>0</v>
      </c>
    </row>
    <row r="313" spans="1:5" x14ac:dyDescent="0.25">
      <c r="A313" s="1">
        <v>44873</v>
      </c>
      <c r="B313">
        <v>1302</v>
      </c>
      <c r="C313">
        <f t="shared" si="12"/>
        <v>0</v>
      </c>
      <c r="D313">
        <f t="shared" si="13"/>
        <v>11</v>
      </c>
      <c r="E313">
        <f t="shared" si="14"/>
        <v>0</v>
      </c>
    </row>
    <row r="314" spans="1:5" x14ac:dyDescent="0.25">
      <c r="A314" s="1">
        <v>44874</v>
      </c>
      <c r="B314">
        <v>1316</v>
      </c>
      <c r="C314">
        <f t="shared" si="12"/>
        <v>0</v>
      </c>
      <c r="D314">
        <f t="shared" si="13"/>
        <v>11</v>
      </c>
      <c r="E314">
        <f t="shared" si="14"/>
        <v>0</v>
      </c>
    </row>
    <row r="315" spans="1:5" x14ac:dyDescent="0.25">
      <c r="A315" s="1">
        <v>44875</v>
      </c>
      <c r="B315">
        <v>1463</v>
      </c>
      <c r="C315">
        <f t="shared" si="12"/>
        <v>0</v>
      </c>
      <c r="D315">
        <f t="shared" si="13"/>
        <v>11</v>
      </c>
      <c r="E315">
        <f t="shared" si="14"/>
        <v>0</v>
      </c>
    </row>
    <row r="316" spans="1:5" x14ac:dyDescent="0.25">
      <c r="A316" s="1">
        <v>44876</v>
      </c>
      <c r="B316">
        <v>771</v>
      </c>
      <c r="C316">
        <f t="shared" si="12"/>
        <v>0</v>
      </c>
      <c r="D316">
        <f t="shared" si="13"/>
        <v>11</v>
      </c>
      <c r="E316">
        <f t="shared" si="14"/>
        <v>0</v>
      </c>
    </row>
    <row r="317" spans="1:5" x14ac:dyDescent="0.25">
      <c r="A317" s="1">
        <v>44877</v>
      </c>
      <c r="B317">
        <v>0</v>
      </c>
      <c r="C317">
        <f t="shared" si="12"/>
        <v>1</v>
      </c>
      <c r="D317">
        <f t="shared" si="13"/>
        <v>11</v>
      </c>
      <c r="E317">
        <f t="shared" si="14"/>
        <v>0</v>
      </c>
    </row>
    <row r="318" spans="1:5" x14ac:dyDescent="0.25">
      <c r="A318" s="1">
        <v>44878</v>
      </c>
      <c r="B318">
        <v>0</v>
      </c>
      <c r="C318">
        <f t="shared" si="12"/>
        <v>2</v>
      </c>
      <c r="D318">
        <f t="shared" si="13"/>
        <v>11</v>
      </c>
      <c r="E318">
        <f t="shared" si="14"/>
        <v>0</v>
      </c>
    </row>
    <row r="319" spans="1:5" x14ac:dyDescent="0.25">
      <c r="A319" s="1">
        <v>44879</v>
      </c>
      <c r="B319">
        <v>0</v>
      </c>
      <c r="C319">
        <f t="shared" si="12"/>
        <v>3</v>
      </c>
      <c r="D319">
        <f t="shared" si="13"/>
        <v>11</v>
      </c>
      <c r="E319">
        <f t="shared" si="14"/>
        <v>0</v>
      </c>
    </row>
    <row r="320" spans="1:5" x14ac:dyDescent="0.25">
      <c r="A320" s="1">
        <v>44880</v>
      </c>
      <c r="B320">
        <v>0</v>
      </c>
      <c r="C320">
        <f t="shared" si="12"/>
        <v>4</v>
      </c>
      <c r="D320">
        <f t="shared" si="13"/>
        <v>11</v>
      </c>
      <c r="E320">
        <f t="shared" si="14"/>
        <v>0</v>
      </c>
    </row>
    <row r="321" spans="1:5" x14ac:dyDescent="0.25">
      <c r="A321" s="1">
        <v>44881</v>
      </c>
      <c r="B321">
        <v>0</v>
      </c>
      <c r="C321">
        <f t="shared" si="12"/>
        <v>5</v>
      </c>
      <c r="D321">
        <f t="shared" si="13"/>
        <v>11</v>
      </c>
      <c r="E321">
        <f t="shared" si="14"/>
        <v>0</v>
      </c>
    </row>
    <row r="322" spans="1:5" x14ac:dyDescent="0.25">
      <c r="A322" s="1">
        <v>44882</v>
      </c>
      <c r="B322">
        <v>0</v>
      </c>
      <c r="C322">
        <f t="shared" si="12"/>
        <v>6</v>
      </c>
      <c r="D322">
        <f t="shared" si="13"/>
        <v>11</v>
      </c>
      <c r="E322">
        <f t="shared" si="14"/>
        <v>0</v>
      </c>
    </row>
    <row r="323" spans="1:5" x14ac:dyDescent="0.25">
      <c r="A323" s="1">
        <v>44883</v>
      </c>
      <c r="B323">
        <v>0</v>
      </c>
      <c r="C323">
        <f t="shared" ref="C323:C366" si="15">IF(B323=0,IF(B322=0,C322+1,1),0)</f>
        <v>7</v>
      </c>
      <c r="D323">
        <f t="shared" ref="D323:D366" si="16">MONTH(A323)</f>
        <v>11</v>
      </c>
      <c r="E323">
        <f t="shared" ref="E323:E366" si="17">IF(AND(MOD(C323,5)=0,B323=0),IF(AND(D323&gt;3,D323&lt;10),1,0),0)</f>
        <v>0</v>
      </c>
    </row>
    <row r="324" spans="1:5" x14ac:dyDescent="0.25">
      <c r="A324" s="1">
        <v>44884</v>
      </c>
      <c r="B324">
        <v>816</v>
      </c>
      <c r="C324">
        <f t="shared" si="15"/>
        <v>0</v>
      </c>
      <c r="D324">
        <f t="shared" si="16"/>
        <v>11</v>
      </c>
      <c r="E324">
        <f t="shared" si="17"/>
        <v>0</v>
      </c>
    </row>
    <row r="325" spans="1:5" x14ac:dyDescent="0.25">
      <c r="A325" s="1">
        <v>44885</v>
      </c>
      <c r="B325">
        <v>734</v>
      </c>
      <c r="C325">
        <f t="shared" si="15"/>
        <v>0</v>
      </c>
      <c r="D325">
        <f t="shared" si="16"/>
        <v>11</v>
      </c>
      <c r="E325">
        <f t="shared" si="17"/>
        <v>0</v>
      </c>
    </row>
    <row r="326" spans="1:5" x14ac:dyDescent="0.25">
      <c r="A326" s="1">
        <v>44886</v>
      </c>
      <c r="B326">
        <v>1097</v>
      </c>
      <c r="C326">
        <f t="shared" si="15"/>
        <v>0</v>
      </c>
      <c r="D326">
        <f t="shared" si="16"/>
        <v>11</v>
      </c>
      <c r="E326">
        <f t="shared" si="17"/>
        <v>0</v>
      </c>
    </row>
    <row r="327" spans="1:5" x14ac:dyDescent="0.25">
      <c r="A327" s="1">
        <v>44887</v>
      </c>
      <c r="B327">
        <v>640</v>
      </c>
      <c r="C327">
        <f t="shared" si="15"/>
        <v>0</v>
      </c>
      <c r="D327">
        <f t="shared" si="16"/>
        <v>11</v>
      </c>
      <c r="E327">
        <f t="shared" si="17"/>
        <v>0</v>
      </c>
    </row>
    <row r="328" spans="1:5" x14ac:dyDescent="0.25">
      <c r="A328" s="1">
        <v>44888</v>
      </c>
      <c r="B328">
        <v>0</v>
      </c>
      <c r="C328">
        <f t="shared" si="15"/>
        <v>1</v>
      </c>
      <c r="D328">
        <f t="shared" si="16"/>
        <v>11</v>
      </c>
      <c r="E328">
        <f t="shared" si="17"/>
        <v>0</v>
      </c>
    </row>
    <row r="329" spans="1:5" x14ac:dyDescent="0.25">
      <c r="A329" s="1">
        <v>44889</v>
      </c>
      <c r="B329">
        <v>0</v>
      </c>
      <c r="C329">
        <f t="shared" si="15"/>
        <v>2</v>
      </c>
      <c r="D329">
        <f t="shared" si="16"/>
        <v>11</v>
      </c>
      <c r="E329">
        <f t="shared" si="17"/>
        <v>0</v>
      </c>
    </row>
    <row r="330" spans="1:5" x14ac:dyDescent="0.25">
      <c r="A330" s="1">
        <v>44890</v>
      </c>
      <c r="B330">
        <v>1066</v>
      </c>
      <c r="C330">
        <f t="shared" si="15"/>
        <v>0</v>
      </c>
      <c r="D330">
        <f t="shared" si="16"/>
        <v>11</v>
      </c>
      <c r="E330">
        <f t="shared" si="17"/>
        <v>0</v>
      </c>
    </row>
    <row r="331" spans="1:5" x14ac:dyDescent="0.25">
      <c r="A331" s="1">
        <v>44891</v>
      </c>
      <c r="B331">
        <v>670</v>
      </c>
      <c r="C331">
        <f t="shared" si="15"/>
        <v>0</v>
      </c>
      <c r="D331">
        <f t="shared" si="16"/>
        <v>11</v>
      </c>
      <c r="E331">
        <f t="shared" si="17"/>
        <v>0</v>
      </c>
    </row>
    <row r="332" spans="1:5" x14ac:dyDescent="0.25">
      <c r="A332" s="1">
        <v>44892</v>
      </c>
      <c r="B332">
        <v>0</v>
      </c>
      <c r="C332">
        <f t="shared" si="15"/>
        <v>1</v>
      </c>
      <c r="D332">
        <f t="shared" si="16"/>
        <v>11</v>
      </c>
      <c r="E332">
        <f t="shared" si="17"/>
        <v>0</v>
      </c>
    </row>
    <row r="333" spans="1:5" x14ac:dyDescent="0.25">
      <c r="A333" s="1">
        <v>44893</v>
      </c>
      <c r="B333">
        <v>0</v>
      </c>
      <c r="C333">
        <f t="shared" si="15"/>
        <v>2</v>
      </c>
      <c r="D333">
        <f t="shared" si="16"/>
        <v>11</v>
      </c>
      <c r="E333">
        <f t="shared" si="17"/>
        <v>0</v>
      </c>
    </row>
    <row r="334" spans="1:5" x14ac:dyDescent="0.25">
      <c r="A334" s="1">
        <v>44894</v>
      </c>
      <c r="B334">
        <v>0</v>
      </c>
      <c r="C334">
        <f t="shared" si="15"/>
        <v>3</v>
      </c>
      <c r="D334">
        <f t="shared" si="16"/>
        <v>11</v>
      </c>
      <c r="E334">
        <f t="shared" si="17"/>
        <v>0</v>
      </c>
    </row>
    <row r="335" spans="1:5" x14ac:dyDescent="0.25">
      <c r="A335" s="1">
        <v>44895</v>
      </c>
      <c r="B335">
        <v>0</v>
      </c>
      <c r="C335">
        <f t="shared" si="15"/>
        <v>4</v>
      </c>
      <c r="D335">
        <f t="shared" si="16"/>
        <v>11</v>
      </c>
      <c r="E335">
        <f t="shared" si="17"/>
        <v>0</v>
      </c>
    </row>
    <row r="336" spans="1:5" x14ac:dyDescent="0.25">
      <c r="A336" s="1">
        <v>44896</v>
      </c>
      <c r="B336">
        <v>0</v>
      </c>
      <c r="C336">
        <f t="shared" si="15"/>
        <v>5</v>
      </c>
      <c r="D336">
        <f t="shared" si="16"/>
        <v>12</v>
      </c>
      <c r="E336">
        <f t="shared" si="17"/>
        <v>0</v>
      </c>
    </row>
    <row r="337" spans="1:5" x14ac:dyDescent="0.25">
      <c r="A337" s="1">
        <v>44897</v>
      </c>
      <c r="B337">
        <v>0</v>
      </c>
      <c r="C337">
        <f t="shared" si="15"/>
        <v>6</v>
      </c>
      <c r="D337">
        <f t="shared" si="16"/>
        <v>12</v>
      </c>
      <c r="E337">
        <f t="shared" si="17"/>
        <v>0</v>
      </c>
    </row>
    <row r="338" spans="1:5" x14ac:dyDescent="0.25">
      <c r="A338" s="1">
        <v>44898</v>
      </c>
      <c r="B338">
        <v>0</v>
      </c>
      <c r="C338">
        <f t="shared" si="15"/>
        <v>7</v>
      </c>
      <c r="D338">
        <f t="shared" si="16"/>
        <v>12</v>
      </c>
      <c r="E338">
        <f t="shared" si="17"/>
        <v>0</v>
      </c>
    </row>
    <row r="339" spans="1:5" x14ac:dyDescent="0.25">
      <c r="A339" s="1">
        <v>44899</v>
      </c>
      <c r="B339">
        <v>0</v>
      </c>
      <c r="C339">
        <f t="shared" si="15"/>
        <v>8</v>
      </c>
      <c r="D339">
        <f t="shared" si="16"/>
        <v>12</v>
      </c>
      <c r="E339">
        <f t="shared" si="17"/>
        <v>0</v>
      </c>
    </row>
    <row r="340" spans="1:5" x14ac:dyDescent="0.25">
      <c r="A340" s="1">
        <v>44900</v>
      </c>
      <c r="B340">
        <v>29</v>
      </c>
      <c r="C340">
        <f t="shared" si="15"/>
        <v>0</v>
      </c>
      <c r="D340">
        <f t="shared" si="16"/>
        <v>12</v>
      </c>
      <c r="E340">
        <f t="shared" si="17"/>
        <v>0</v>
      </c>
    </row>
    <row r="341" spans="1:5" x14ac:dyDescent="0.25">
      <c r="A341" s="1">
        <v>44901</v>
      </c>
      <c r="B341">
        <v>46</v>
      </c>
      <c r="C341">
        <f t="shared" si="15"/>
        <v>0</v>
      </c>
      <c r="D341">
        <f t="shared" si="16"/>
        <v>12</v>
      </c>
      <c r="E341">
        <f t="shared" si="17"/>
        <v>0</v>
      </c>
    </row>
    <row r="342" spans="1:5" x14ac:dyDescent="0.25">
      <c r="A342" s="1">
        <v>44902</v>
      </c>
      <c r="B342">
        <v>0</v>
      </c>
      <c r="C342">
        <f t="shared" si="15"/>
        <v>1</v>
      </c>
      <c r="D342">
        <f t="shared" si="16"/>
        <v>12</v>
      </c>
      <c r="E342">
        <f t="shared" si="17"/>
        <v>0</v>
      </c>
    </row>
    <row r="343" spans="1:5" x14ac:dyDescent="0.25">
      <c r="A343" s="1">
        <v>44903</v>
      </c>
      <c r="B343">
        <v>0</v>
      </c>
      <c r="C343">
        <f t="shared" si="15"/>
        <v>2</v>
      </c>
      <c r="D343">
        <f t="shared" si="16"/>
        <v>12</v>
      </c>
      <c r="E343">
        <f t="shared" si="17"/>
        <v>0</v>
      </c>
    </row>
    <row r="344" spans="1:5" x14ac:dyDescent="0.25">
      <c r="A344" s="1">
        <v>44904</v>
      </c>
      <c r="B344">
        <v>0</v>
      </c>
      <c r="C344">
        <f t="shared" si="15"/>
        <v>3</v>
      </c>
      <c r="D344">
        <f t="shared" si="16"/>
        <v>12</v>
      </c>
      <c r="E344">
        <f t="shared" si="17"/>
        <v>0</v>
      </c>
    </row>
    <row r="345" spans="1:5" x14ac:dyDescent="0.25">
      <c r="A345" s="1">
        <v>44905</v>
      </c>
      <c r="B345">
        <v>0</v>
      </c>
      <c r="C345">
        <f t="shared" si="15"/>
        <v>4</v>
      </c>
      <c r="D345">
        <f t="shared" si="16"/>
        <v>12</v>
      </c>
      <c r="E345">
        <f t="shared" si="17"/>
        <v>0</v>
      </c>
    </row>
    <row r="346" spans="1:5" x14ac:dyDescent="0.25">
      <c r="A346" s="1">
        <v>44906</v>
      </c>
      <c r="B346">
        <v>0</v>
      </c>
      <c r="C346">
        <f t="shared" si="15"/>
        <v>5</v>
      </c>
      <c r="D346">
        <f t="shared" si="16"/>
        <v>12</v>
      </c>
      <c r="E346">
        <f t="shared" si="17"/>
        <v>0</v>
      </c>
    </row>
    <row r="347" spans="1:5" x14ac:dyDescent="0.25">
      <c r="A347" s="1">
        <v>44907</v>
      </c>
      <c r="B347">
        <v>0</v>
      </c>
      <c r="C347">
        <f t="shared" si="15"/>
        <v>6</v>
      </c>
      <c r="D347">
        <f t="shared" si="16"/>
        <v>12</v>
      </c>
      <c r="E347">
        <f t="shared" si="17"/>
        <v>0</v>
      </c>
    </row>
    <row r="348" spans="1:5" x14ac:dyDescent="0.25">
      <c r="A348" s="1">
        <v>44908</v>
      </c>
      <c r="B348">
        <v>145</v>
      </c>
      <c r="C348">
        <f t="shared" si="15"/>
        <v>0</v>
      </c>
      <c r="D348">
        <f t="shared" si="16"/>
        <v>12</v>
      </c>
      <c r="E348">
        <f t="shared" si="17"/>
        <v>0</v>
      </c>
    </row>
    <row r="349" spans="1:5" x14ac:dyDescent="0.25">
      <c r="A349" s="1">
        <v>44909</v>
      </c>
      <c r="B349">
        <v>0</v>
      </c>
      <c r="C349">
        <f t="shared" si="15"/>
        <v>1</v>
      </c>
      <c r="D349">
        <f t="shared" si="16"/>
        <v>12</v>
      </c>
      <c r="E349">
        <f t="shared" si="17"/>
        <v>0</v>
      </c>
    </row>
    <row r="350" spans="1:5" x14ac:dyDescent="0.25">
      <c r="A350" s="1">
        <v>44910</v>
      </c>
      <c r="B350">
        <v>0</v>
      </c>
      <c r="C350">
        <f t="shared" si="15"/>
        <v>2</v>
      </c>
      <c r="D350">
        <f t="shared" si="16"/>
        <v>12</v>
      </c>
      <c r="E350">
        <f t="shared" si="17"/>
        <v>0</v>
      </c>
    </row>
    <row r="351" spans="1:5" x14ac:dyDescent="0.25">
      <c r="A351" s="1">
        <v>44911</v>
      </c>
      <c r="B351">
        <v>24</v>
      </c>
      <c r="C351">
        <f t="shared" si="15"/>
        <v>0</v>
      </c>
      <c r="D351">
        <f t="shared" si="16"/>
        <v>12</v>
      </c>
      <c r="E351">
        <f t="shared" si="17"/>
        <v>0</v>
      </c>
    </row>
    <row r="352" spans="1:5" x14ac:dyDescent="0.25">
      <c r="A352" s="1">
        <v>44912</v>
      </c>
      <c r="B352">
        <v>0</v>
      </c>
      <c r="C352">
        <f t="shared" si="15"/>
        <v>1</v>
      </c>
      <c r="D352">
        <f t="shared" si="16"/>
        <v>12</v>
      </c>
      <c r="E352">
        <f t="shared" si="17"/>
        <v>0</v>
      </c>
    </row>
    <row r="353" spans="1:5" x14ac:dyDescent="0.25">
      <c r="A353" s="1">
        <v>44913</v>
      </c>
      <c r="B353">
        <v>0</v>
      </c>
      <c r="C353">
        <f t="shared" si="15"/>
        <v>2</v>
      </c>
      <c r="D353">
        <f t="shared" si="16"/>
        <v>12</v>
      </c>
      <c r="E353">
        <f t="shared" si="17"/>
        <v>0</v>
      </c>
    </row>
    <row r="354" spans="1:5" x14ac:dyDescent="0.25">
      <c r="A354" s="1">
        <v>44914</v>
      </c>
      <c r="B354">
        <v>45</v>
      </c>
      <c r="C354">
        <f t="shared" si="15"/>
        <v>0</v>
      </c>
      <c r="D354">
        <f t="shared" si="16"/>
        <v>12</v>
      </c>
      <c r="E354">
        <f t="shared" si="17"/>
        <v>0</v>
      </c>
    </row>
    <row r="355" spans="1:5" x14ac:dyDescent="0.25">
      <c r="A355" s="1">
        <v>44915</v>
      </c>
      <c r="B355">
        <v>97</v>
      </c>
      <c r="C355">
        <f t="shared" si="15"/>
        <v>0</v>
      </c>
      <c r="D355">
        <f t="shared" si="16"/>
        <v>12</v>
      </c>
      <c r="E355">
        <f t="shared" si="17"/>
        <v>0</v>
      </c>
    </row>
    <row r="356" spans="1:5" x14ac:dyDescent="0.25">
      <c r="A356" s="1">
        <v>44916</v>
      </c>
      <c r="B356">
        <v>0</v>
      </c>
      <c r="C356">
        <f t="shared" si="15"/>
        <v>1</v>
      </c>
      <c r="D356">
        <f t="shared" si="16"/>
        <v>12</v>
      </c>
      <c r="E356">
        <f t="shared" si="17"/>
        <v>0</v>
      </c>
    </row>
    <row r="357" spans="1:5" x14ac:dyDescent="0.25">
      <c r="A357" s="1">
        <v>44917</v>
      </c>
      <c r="B357">
        <v>22</v>
      </c>
      <c r="C357">
        <f t="shared" si="15"/>
        <v>0</v>
      </c>
      <c r="D357">
        <f t="shared" si="16"/>
        <v>12</v>
      </c>
      <c r="E357">
        <f t="shared" si="17"/>
        <v>0</v>
      </c>
    </row>
    <row r="358" spans="1:5" x14ac:dyDescent="0.25">
      <c r="A358" s="1">
        <v>44918</v>
      </c>
      <c r="B358">
        <v>0</v>
      </c>
      <c r="C358">
        <f t="shared" si="15"/>
        <v>1</v>
      </c>
      <c r="D358">
        <f t="shared" si="16"/>
        <v>12</v>
      </c>
      <c r="E358">
        <f t="shared" si="17"/>
        <v>0</v>
      </c>
    </row>
    <row r="359" spans="1:5" x14ac:dyDescent="0.25">
      <c r="A359" s="1">
        <v>44919</v>
      </c>
      <c r="B359">
        <v>0</v>
      </c>
      <c r="C359">
        <f t="shared" si="15"/>
        <v>2</v>
      </c>
      <c r="D359">
        <f t="shared" si="16"/>
        <v>12</v>
      </c>
      <c r="E359">
        <f t="shared" si="17"/>
        <v>0</v>
      </c>
    </row>
    <row r="360" spans="1:5" x14ac:dyDescent="0.25">
      <c r="A360" s="1">
        <v>44920</v>
      </c>
      <c r="B360">
        <v>0</v>
      </c>
      <c r="C360">
        <f t="shared" si="15"/>
        <v>3</v>
      </c>
      <c r="D360">
        <f t="shared" si="16"/>
        <v>12</v>
      </c>
      <c r="E360">
        <f t="shared" si="17"/>
        <v>0</v>
      </c>
    </row>
    <row r="361" spans="1:5" x14ac:dyDescent="0.25">
      <c r="A361" s="1">
        <v>44921</v>
      </c>
      <c r="B361">
        <v>135</v>
      </c>
      <c r="C361">
        <f t="shared" si="15"/>
        <v>0</v>
      </c>
      <c r="D361">
        <f t="shared" si="16"/>
        <v>12</v>
      </c>
      <c r="E361">
        <f t="shared" si="17"/>
        <v>0</v>
      </c>
    </row>
    <row r="362" spans="1:5" x14ac:dyDescent="0.25">
      <c r="A362" s="1">
        <v>44922</v>
      </c>
      <c r="B362">
        <v>0</v>
      </c>
      <c r="C362">
        <f t="shared" si="15"/>
        <v>1</v>
      </c>
      <c r="D362">
        <f t="shared" si="16"/>
        <v>12</v>
      </c>
      <c r="E362">
        <f t="shared" si="17"/>
        <v>0</v>
      </c>
    </row>
    <row r="363" spans="1:5" x14ac:dyDescent="0.25">
      <c r="A363" s="1">
        <v>44923</v>
      </c>
      <c r="B363">
        <v>153</v>
      </c>
      <c r="C363">
        <f t="shared" si="15"/>
        <v>0</v>
      </c>
      <c r="D363">
        <f t="shared" si="16"/>
        <v>12</v>
      </c>
      <c r="E363">
        <f t="shared" si="17"/>
        <v>0</v>
      </c>
    </row>
    <row r="364" spans="1:5" x14ac:dyDescent="0.25">
      <c r="A364" s="1">
        <v>44924</v>
      </c>
      <c r="B364">
        <v>0</v>
      </c>
      <c r="C364">
        <f t="shared" si="15"/>
        <v>1</v>
      </c>
      <c r="D364">
        <f t="shared" si="16"/>
        <v>12</v>
      </c>
      <c r="E364">
        <f t="shared" si="17"/>
        <v>0</v>
      </c>
    </row>
    <row r="365" spans="1:5" x14ac:dyDescent="0.25">
      <c r="A365" s="1">
        <v>44925</v>
      </c>
      <c r="B365">
        <v>0</v>
      </c>
      <c r="C365">
        <f t="shared" si="15"/>
        <v>2</v>
      </c>
      <c r="D365">
        <f t="shared" si="16"/>
        <v>12</v>
      </c>
      <c r="E365">
        <f t="shared" si="17"/>
        <v>0</v>
      </c>
    </row>
    <row r="366" spans="1:5" x14ac:dyDescent="0.25">
      <c r="A366" s="1">
        <v>44926</v>
      </c>
      <c r="B366">
        <v>144</v>
      </c>
      <c r="C366">
        <f t="shared" si="15"/>
        <v>0</v>
      </c>
      <c r="D366">
        <f t="shared" si="16"/>
        <v>12</v>
      </c>
      <c r="E366">
        <f t="shared" si="17"/>
        <v>0</v>
      </c>
    </row>
  </sheetData>
  <autoFilter ref="A1:C366"/>
  <conditionalFormatting sqref="E1 C1:D1048576">
    <cfRule type="top10" dxfId="1" priority="1" rank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1"/>
  <sheetViews>
    <sheetView workbookViewId="0">
      <selection activeCell="C30" sqref="C30"/>
    </sheetView>
  </sheetViews>
  <sheetFormatPr defaultRowHeight="15" x14ac:dyDescent="0.25"/>
  <cols>
    <col min="1" max="1" width="17.7109375" bestFit="1" customWidth="1"/>
    <col min="2" max="2" width="15" bestFit="1" customWidth="1"/>
  </cols>
  <sheetData>
    <row r="3" spans="1:2" x14ac:dyDescent="0.25">
      <c r="A3" s="4" t="s">
        <v>9</v>
      </c>
      <c r="B3" t="s">
        <v>23</v>
      </c>
    </row>
    <row r="4" spans="1:2" x14ac:dyDescent="0.25">
      <c r="A4" s="5" t="s">
        <v>11</v>
      </c>
      <c r="B4" s="6">
        <v>2452</v>
      </c>
    </row>
    <row r="5" spans="1:2" x14ac:dyDescent="0.25">
      <c r="A5" s="5" t="s">
        <v>12</v>
      </c>
      <c r="B5" s="6">
        <v>1381</v>
      </c>
    </row>
    <row r="6" spans="1:2" x14ac:dyDescent="0.25">
      <c r="A6" s="5" t="s">
        <v>13</v>
      </c>
      <c r="B6" s="6">
        <v>3755</v>
      </c>
    </row>
    <row r="7" spans="1:2" x14ac:dyDescent="0.25">
      <c r="A7" s="5" t="s">
        <v>14</v>
      </c>
      <c r="B7" s="6">
        <v>4213</v>
      </c>
    </row>
    <row r="8" spans="1:2" x14ac:dyDescent="0.25">
      <c r="A8" s="5" t="s">
        <v>15</v>
      </c>
      <c r="B8" s="6">
        <v>3935</v>
      </c>
    </row>
    <row r="9" spans="1:2" x14ac:dyDescent="0.25">
      <c r="A9" s="5" t="s">
        <v>16</v>
      </c>
      <c r="B9" s="6">
        <v>5566</v>
      </c>
    </row>
    <row r="10" spans="1:2" x14ac:dyDescent="0.25">
      <c r="A10" s="5" t="s">
        <v>17</v>
      </c>
      <c r="B10" s="6">
        <v>6516</v>
      </c>
    </row>
    <row r="11" spans="1:2" x14ac:dyDescent="0.25">
      <c r="A11" s="5" t="s">
        <v>18</v>
      </c>
      <c r="B11" s="6">
        <v>2698</v>
      </c>
    </row>
    <row r="12" spans="1:2" x14ac:dyDescent="0.25">
      <c r="A12" s="5" t="s">
        <v>19</v>
      </c>
      <c r="B12" s="6">
        <v>5680</v>
      </c>
    </row>
    <row r="13" spans="1:2" x14ac:dyDescent="0.25">
      <c r="A13" s="5" t="s">
        <v>20</v>
      </c>
      <c r="B13" s="6">
        <v>12225</v>
      </c>
    </row>
    <row r="14" spans="1:2" x14ac:dyDescent="0.25">
      <c r="A14" s="5" t="s">
        <v>21</v>
      </c>
      <c r="B14" s="6">
        <v>14761</v>
      </c>
    </row>
    <row r="15" spans="1:2" x14ac:dyDescent="0.25">
      <c r="A15" s="5" t="s">
        <v>22</v>
      </c>
      <c r="B15" s="6">
        <v>840</v>
      </c>
    </row>
    <row r="16" spans="1:2" x14ac:dyDescent="0.25">
      <c r="A16" s="5" t="s">
        <v>10</v>
      </c>
      <c r="B16" s="6">
        <v>64022</v>
      </c>
    </row>
    <row r="19" spans="1:2" x14ac:dyDescent="0.25">
      <c r="A19" s="5" t="s">
        <v>24</v>
      </c>
      <c r="B19" t="s">
        <v>25</v>
      </c>
    </row>
    <row r="20" spans="1:2" x14ac:dyDescent="0.25">
      <c r="A20" t="s">
        <v>26</v>
      </c>
      <c r="B20">
        <v>2452</v>
      </c>
    </row>
    <row r="21" spans="1:2" x14ac:dyDescent="0.25">
      <c r="A21" t="s">
        <v>27</v>
      </c>
      <c r="B21">
        <v>1381</v>
      </c>
    </row>
    <row r="22" spans="1:2" x14ac:dyDescent="0.25">
      <c r="A22" t="s">
        <v>28</v>
      </c>
      <c r="B22">
        <v>3755</v>
      </c>
    </row>
    <row r="23" spans="1:2" x14ac:dyDescent="0.25">
      <c r="A23" t="s">
        <v>29</v>
      </c>
      <c r="B23">
        <v>4213</v>
      </c>
    </row>
    <row r="24" spans="1:2" x14ac:dyDescent="0.25">
      <c r="A24" t="s">
        <v>15</v>
      </c>
      <c r="B24">
        <v>3935</v>
      </c>
    </row>
    <row r="25" spans="1:2" x14ac:dyDescent="0.25">
      <c r="A25" t="s">
        <v>30</v>
      </c>
      <c r="B25">
        <v>5566</v>
      </c>
    </row>
    <row r="26" spans="1:2" x14ac:dyDescent="0.25">
      <c r="A26" t="s">
        <v>31</v>
      </c>
      <c r="B26">
        <v>6516</v>
      </c>
    </row>
    <row r="27" spans="1:2" x14ac:dyDescent="0.25">
      <c r="A27" t="s">
        <v>32</v>
      </c>
      <c r="B27">
        <v>2698</v>
      </c>
    </row>
    <row r="28" spans="1:2" x14ac:dyDescent="0.25">
      <c r="A28" t="s">
        <v>33</v>
      </c>
      <c r="B28">
        <v>5680</v>
      </c>
    </row>
    <row r="29" spans="1:2" x14ac:dyDescent="0.25">
      <c r="A29" t="s">
        <v>34</v>
      </c>
      <c r="B29">
        <v>12225</v>
      </c>
    </row>
    <row r="30" spans="1:2" x14ac:dyDescent="0.25">
      <c r="A30" t="s">
        <v>35</v>
      </c>
      <c r="B30">
        <v>14761</v>
      </c>
    </row>
    <row r="31" spans="1:2" x14ac:dyDescent="0.25">
      <c r="A31" t="s">
        <v>36</v>
      </c>
      <c r="B31">
        <v>840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abSelected="1" topLeftCell="H1" workbookViewId="0">
      <pane ySplit="1" topLeftCell="A2" activePane="bottomLeft" state="frozen"/>
      <selection pane="bottomLeft" activeCell="Q5" sqref="Q5"/>
    </sheetView>
  </sheetViews>
  <sheetFormatPr defaultRowHeight="15" x14ac:dyDescent="0.25"/>
  <cols>
    <col min="1" max="1" width="10.140625" bestFit="1" customWidth="1"/>
    <col min="2" max="2" width="8.28515625" bestFit="1" customWidth="1"/>
    <col min="6" max="6" width="11.42578125" bestFit="1" customWidth="1"/>
    <col min="9" max="9" width="15.7109375" customWidth="1"/>
  </cols>
  <sheetData>
    <row r="1" spans="1:18" s="7" customFormat="1" ht="60" x14ac:dyDescent="0.25">
      <c r="A1" s="7" t="s">
        <v>0</v>
      </c>
      <c r="B1" s="7" t="s">
        <v>1</v>
      </c>
      <c r="C1" s="7" t="s">
        <v>2</v>
      </c>
      <c r="D1" s="7" t="s">
        <v>40</v>
      </c>
      <c r="E1" s="7" t="s">
        <v>7</v>
      </c>
      <c r="F1" s="7" t="s">
        <v>8</v>
      </c>
      <c r="G1" s="7" t="s">
        <v>37</v>
      </c>
      <c r="H1" s="7" t="s">
        <v>1</v>
      </c>
      <c r="I1" s="7" t="s">
        <v>38</v>
      </c>
      <c r="J1" s="7" t="s">
        <v>39</v>
      </c>
      <c r="K1" s="7" t="s">
        <v>41</v>
      </c>
      <c r="L1" s="7" t="s">
        <v>42</v>
      </c>
      <c r="M1" s="7" t="s">
        <v>43</v>
      </c>
      <c r="N1" s="7" t="s">
        <v>44</v>
      </c>
    </row>
    <row r="2" spans="1:18" x14ac:dyDescent="0.25">
      <c r="A2" s="1">
        <v>44562</v>
      </c>
      <c r="B2">
        <v>0</v>
      </c>
      <c r="C2">
        <f>IF(B2=0,IF(B1=0,C1+1,1),0)</f>
        <v>1</v>
      </c>
      <c r="D2">
        <f>WEEKDAY(A2,2)</f>
        <v>6</v>
      </c>
      <c r="E2">
        <f>MONTH(A2)</f>
        <v>1</v>
      </c>
      <c r="F2">
        <f>IF(AND(MOD(C2,5)=0,B2=0),IF(AND(E2&gt;3,E2&lt;10),1,0),0)</f>
        <v>0</v>
      </c>
      <c r="G2">
        <v>5000</v>
      </c>
      <c r="H2">
        <f>B2</f>
        <v>0</v>
      </c>
      <c r="I2">
        <f>G2+H2</f>
        <v>5000</v>
      </c>
      <c r="J2">
        <f>IF(D2=3,260,190)</f>
        <v>190</v>
      </c>
      <c r="K2">
        <f>IF(F2=1,300,0)</f>
        <v>0</v>
      </c>
      <c r="L2">
        <f>IF(J2+K2&gt;I2,I2,J2+K2)</f>
        <v>190</v>
      </c>
      <c r="M2">
        <f>IF(J2+K2&gt;L2,J2+K2-L2,0)</f>
        <v>0</v>
      </c>
      <c r="N2">
        <f>I2-L2</f>
        <v>4810</v>
      </c>
    </row>
    <row r="3" spans="1:18" x14ac:dyDescent="0.25">
      <c r="A3" s="1">
        <v>44563</v>
      </c>
      <c r="B3">
        <v>0</v>
      </c>
      <c r="C3">
        <f t="shared" ref="C3:C66" si="0">IF(B3=0,IF(B2=0,C2+1,1),0)</f>
        <v>2</v>
      </c>
      <c r="D3">
        <f t="shared" ref="D3:D66" si="1">WEEKDAY(A3,2)</f>
        <v>7</v>
      </c>
      <c r="E3">
        <f t="shared" ref="E3:E66" si="2">MONTH(A3)</f>
        <v>1</v>
      </c>
      <c r="F3">
        <f t="shared" ref="F3:F66" si="3">IF(AND(MOD(C3,5)=0,B3=0),IF(AND(E3&gt;3,E3&lt;10),1,0),0)</f>
        <v>0</v>
      </c>
      <c r="G3">
        <f>N2</f>
        <v>4810</v>
      </c>
      <c r="H3">
        <f>B3</f>
        <v>0</v>
      </c>
      <c r="I3">
        <f>G3+H3</f>
        <v>4810</v>
      </c>
      <c r="J3">
        <f>IF(D3=3,260,190)</f>
        <v>190</v>
      </c>
      <c r="K3">
        <f>IF(F3=1,300,0)</f>
        <v>0</v>
      </c>
      <c r="L3">
        <f>IF(J3+K3&gt;I3,I3,J3+K3)</f>
        <v>190</v>
      </c>
      <c r="M3">
        <f>IF(J3+K3&gt;L3,J3+K3-L3,0)</f>
        <v>0</v>
      </c>
      <c r="N3">
        <f>I3-L3</f>
        <v>4620</v>
      </c>
    </row>
    <row r="4" spans="1:18" x14ac:dyDescent="0.25">
      <c r="A4" s="1">
        <v>44564</v>
      </c>
      <c r="B4">
        <v>0</v>
      </c>
      <c r="C4">
        <f>IF(B4=0,IF(B3=0,C3+1,1),0)</f>
        <v>3</v>
      </c>
      <c r="D4">
        <f t="shared" si="1"/>
        <v>1</v>
      </c>
      <c r="E4">
        <f t="shared" si="2"/>
        <v>1</v>
      </c>
      <c r="F4">
        <f t="shared" si="3"/>
        <v>0</v>
      </c>
      <c r="G4">
        <f t="shared" ref="G4:G67" si="4">N3</f>
        <v>4620</v>
      </c>
      <c r="H4">
        <f t="shared" ref="H4:H67" si="5">B4</f>
        <v>0</v>
      </c>
      <c r="I4">
        <f t="shared" ref="I4:I67" si="6">G4+H4</f>
        <v>4620</v>
      </c>
      <c r="J4">
        <f t="shared" ref="J4:J67" si="7">IF(D4=3,260,190)</f>
        <v>190</v>
      </c>
      <c r="K4">
        <f t="shared" ref="K4:K67" si="8">IF(F4=1,300,0)</f>
        <v>0</v>
      </c>
      <c r="L4">
        <f t="shared" ref="L4:L67" si="9">IF(J4+K4&gt;I4,I4,J4+K4)</f>
        <v>190</v>
      </c>
      <c r="M4">
        <f t="shared" ref="M4:M67" si="10">IF(J4+K4&gt;L4,J4+K4-L4,0)</f>
        <v>0</v>
      </c>
      <c r="N4">
        <f t="shared" ref="N4:N67" si="11">I4-L4</f>
        <v>4430</v>
      </c>
      <c r="Q4" t="s">
        <v>45</v>
      </c>
      <c r="R4">
        <f>COUNTIF(M2:M366,"&gt;0")</f>
        <v>93</v>
      </c>
    </row>
    <row r="5" spans="1:18" x14ac:dyDescent="0.25">
      <c r="A5" s="1">
        <v>44565</v>
      </c>
      <c r="B5">
        <v>0</v>
      </c>
      <c r="C5">
        <f t="shared" si="0"/>
        <v>4</v>
      </c>
      <c r="D5">
        <f t="shared" si="1"/>
        <v>2</v>
      </c>
      <c r="E5">
        <f t="shared" si="2"/>
        <v>1</v>
      </c>
      <c r="F5">
        <f t="shared" si="3"/>
        <v>0</v>
      </c>
      <c r="G5">
        <f t="shared" si="4"/>
        <v>4430</v>
      </c>
      <c r="H5">
        <f t="shared" si="5"/>
        <v>0</v>
      </c>
      <c r="I5">
        <f t="shared" si="6"/>
        <v>4430</v>
      </c>
      <c r="J5">
        <f t="shared" si="7"/>
        <v>190</v>
      </c>
      <c r="K5">
        <f t="shared" si="8"/>
        <v>0</v>
      </c>
      <c r="L5">
        <f t="shared" si="9"/>
        <v>190</v>
      </c>
      <c r="M5">
        <f t="shared" si="10"/>
        <v>0</v>
      </c>
      <c r="N5">
        <f t="shared" si="11"/>
        <v>4240</v>
      </c>
      <c r="Q5" t="s">
        <v>46</v>
      </c>
    </row>
    <row r="6" spans="1:18" x14ac:dyDescent="0.25">
      <c r="A6" s="1">
        <v>44566</v>
      </c>
      <c r="B6">
        <v>0</v>
      </c>
      <c r="C6">
        <f t="shared" si="0"/>
        <v>5</v>
      </c>
      <c r="D6">
        <f t="shared" si="1"/>
        <v>3</v>
      </c>
      <c r="E6">
        <f t="shared" si="2"/>
        <v>1</v>
      </c>
      <c r="F6">
        <f t="shared" si="3"/>
        <v>0</v>
      </c>
      <c r="G6">
        <f t="shared" si="4"/>
        <v>4240</v>
      </c>
      <c r="H6">
        <f t="shared" si="5"/>
        <v>0</v>
      </c>
      <c r="I6">
        <f t="shared" si="6"/>
        <v>4240</v>
      </c>
      <c r="J6">
        <f t="shared" si="7"/>
        <v>260</v>
      </c>
      <c r="K6">
        <f t="shared" si="8"/>
        <v>0</v>
      </c>
      <c r="L6">
        <f t="shared" si="9"/>
        <v>260</v>
      </c>
      <c r="M6">
        <f t="shared" si="10"/>
        <v>0</v>
      </c>
      <c r="N6">
        <f t="shared" si="11"/>
        <v>3980</v>
      </c>
      <c r="Q6">
        <f>SUM(M2:M366)</f>
        <v>19152</v>
      </c>
    </row>
    <row r="7" spans="1:18" x14ac:dyDescent="0.25">
      <c r="A7" s="1">
        <v>44567</v>
      </c>
      <c r="B7">
        <v>0</v>
      </c>
      <c r="C7">
        <f t="shared" si="0"/>
        <v>6</v>
      </c>
      <c r="D7">
        <f t="shared" si="1"/>
        <v>4</v>
      </c>
      <c r="E7">
        <f t="shared" si="2"/>
        <v>1</v>
      </c>
      <c r="F7">
        <f t="shared" si="3"/>
        <v>0</v>
      </c>
      <c r="G7">
        <f t="shared" si="4"/>
        <v>3980</v>
      </c>
      <c r="H7">
        <f t="shared" si="5"/>
        <v>0</v>
      </c>
      <c r="I7">
        <f t="shared" si="6"/>
        <v>3980</v>
      </c>
      <c r="J7">
        <f t="shared" si="7"/>
        <v>190</v>
      </c>
      <c r="K7">
        <f t="shared" si="8"/>
        <v>0</v>
      </c>
      <c r="L7">
        <f t="shared" si="9"/>
        <v>190</v>
      </c>
      <c r="M7">
        <f t="shared" si="10"/>
        <v>0</v>
      </c>
      <c r="N7">
        <f t="shared" si="11"/>
        <v>3790</v>
      </c>
    </row>
    <row r="8" spans="1:18" x14ac:dyDescent="0.25">
      <c r="A8" s="1">
        <v>44568</v>
      </c>
      <c r="B8">
        <v>0</v>
      </c>
      <c r="C8">
        <f t="shared" si="0"/>
        <v>7</v>
      </c>
      <c r="D8">
        <f t="shared" si="1"/>
        <v>5</v>
      </c>
      <c r="E8">
        <f t="shared" si="2"/>
        <v>1</v>
      </c>
      <c r="F8">
        <f t="shared" si="3"/>
        <v>0</v>
      </c>
      <c r="G8">
        <f t="shared" si="4"/>
        <v>3790</v>
      </c>
      <c r="H8">
        <f t="shared" si="5"/>
        <v>0</v>
      </c>
      <c r="I8">
        <f t="shared" si="6"/>
        <v>3790</v>
      </c>
      <c r="J8">
        <f t="shared" si="7"/>
        <v>190</v>
      </c>
      <c r="K8">
        <f t="shared" si="8"/>
        <v>0</v>
      </c>
      <c r="L8">
        <f t="shared" si="9"/>
        <v>190</v>
      </c>
      <c r="M8">
        <f t="shared" si="10"/>
        <v>0</v>
      </c>
      <c r="N8">
        <f t="shared" si="11"/>
        <v>3600</v>
      </c>
    </row>
    <row r="9" spans="1:18" x14ac:dyDescent="0.25">
      <c r="A9" s="1">
        <v>44569</v>
      </c>
      <c r="B9">
        <v>41</v>
      </c>
      <c r="C9">
        <f t="shared" si="0"/>
        <v>0</v>
      </c>
      <c r="D9">
        <f t="shared" si="1"/>
        <v>6</v>
      </c>
      <c r="E9">
        <f t="shared" si="2"/>
        <v>1</v>
      </c>
      <c r="F9">
        <f t="shared" si="3"/>
        <v>0</v>
      </c>
      <c r="G9">
        <f t="shared" si="4"/>
        <v>3600</v>
      </c>
      <c r="H9">
        <f t="shared" si="5"/>
        <v>41</v>
      </c>
      <c r="I9">
        <f t="shared" si="6"/>
        <v>3641</v>
      </c>
      <c r="J9">
        <f t="shared" si="7"/>
        <v>190</v>
      </c>
      <c r="K9">
        <f t="shared" si="8"/>
        <v>0</v>
      </c>
      <c r="L9">
        <f t="shared" si="9"/>
        <v>190</v>
      </c>
      <c r="M9">
        <f t="shared" si="10"/>
        <v>0</v>
      </c>
      <c r="N9">
        <f t="shared" si="11"/>
        <v>3451</v>
      </c>
    </row>
    <row r="10" spans="1:18" x14ac:dyDescent="0.25">
      <c r="A10" s="1">
        <v>44570</v>
      </c>
      <c r="B10">
        <v>79</v>
      </c>
      <c r="C10">
        <f t="shared" si="0"/>
        <v>0</v>
      </c>
      <c r="D10">
        <f t="shared" si="1"/>
        <v>7</v>
      </c>
      <c r="E10">
        <f t="shared" si="2"/>
        <v>1</v>
      </c>
      <c r="F10">
        <f t="shared" si="3"/>
        <v>0</v>
      </c>
      <c r="G10">
        <f t="shared" si="4"/>
        <v>3451</v>
      </c>
      <c r="H10">
        <f t="shared" si="5"/>
        <v>79</v>
      </c>
      <c r="I10">
        <f t="shared" si="6"/>
        <v>3530</v>
      </c>
      <c r="J10">
        <f t="shared" si="7"/>
        <v>190</v>
      </c>
      <c r="K10">
        <f t="shared" si="8"/>
        <v>0</v>
      </c>
      <c r="L10">
        <f t="shared" si="9"/>
        <v>190</v>
      </c>
      <c r="M10">
        <f t="shared" si="10"/>
        <v>0</v>
      </c>
      <c r="N10">
        <f t="shared" si="11"/>
        <v>3340</v>
      </c>
    </row>
    <row r="11" spans="1:18" x14ac:dyDescent="0.25">
      <c r="A11" s="1">
        <v>44571</v>
      </c>
      <c r="B11">
        <v>163</v>
      </c>
      <c r="C11">
        <f t="shared" si="0"/>
        <v>0</v>
      </c>
      <c r="D11">
        <f t="shared" si="1"/>
        <v>1</v>
      </c>
      <c r="E11">
        <f t="shared" si="2"/>
        <v>1</v>
      </c>
      <c r="F11">
        <f t="shared" si="3"/>
        <v>0</v>
      </c>
      <c r="G11">
        <f t="shared" si="4"/>
        <v>3340</v>
      </c>
      <c r="H11">
        <f t="shared" si="5"/>
        <v>163</v>
      </c>
      <c r="I11">
        <f t="shared" si="6"/>
        <v>3503</v>
      </c>
      <c r="J11">
        <f t="shared" si="7"/>
        <v>190</v>
      </c>
      <c r="K11">
        <f t="shared" si="8"/>
        <v>0</v>
      </c>
      <c r="L11">
        <f t="shared" si="9"/>
        <v>190</v>
      </c>
      <c r="M11">
        <f t="shared" si="10"/>
        <v>0</v>
      </c>
      <c r="N11">
        <f t="shared" si="11"/>
        <v>3313</v>
      </c>
    </row>
    <row r="12" spans="1:18" x14ac:dyDescent="0.25">
      <c r="A12" s="1">
        <v>44572</v>
      </c>
      <c r="B12">
        <v>259</v>
      </c>
      <c r="C12">
        <f t="shared" si="0"/>
        <v>0</v>
      </c>
      <c r="D12">
        <f t="shared" si="1"/>
        <v>2</v>
      </c>
      <c r="E12">
        <f t="shared" si="2"/>
        <v>1</v>
      </c>
      <c r="F12">
        <f t="shared" si="3"/>
        <v>0</v>
      </c>
      <c r="G12">
        <f t="shared" si="4"/>
        <v>3313</v>
      </c>
      <c r="H12">
        <f t="shared" si="5"/>
        <v>259</v>
      </c>
      <c r="I12">
        <f t="shared" si="6"/>
        <v>3572</v>
      </c>
      <c r="J12">
        <f t="shared" si="7"/>
        <v>190</v>
      </c>
      <c r="K12">
        <f t="shared" si="8"/>
        <v>0</v>
      </c>
      <c r="L12">
        <f t="shared" si="9"/>
        <v>190</v>
      </c>
      <c r="M12">
        <f t="shared" si="10"/>
        <v>0</v>
      </c>
      <c r="N12">
        <f t="shared" si="11"/>
        <v>3382</v>
      </c>
    </row>
    <row r="13" spans="1:18" x14ac:dyDescent="0.25">
      <c r="A13" s="1">
        <v>44573</v>
      </c>
      <c r="B13">
        <v>368</v>
      </c>
      <c r="C13">
        <f t="shared" si="0"/>
        <v>0</v>
      </c>
      <c r="D13">
        <f t="shared" si="1"/>
        <v>3</v>
      </c>
      <c r="E13">
        <f t="shared" si="2"/>
        <v>1</v>
      </c>
      <c r="F13">
        <f t="shared" si="3"/>
        <v>0</v>
      </c>
      <c r="G13">
        <f t="shared" si="4"/>
        <v>3382</v>
      </c>
      <c r="H13">
        <f t="shared" si="5"/>
        <v>368</v>
      </c>
      <c r="I13">
        <f t="shared" si="6"/>
        <v>3750</v>
      </c>
      <c r="J13">
        <f t="shared" si="7"/>
        <v>260</v>
      </c>
      <c r="K13">
        <f t="shared" si="8"/>
        <v>0</v>
      </c>
      <c r="L13">
        <f t="shared" si="9"/>
        <v>260</v>
      </c>
      <c r="M13">
        <f t="shared" si="10"/>
        <v>0</v>
      </c>
      <c r="N13">
        <f t="shared" si="11"/>
        <v>3490</v>
      </c>
    </row>
    <row r="14" spans="1:18" x14ac:dyDescent="0.25">
      <c r="A14" s="1">
        <v>44574</v>
      </c>
      <c r="B14">
        <v>45</v>
      </c>
      <c r="C14">
        <f t="shared" si="0"/>
        <v>0</v>
      </c>
      <c r="D14">
        <f t="shared" si="1"/>
        <v>4</v>
      </c>
      <c r="E14">
        <f t="shared" si="2"/>
        <v>1</v>
      </c>
      <c r="F14">
        <f t="shared" si="3"/>
        <v>0</v>
      </c>
      <c r="G14">
        <f t="shared" si="4"/>
        <v>3490</v>
      </c>
      <c r="H14">
        <f t="shared" si="5"/>
        <v>45</v>
      </c>
      <c r="I14">
        <f t="shared" si="6"/>
        <v>3535</v>
      </c>
      <c r="J14">
        <f t="shared" si="7"/>
        <v>190</v>
      </c>
      <c r="K14">
        <f t="shared" si="8"/>
        <v>0</v>
      </c>
      <c r="L14">
        <f t="shared" si="9"/>
        <v>190</v>
      </c>
      <c r="M14">
        <f t="shared" si="10"/>
        <v>0</v>
      </c>
      <c r="N14">
        <f t="shared" si="11"/>
        <v>3345</v>
      </c>
    </row>
    <row r="15" spans="1:18" x14ac:dyDescent="0.25">
      <c r="A15" s="1">
        <v>44575</v>
      </c>
      <c r="B15">
        <v>0</v>
      </c>
      <c r="C15">
        <f t="shared" si="0"/>
        <v>1</v>
      </c>
      <c r="D15">
        <f t="shared" si="1"/>
        <v>5</v>
      </c>
      <c r="E15">
        <f t="shared" si="2"/>
        <v>1</v>
      </c>
      <c r="F15">
        <f t="shared" si="3"/>
        <v>0</v>
      </c>
      <c r="G15">
        <f t="shared" si="4"/>
        <v>3345</v>
      </c>
      <c r="H15">
        <f t="shared" si="5"/>
        <v>0</v>
      </c>
      <c r="I15">
        <f t="shared" si="6"/>
        <v>3345</v>
      </c>
      <c r="J15">
        <f t="shared" si="7"/>
        <v>190</v>
      </c>
      <c r="K15">
        <f t="shared" si="8"/>
        <v>0</v>
      </c>
      <c r="L15">
        <f t="shared" si="9"/>
        <v>190</v>
      </c>
      <c r="M15">
        <f t="shared" si="10"/>
        <v>0</v>
      </c>
      <c r="N15">
        <f t="shared" si="11"/>
        <v>3155</v>
      </c>
    </row>
    <row r="16" spans="1:18" x14ac:dyDescent="0.25">
      <c r="A16" s="1">
        <v>44576</v>
      </c>
      <c r="B16">
        <v>0</v>
      </c>
      <c r="C16">
        <f t="shared" si="0"/>
        <v>2</v>
      </c>
      <c r="D16">
        <f t="shared" si="1"/>
        <v>6</v>
      </c>
      <c r="E16">
        <f t="shared" si="2"/>
        <v>1</v>
      </c>
      <c r="F16">
        <f t="shared" si="3"/>
        <v>0</v>
      </c>
      <c r="G16">
        <f t="shared" si="4"/>
        <v>3155</v>
      </c>
      <c r="H16">
        <f t="shared" si="5"/>
        <v>0</v>
      </c>
      <c r="I16">
        <f t="shared" si="6"/>
        <v>3155</v>
      </c>
      <c r="J16">
        <f t="shared" si="7"/>
        <v>190</v>
      </c>
      <c r="K16">
        <f t="shared" si="8"/>
        <v>0</v>
      </c>
      <c r="L16">
        <f t="shared" si="9"/>
        <v>190</v>
      </c>
      <c r="M16">
        <f t="shared" si="10"/>
        <v>0</v>
      </c>
      <c r="N16">
        <f t="shared" si="11"/>
        <v>2965</v>
      </c>
    </row>
    <row r="17" spans="1:14" x14ac:dyDescent="0.25">
      <c r="A17" s="1">
        <v>44577</v>
      </c>
      <c r="B17">
        <v>0</v>
      </c>
      <c r="C17">
        <f t="shared" si="0"/>
        <v>3</v>
      </c>
      <c r="D17">
        <f t="shared" si="1"/>
        <v>7</v>
      </c>
      <c r="E17">
        <f t="shared" si="2"/>
        <v>1</v>
      </c>
      <c r="F17">
        <f t="shared" si="3"/>
        <v>0</v>
      </c>
      <c r="G17">
        <f t="shared" si="4"/>
        <v>2965</v>
      </c>
      <c r="H17">
        <f t="shared" si="5"/>
        <v>0</v>
      </c>
      <c r="I17">
        <f t="shared" si="6"/>
        <v>2965</v>
      </c>
      <c r="J17">
        <f t="shared" si="7"/>
        <v>190</v>
      </c>
      <c r="K17">
        <f t="shared" si="8"/>
        <v>0</v>
      </c>
      <c r="L17">
        <f t="shared" si="9"/>
        <v>190</v>
      </c>
      <c r="M17">
        <f t="shared" si="10"/>
        <v>0</v>
      </c>
      <c r="N17">
        <f t="shared" si="11"/>
        <v>2775</v>
      </c>
    </row>
    <row r="18" spans="1:14" x14ac:dyDescent="0.25">
      <c r="A18" s="1">
        <v>44578</v>
      </c>
      <c r="B18">
        <v>0</v>
      </c>
      <c r="C18">
        <f t="shared" si="0"/>
        <v>4</v>
      </c>
      <c r="D18">
        <f t="shared" si="1"/>
        <v>1</v>
      </c>
      <c r="E18">
        <f t="shared" si="2"/>
        <v>1</v>
      </c>
      <c r="F18">
        <f t="shared" si="3"/>
        <v>0</v>
      </c>
      <c r="G18">
        <f t="shared" si="4"/>
        <v>2775</v>
      </c>
      <c r="H18">
        <f t="shared" si="5"/>
        <v>0</v>
      </c>
      <c r="I18">
        <f t="shared" si="6"/>
        <v>2775</v>
      </c>
      <c r="J18">
        <f t="shared" si="7"/>
        <v>190</v>
      </c>
      <c r="K18">
        <f t="shared" si="8"/>
        <v>0</v>
      </c>
      <c r="L18">
        <f t="shared" si="9"/>
        <v>190</v>
      </c>
      <c r="M18">
        <f t="shared" si="10"/>
        <v>0</v>
      </c>
      <c r="N18">
        <f t="shared" si="11"/>
        <v>2585</v>
      </c>
    </row>
    <row r="19" spans="1:14" x14ac:dyDescent="0.25">
      <c r="A19" s="1">
        <v>44579</v>
      </c>
      <c r="B19">
        <v>0</v>
      </c>
      <c r="C19">
        <f t="shared" si="0"/>
        <v>5</v>
      </c>
      <c r="D19">
        <f t="shared" si="1"/>
        <v>2</v>
      </c>
      <c r="E19">
        <f t="shared" si="2"/>
        <v>1</v>
      </c>
      <c r="F19">
        <f t="shared" si="3"/>
        <v>0</v>
      </c>
      <c r="G19">
        <f t="shared" si="4"/>
        <v>2585</v>
      </c>
      <c r="H19">
        <f t="shared" si="5"/>
        <v>0</v>
      </c>
      <c r="I19">
        <f t="shared" si="6"/>
        <v>2585</v>
      </c>
      <c r="J19">
        <f t="shared" si="7"/>
        <v>190</v>
      </c>
      <c r="K19">
        <f t="shared" si="8"/>
        <v>0</v>
      </c>
      <c r="L19">
        <f t="shared" si="9"/>
        <v>190</v>
      </c>
      <c r="M19">
        <f t="shared" si="10"/>
        <v>0</v>
      </c>
      <c r="N19">
        <f t="shared" si="11"/>
        <v>2395</v>
      </c>
    </row>
    <row r="20" spans="1:14" x14ac:dyDescent="0.25">
      <c r="A20" s="1">
        <v>44580</v>
      </c>
      <c r="B20">
        <v>0</v>
      </c>
      <c r="C20">
        <f t="shared" si="0"/>
        <v>6</v>
      </c>
      <c r="D20">
        <f t="shared" si="1"/>
        <v>3</v>
      </c>
      <c r="E20">
        <f t="shared" si="2"/>
        <v>1</v>
      </c>
      <c r="F20">
        <f t="shared" si="3"/>
        <v>0</v>
      </c>
      <c r="G20">
        <f t="shared" si="4"/>
        <v>2395</v>
      </c>
      <c r="H20">
        <f t="shared" si="5"/>
        <v>0</v>
      </c>
      <c r="I20">
        <f t="shared" si="6"/>
        <v>2395</v>
      </c>
      <c r="J20">
        <f t="shared" si="7"/>
        <v>260</v>
      </c>
      <c r="K20">
        <f t="shared" si="8"/>
        <v>0</v>
      </c>
      <c r="L20">
        <f t="shared" si="9"/>
        <v>260</v>
      </c>
      <c r="M20">
        <f t="shared" si="10"/>
        <v>0</v>
      </c>
      <c r="N20">
        <f t="shared" si="11"/>
        <v>2135</v>
      </c>
    </row>
    <row r="21" spans="1:14" x14ac:dyDescent="0.25">
      <c r="A21" s="1">
        <v>44581</v>
      </c>
      <c r="B21">
        <v>0</v>
      </c>
      <c r="C21">
        <f t="shared" si="0"/>
        <v>7</v>
      </c>
      <c r="D21">
        <f t="shared" si="1"/>
        <v>4</v>
      </c>
      <c r="E21">
        <f t="shared" si="2"/>
        <v>1</v>
      </c>
      <c r="F21">
        <f t="shared" si="3"/>
        <v>0</v>
      </c>
      <c r="G21">
        <f t="shared" si="4"/>
        <v>2135</v>
      </c>
      <c r="H21">
        <f t="shared" si="5"/>
        <v>0</v>
      </c>
      <c r="I21">
        <f t="shared" si="6"/>
        <v>2135</v>
      </c>
      <c r="J21">
        <f t="shared" si="7"/>
        <v>190</v>
      </c>
      <c r="K21">
        <f t="shared" si="8"/>
        <v>0</v>
      </c>
      <c r="L21">
        <f t="shared" si="9"/>
        <v>190</v>
      </c>
      <c r="M21">
        <f t="shared" si="10"/>
        <v>0</v>
      </c>
      <c r="N21">
        <f t="shared" si="11"/>
        <v>1945</v>
      </c>
    </row>
    <row r="22" spans="1:14" x14ac:dyDescent="0.25">
      <c r="A22" s="1">
        <v>44582</v>
      </c>
      <c r="B22">
        <v>0</v>
      </c>
      <c r="C22">
        <f t="shared" si="0"/>
        <v>8</v>
      </c>
      <c r="D22">
        <f t="shared" si="1"/>
        <v>5</v>
      </c>
      <c r="E22">
        <f t="shared" si="2"/>
        <v>1</v>
      </c>
      <c r="F22">
        <f t="shared" si="3"/>
        <v>0</v>
      </c>
      <c r="G22">
        <f t="shared" si="4"/>
        <v>1945</v>
      </c>
      <c r="H22">
        <f t="shared" si="5"/>
        <v>0</v>
      </c>
      <c r="I22">
        <f t="shared" si="6"/>
        <v>1945</v>
      </c>
      <c r="J22">
        <f t="shared" si="7"/>
        <v>190</v>
      </c>
      <c r="K22">
        <f t="shared" si="8"/>
        <v>0</v>
      </c>
      <c r="L22">
        <f t="shared" si="9"/>
        <v>190</v>
      </c>
      <c r="M22">
        <f t="shared" si="10"/>
        <v>0</v>
      </c>
      <c r="N22">
        <f t="shared" si="11"/>
        <v>1755</v>
      </c>
    </row>
    <row r="23" spans="1:14" x14ac:dyDescent="0.25">
      <c r="A23" s="1">
        <v>44583</v>
      </c>
      <c r="B23">
        <v>0</v>
      </c>
      <c r="C23">
        <f t="shared" si="0"/>
        <v>9</v>
      </c>
      <c r="D23">
        <f t="shared" si="1"/>
        <v>6</v>
      </c>
      <c r="E23">
        <f t="shared" si="2"/>
        <v>1</v>
      </c>
      <c r="F23">
        <f t="shared" si="3"/>
        <v>0</v>
      </c>
      <c r="G23">
        <f t="shared" si="4"/>
        <v>1755</v>
      </c>
      <c r="H23">
        <f t="shared" si="5"/>
        <v>0</v>
      </c>
      <c r="I23">
        <f t="shared" si="6"/>
        <v>1755</v>
      </c>
      <c r="J23">
        <f t="shared" si="7"/>
        <v>190</v>
      </c>
      <c r="K23">
        <f t="shared" si="8"/>
        <v>0</v>
      </c>
      <c r="L23">
        <f t="shared" si="9"/>
        <v>190</v>
      </c>
      <c r="M23">
        <f t="shared" si="10"/>
        <v>0</v>
      </c>
      <c r="N23">
        <f t="shared" si="11"/>
        <v>1565</v>
      </c>
    </row>
    <row r="24" spans="1:14" x14ac:dyDescent="0.25">
      <c r="A24" s="1">
        <v>44584</v>
      </c>
      <c r="B24">
        <v>33</v>
      </c>
      <c r="C24">
        <f t="shared" si="0"/>
        <v>0</v>
      </c>
      <c r="D24">
        <f t="shared" si="1"/>
        <v>7</v>
      </c>
      <c r="E24">
        <f t="shared" si="2"/>
        <v>1</v>
      </c>
      <c r="F24">
        <f t="shared" si="3"/>
        <v>0</v>
      </c>
      <c r="G24">
        <f t="shared" si="4"/>
        <v>1565</v>
      </c>
      <c r="H24">
        <f t="shared" si="5"/>
        <v>33</v>
      </c>
      <c r="I24">
        <f t="shared" si="6"/>
        <v>1598</v>
      </c>
      <c r="J24">
        <f t="shared" si="7"/>
        <v>190</v>
      </c>
      <c r="K24">
        <f t="shared" si="8"/>
        <v>0</v>
      </c>
      <c r="L24">
        <f t="shared" si="9"/>
        <v>190</v>
      </c>
      <c r="M24">
        <f t="shared" si="10"/>
        <v>0</v>
      </c>
      <c r="N24">
        <f t="shared" si="11"/>
        <v>1408</v>
      </c>
    </row>
    <row r="25" spans="1:14" x14ac:dyDescent="0.25">
      <c r="A25" s="1">
        <v>44585</v>
      </c>
      <c r="B25">
        <v>75</v>
      </c>
      <c r="C25">
        <f t="shared" si="0"/>
        <v>0</v>
      </c>
      <c r="D25">
        <f t="shared" si="1"/>
        <v>1</v>
      </c>
      <c r="E25">
        <f t="shared" si="2"/>
        <v>1</v>
      </c>
      <c r="F25">
        <f t="shared" si="3"/>
        <v>0</v>
      </c>
      <c r="G25">
        <f t="shared" si="4"/>
        <v>1408</v>
      </c>
      <c r="H25">
        <f t="shared" si="5"/>
        <v>75</v>
      </c>
      <c r="I25">
        <f t="shared" si="6"/>
        <v>1483</v>
      </c>
      <c r="J25">
        <f t="shared" si="7"/>
        <v>190</v>
      </c>
      <c r="K25">
        <f t="shared" si="8"/>
        <v>0</v>
      </c>
      <c r="L25">
        <f t="shared" si="9"/>
        <v>190</v>
      </c>
      <c r="M25">
        <f t="shared" si="10"/>
        <v>0</v>
      </c>
      <c r="N25">
        <f t="shared" si="11"/>
        <v>1293</v>
      </c>
    </row>
    <row r="26" spans="1:14" x14ac:dyDescent="0.25">
      <c r="A26" s="1">
        <v>44586</v>
      </c>
      <c r="B26">
        <v>537</v>
      </c>
      <c r="C26">
        <f t="shared" si="0"/>
        <v>0</v>
      </c>
      <c r="D26">
        <f t="shared" si="1"/>
        <v>2</v>
      </c>
      <c r="E26">
        <f t="shared" si="2"/>
        <v>1</v>
      </c>
      <c r="F26">
        <f t="shared" si="3"/>
        <v>0</v>
      </c>
      <c r="G26">
        <f t="shared" si="4"/>
        <v>1293</v>
      </c>
      <c r="H26">
        <f t="shared" si="5"/>
        <v>537</v>
      </c>
      <c r="I26">
        <f t="shared" si="6"/>
        <v>1830</v>
      </c>
      <c r="J26">
        <f t="shared" si="7"/>
        <v>190</v>
      </c>
      <c r="K26">
        <f t="shared" si="8"/>
        <v>0</v>
      </c>
      <c r="L26">
        <f t="shared" si="9"/>
        <v>190</v>
      </c>
      <c r="M26">
        <f t="shared" si="10"/>
        <v>0</v>
      </c>
      <c r="N26">
        <f t="shared" si="11"/>
        <v>1640</v>
      </c>
    </row>
    <row r="27" spans="1:14" x14ac:dyDescent="0.25">
      <c r="A27" s="1">
        <v>44587</v>
      </c>
      <c r="B27">
        <v>826</v>
      </c>
      <c r="C27">
        <f t="shared" si="0"/>
        <v>0</v>
      </c>
      <c r="D27">
        <f t="shared" si="1"/>
        <v>3</v>
      </c>
      <c r="E27">
        <f t="shared" si="2"/>
        <v>1</v>
      </c>
      <c r="F27">
        <f t="shared" si="3"/>
        <v>0</v>
      </c>
      <c r="G27">
        <f t="shared" si="4"/>
        <v>1640</v>
      </c>
      <c r="H27">
        <f t="shared" si="5"/>
        <v>826</v>
      </c>
      <c r="I27">
        <f t="shared" si="6"/>
        <v>2466</v>
      </c>
      <c r="J27">
        <f t="shared" si="7"/>
        <v>260</v>
      </c>
      <c r="K27">
        <f t="shared" si="8"/>
        <v>0</v>
      </c>
      <c r="L27">
        <f t="shared" si="9"/>
        <v>260</v>
      </c>
      <c r="M27">
        <f t="shared" si="10"/>
        <v>0</v>
      </c>
      <c r="N27">
        <f t="shared" si="11"/>
        <v>2206</v>
      </c>
    </row>
    <row r="28" spans="1:14" x14ac:dyDescent="0.25">
      <c r="A28" s="1">
        <v>44588</v>
      </c>
      <c r="B28">
        <v>26</v>
      </c>
      <c r="C28">
        <f t="shared" si="0"/>
        <v>0</v>
      </c>
      <c r="D28">
        <f t="shared" si="1"/>
        <v>4</v>
      </c>
      <c r="E28">
        <f t="shared" si="2"/>
        <v>1</v>
      </c>
      <c r="F28">
        <f t="shared" si="3"/>
        <v>0</v>
      </c>
      <c r="G28">
        <f t="shared" si="4"/>
        <v>2206</v>
      </c>
      <c r="H28">
        <f t="shared" si="5"/>
        <v>26</v>
      </c>
      <c r="I28">
        <f t="shared" si="6"/>
        <v>2232</v>
      </c>
      <c r="J28">
        <f t="shared" si="7"/>
        <v>190</v>
      </c>
      <c r="K28">
        <f t="shared" si="8"/>
        <v>0</v>
      </c>
      <c r="L28">
        <f t="shared" si="9"/>
        <v>190</v>
      </c>
      <c r="M28">
        <f t="shared" si="10"/>
        <v>0</v>
      </c>
      <c r="N28">
        <f t="shared" si="11"/>
        <v>2042</v>
      </c>
    </row>
    <row r="29" spans="1:14" x14ac:dyDescent="0.25">
      <c r="A29" s="1">
        <v>44589</v>
      </c>
      <c r="B29">
        <v>0</v>
      </c>
      <c r="C29">
        <f t="shared" si="0"/>
        <v>1</v>
      </c>
      <c r="D29">
        <f t="shared" si="1"/>
        <v>5</v>
      </c>
      <c r="E29">
        <f t="shared" si="2"/>
        <v>1</v>
      </c>
      <c r="F29">
        <f t="shared" si="3"/>
        <v>0</v>
      </c>
      <c r="G29">
        <f t="shared" si="4"/>
        <v>2042</v>
      </c>
      <c r="H29">
        <f t="shared" si="5"/>
        <v>0</v>
      </c>
      <c r="I29">
        <f t="shared" si="6"/>
        <v>2042</v>
      </c>
      <c r="J29">
        <f t="shared" si="7"/>
        <v>190</v>
      </c>
      <c r="K29">
        <f t="shared" si="8"/>
        <v>0</v>
      </c>
      <c r="L29">
        <f t="shared" si="9"/>
        <v>190</v>
      </c>
      <c r="M29">
        <f t="shared" si="10"/>
        <v>0</v>
      </c>
      <c r="N29">
        <f t="shared" si="11"/>
        <v>1852</v>
      </c>
    </row>
    <row r="30" spans="1:14" x14ac:dyDescent="0.25">
      <c r="A30" s="1">
        <v>44590</v>
      </c>
      <c r="B30">
        <v>0</v>
      </c>
      <c r="C30">
        <f t="shared" si="0"/>
        <v>2</v>
      </c>
      <c r="D30">
        <f t="shared" si="1"/>
        <v>6</v>
      </c>
      <c r="E30">
        <f t="shared" si="2"/>
        <v>1</v>
      </c>
      <c r="F30">
        <f t="shared" si="3"/>
        <v>0</v>
      </c>
      <c r="G30">
        <f t="shared" si="4"/>
        <v>1852</v>
      </c>
      <c r="H30">
        <f t="shared" si="5"/>
        <v>0</v>
      </c>
      <c r="I30">
        <f t="shared" si="6"/>
        <v>1852</v>
      </c>
      <c r="J30">
        <f t="shared" si="7"/>
        <v>190</v>
      </c>
      <c r="K30">
        <f t="shared" si="8"/>
        <v>0</v>
      </c>
      <c r="L30">
        <f t="shared" si="9"/>
        <v>190</v>
      </c>
      <c r="M30">
        <f t="shared" si="10"/>
        <v>0</v>
      </c>
      <c r="N30">
        <f t="shared" si="11"/>
        <v>1662</v>
      </c>
    </row>
    <row r="31" spans="1:14" x14ac:dyDescent="0.25">
      <c r="A31" s="1">
        <v>44591</v>
      </c>
      <c r="B31">
        <v>0</v>
      </c>
      <c r="C31">
        <f t="shared" si="0"/>
        <v>3</v>
      </c>
      <c r="D31">
        <f t="shared" si="1"/>
        <v>7</v>
      </c>
      <c r="E31">
        <f t="shared" si="2"/>
        <v>1</v>
      </c>
      <c r="F31">
        <f t="shared" si="3"/>
        <v>0</v>
      </c>
      <c r="G31">
        <f t="shared" si="4"/>
        <v>1662</v>
      </c>
      <c r="H31">
        <f t="shared" si="5"/>
        <v>0</v>
      </c>
      <c r="I31">
        <f t="shared" si="6"/>
        <v>1662</v>
      </c>
      <c r="J31">
        <f t="shared" si="7"/>
        <v>190</v>
      </c>
      <c r="K31">
        <f t="shared" si="8"/>
        <v>0</v>
      </c>
      <c r="L31">
        <f t="shared" si="9"/>
        <v>190</v>
      </c>
      <c r="M31">
        <f t="shared" si="10"/>
        <v>0</v>
      </c>
      <c r="N31">
        <f t="shared" si="11"/>
        <v>1472</v>
      </c>
    </row>
    <row r="32" spans="1:14" x14ac:dyDescent="0.25">
      <c r="A32" s="1">
        <v>44592</v>
      </c>
      <c r="B32">
        <v>0</v>
      </c>
      <c r="C32">
        <f t="shared" si="0"/>
        <v>4</v>
      </c>
      <c r="D32">
        <f t="shared" si="1"/>
        <v>1</v>
      </c>
      <c r="E32">
        <f t="shared" si="2"/>
        <v>1</v>
      </c>
      <c r="F32">
        <f t="shared" si="3"/>
        <v>0</v>
      </c>
      <c r="G32">
        <f t="shared" si="4"/>
        <v>1472</v>
      </c>
      <c r="H32">
        <f t="shared" si="5"/>
        <v>0</v>
      </c>
      <c r="I32">
        <f t="shared" si="6"/>
        <v>1472</v>
      </c>
      <c r="J32">
        <f t="shared" si="7"/>
        <v>190</v>
      </c>
      <c r="K32">
        <f t="shared" si="8"/>
        <v>0</v>
      </c>
      <c r="L32">
        <f t="shared" si="9"/>
        <v>190</v>
      </c>
      <c r="M32">
        <f t="shared" si="10"/>
        <v>0</v>
      </c>
      <c r="N32">
        <f t="shared" si="11"/>
        <v>1282</v>
      </c>
    </row>
    <row r="33" spans="1:14" x14ac:dyDescent="0.25">
      <c r="A33" s="1">
        <v>44593</v>
      </c>
      <c r="B33">
        <v>0</v>
      </c>
      <c r="C33">
        <f t="shared" si="0"/>
        <v>5</v>
      </c>
      <c r="D33">
        <f t="shared" si="1"/>
        <v>2</v>
      </c>
      <c r="E33">
        <f t="shared" si="2"/>
        <v>2</v>
      </c>
      <c r="F33">
        <f t="shared" si="3"/>
        <v>0</v>
      </c>
      <c r="G33">
        <f t="shared" si="4"/>
        <v>1282</v>
      </c>
      <c r="H33">
        <f t="shared" si="5"/>
        <v>0</v>
      </c>
      <c r="I33">
        <f t="shared" si="6"/>
        <v>1282</v>
      </c>
      <c r="J33">
        <f t="shared" si="7"/>
        <v>190</v>
      </c>
      <c r="K33">
        <f t="shared" si="8"/>
        <v>0</v>
      </c>
      <c r="L33">
        <f t="shared" si="9"/>
        <v>190</v>
      </c>
      <c r="M33">
        <f t="shared" si="10"/>
        <v>0</v>
      </c>
      <c r="N33">
        <f t="shared" si="11"/>
        <v>1092</v>
      </c>
    </row>
    <row r="34" spans="1:14" x14ac:dyDescent="0.25">
      <c r="A34" s="1">
        <v>44594</v>
      </c>
      <c r="B34">
        <v>0</v>
      </c>
      <c r="C34">
        <f t="shared" si="0"/>
        <v>6</v>
      </c>
      <c r="D34">
        <f t="shared" si="1"/>
        <v>3</v>
      </c>
      <c r="E34">
        <f t="shared" si="2"/>
        <v>2</v>
      </c>
      <c r="F34">
        <f t="shared" si="3"/>
        <v>0</v>
      </c>
      <c r="G34">
        <f t="shared" si="4"/>
        <v>1092</v>
      </c>
      <c r="H34">
        <f t="shared" si="5"/>
        <v>0</v>
      </c>
      <c r="I34">
        <f t="shared" si="6"/>
        <v>1092</v>
      </c>
      <c r="J34">
        <f t="shared" si="7"/>
        <v>260</v>
      </c>
      <c r="K34">
        <f t="shared" si="8"/>
        <v>0</v>
      </c>
      <c r="L34">
        <f t="shared" si="9"/>
        <v>260</v>
      </c>
      <c r="M34">
        <f t="shared" si="10"/>
        <v>0</v>
      </c>
      <c r="N34">
        <f t="shared" si="11"/>
        <v>832</v>
      </c>
    </row>
    <row r="35" spans="1:14" x14ac:dyDescent="0.25">
      <c r="A35" s="1">
        <v>44595</v>
      </c>
      <c r="B35">
        <v>0</v>
      </c>
      <c r="C35">
        <f t="shared" si="0"/>
        <v>7</v>
      </c>
      <c r="D35">
        <f t="shared" si="1"/>
        <v>4</v>
      </c>
      <c r="E35">
        <f t="shared" si="2"/>
        <v>2</v>
      </c>
      <c r="F35">
        <f t="shared" si="3"/>
        <v>0</v>
      </c>
      <c r="G35">
        <f t="shared" si="4"/>
        <v>832</v>
      </c>
      <c r="H35">
        <f t="shared" si="5"/>
        <v>0</v>
      </c>
      <c r="I35">
        <f t="shared" si="6"/>
        <v>832</v>
      </c>
      <c r="J35">
        <f t="shared" si="7"/>
        <v>190</v>
      </c>
      <c r="K35">
        <f t="shared" si="8"/>
        <v>0</v>
      </c>
      <c r="L35">
        <f t="shared" si="9"/>
        <v>190</v>
      </c>
      <c r="M35">
        <f t="shared" si="10"/>
        <v>0</v>
      </c>
      <c r="N35">
        <f t="shared" si="11"/>
        <v>642</v>
      </c>
    </row>
    <row r="36" spans="1:14" x14ac:dyDescent="0.25">
      <c r="A36" s="1">
        <v>44596</v>
      </c>
      <c r="B36">
        <v>0</v>
      </c>
      <c r="C36">
        <f t="shared" si="0"/>
        <v>8</v>
      </c>
      <c r="D36">
        <f t="shared" si="1"/>
        <v>5</v>
      </c>
      <c r="E36">
        <f t="shared" si="2"/>
        <v>2</v>
      </c>
      <c r="F36">
        <f t="shared" si="3"/>
        <v>0</v>
      </c>
      <c r="G36">
        <f t="shared" si="4"/>
        <v>642</v>
      </c>
      <c r="H36">
        <f t="shared" si="5"/>
        <v>0</v>
      </c>
      <c r="I36">
        <f t="shared" si="6"/>
        <v>642</v>
      </c>
      <c r="J36">
        <f t="shared" si="7"/>
        <v>190</v>
      </c>
      <c r="K36">
        <f t="shared" si="8"/>
        <v>0</v>
      </c>
      <c r="L36">
        <f t="shared" si="9"/>
        <v>190</v>
      </c>
      <c r="M36">
        <f t="shared" si="10"/>
        <v>0</v>
      </c>
      <c r="N36">
        <f t="shared" si="11"/>
        <v>452</v>
      </c>
    </row>
    <row r="37" spans="1:14" x14ac:dyDescent="0.25">
      <c r="A37" s="1">
        <v>44597</v>
      </c>
      <c r="B37">
        <v>97</v>
      </c>
      <c r="C37">
        <f t="shared" si="0"/>
        <v>0</v>
      </c>
      <c r="D37">
        <f t="shared" si="1"/>
        <v>6</v>
      </c>
      <c r="E37">
        <f t="shared" si="2"/>
        <v>2</v>
      </c>
      <c r="F37">
        <f t="shared" si="3"/>
        <v>0</v>
      </c>
      <c r="G37">
        <f t="shared" si="4"/>
        <v>452</v>
      </c>
      <c r="H37">
        <f t="shared" si="5"/>
        <v>97</v>
      </c>
      <c r="I37">
        <f t="shared" si="6"/>
        <v>549</v>
      </c>
      <c r="J37">
        <f t="shared" si="7"/>
        <v>190</v>
      </c>
      <c r="K37">
        <f t="shared" si="8"/>
        <v>0</v>
      </c>
      <c r="L37">
        <f t="shared" si="9"/>
        <v>190</v>
      </c>
      <c r="M37">
        <f t="shared" si="10"/>
        <v>0</v>
      </c>
      <c r="N37">
        <f t="shared" si="11"/>
        <v>359</v>
      </c>
    </row>
    <row r="38" spans="1:14" x14ac:dyDescent="0.25">
      <c r="A38" s="1">
        <v>44598</v>
      </c>
      <c r="B38">
        <v>0</v>
      </c>
      <c r="C38">
        <f t="shared" si="0"/>
        <v>1</v>
      </c>
      <c r="D38">
        <f t="shared" si="1"/>
        <v>7</v>
      </c>
      <c r="E38">
        <f t="shared" si="2"/>
        <v>2</v>
      </c>
      <c r="F38">
        <f t="shared" si="3"/>
        <v>0</v>
      </c>
      <c r="G38">
        <f t="shared" si="4"/>
        <v>359</v>
      </c>
      <c r="H38">
        <f t="shared" si="5"/>
        <v>0</v>
      </c>
      <c r="I38">
        <f t="shared" si="6"/>
        <v>359</v>
      </c>
      <c r="J38">
        <f t="shared" si="7"/>
        <v>190</v>
      </c>
      <c r="K38">
        <f t="shared" si="8"/>
        <v>0</v>
      </c>
      <c r="L38">
        <f t="shared" si="9"/>
        <v>190</v>
      </c>
      <c r="M38">
        <f t="shared" si="10"/>
        <v>0</v>
      </c>
      <c r="N38">
        <f t="shared" si="11"/>
        <v>169</v>
      </c>
    </row>
    <row r="39" spans="1:14" x14ac:dyDescent="0.25">
      <c r="A39" s="1">
        <v>44599</v>
      </c>
      <c r="B39">
        <v>99</v>
      </c>
      <c r="C39">
        <f t="shared" si="0"/>
        <v>0</v>
      </c>
      <c r="D39">
        <f t="shared" si="1"/>
        <v>1</v>
      </c>
      <c r="E39">
        <f t="shared" si="2"/>
        <v>2</v>
      </c>
      <c r="F39">
        <f t="shared" si="3"/>
        <v>0</v>
      </c>
      <c r="G39">
        <f t="shared" si="4"/>
        <v>169</v>
      </c>
      <c r="H39">
        <f t="shared" si="5"/>
        <v>99</v>
      </c>
      <c r="I39">
        <f t="shared" si="6"/>
        <v>268</v>
      </c>
      <c r="J39">
        <f t="shared" si="7"/>
        <v>190</v>
      </c>
      <c r="K39">
        <f t="shared" si="8"/>
        <v>0</v>
      </c>
      <c r="L39">
        <f t="shared" si="9"/>
        <v>190</v>
      </c>
      <c r="M39">
        <f t="shared" si="10"/>
        <v>0</v>
      </c>
      <c r="N39">
        <f t="shared" si="11"/>
        <v>78</v>
      </c>
    </row>
    <row r="40" spans="1:14" x14ac:dyDescent="0.25">
      <c r="A40" s="1">
        <v>44600</v>
      </c>
      <c r="B40">
        <v>0</v>
      </c>
      <c r="C40">
        <f t="shared" si="0"/>
        <v>1</v>
      </c>
      <c r="D40">
        <f t="shared" si="1"/>
        <v>2</v>
      </c>
      <c r="E40">
        <f t="shared" si="2"/>
        <v>2</v>
      </c>
      <c r="F40">
        <f t="shared" si="3"/>
        <v>0</v>
      </c>
      <c r="G40">
        <f t="shared" si="4"/>
        <v>78</v>
      </c>
      <c r="H40">
        <f t="shared" si="5"/>
        <v>0</v>
      </c>
      <c r="I40">
        <f t="shared" si="6"/>
        <v>78</v>
      </c>
      <c r="J40">
        <f t="shared" si="7"/>
        <v>190</v>
      </c>
      <c r="K40">
        <f t="shared" si="8"/>
        <v>0</v>
      </c>
      <c r="L40">
        <f t="shared" si="9"/>
        <v>78</v>
      </c>
      <c r="M40">
        <f t="shared" si="10"/>
        <v>112</v>
      </c>
      <c r="N40">
        <f t="shared" si="11"/>
        <v>0</v>
      </c>
    </row>
    <row r="41" spans="1:14" x14ac:dyDescent="0.25">
      <c r="A41" s="1">
        <v>44601</v>
      </c>
      <c r="B41">
        <v>0</v>
      </c>
      <c r="C41">
        <f t="shared" si="0"/>
        <v>2</v>
      </c>
      <c r="D41">
        <f t="shared" si="1"/>
        <v>3</v>
      </c>
      <c r="E41">
        <f t="shared" si="2"/>
        <v>2</v>
      </c>
      <c r="F41">
        <f t="shared" si="3"/>
        <v>0</v>
      </c>
      <c r="G41">
        <f t="shared" si="4"/>
        <v>0</v>
      </c>
      <c r="H41">
        <f t="shared" si="5"/>
        <v>0</v>
      </c>
      <c r="I41">
        <f t="shared" si="6"/>
        <v>0</v>
      </c>
      <c r="J41">
        <f t="shared" si="7"/>
        <v>260</v>
      </c>
      <c r="K41">
        <f t="shared" si="8"/>
        <v>0</v>
      </c>
      <c r="L41">
        <f t="shared" si="9"/>
        <v>0</v>
      </c>
      <c r="M41">
        <f t="shared" si="10"/>
        <v>260</v>
      </c>
      <c r="N41">
        <f t="shared" si="11"/>
        <v>0</v>
      </c>
    </row>
    <row r="42" spans="1:14" x14ac:dyDescent="0.25">
      <c r="A42" s="1">
        <v>44602</v>
      </c>
      <c r="B42">
        <v>0</v>
      </c>
      <c r="C42">
        <f t="shared" si="0"/>
        <v>3</v>
      </c>
      <c r="D42">
        <f t="shared" si="1"/>
        <v>4</v>
      </c>
      <c r="E42">
        <f t="shared" si="2"/>
        <v>2</v>
      </c>
      <c r="F42">
        <f t="shared" si="3"/>
        <v>0</v>
      </c>
      <c r="G42">
        <f t="shared" si="4"/>
        <v>0</v>
      </c>
      <c r="H42">
        <f t="shared" si="5"/>
        <v>0</v>
      </c>
      <c r="I42">
        <f t="shared" si="6"/>
        <v>0</v>
      </c>
      <c r="J42">
        <f t="shared" si="7"/>
        <v>190</v>
      </c>
      <c r="K42">
        <f t="shared" si="8"/>
        <v>0</v>
      </c>
      <c r="L42">
        <f t="shared" si="9"/>
        <v>0</v>
      </c>
      <c r="M42">
        <f t="shared" si="10"/>
        <v>190</v>
      </c>
      <c r="N42">
        <f t="shared" si="11"/>
        <v>0</v>
      </c>
    </row>
    <row r="43" spans="1:14" x14ac:dyDescent="0.25">
      <c r="A43" s="1">
        <v>44603</v>
      </c>
      <c r="B43">
        <v>97</v>
      </c>
      <c r="C43">
        <f t="shared" si="0"/>
        <v>0</v>
      </c>
      <c r="D43">
        <f t="shared" si="1"/>
        <v>5</v>
      </c>
      <c r="E43">
        <f t="shared" si="2"/>
        <v>2</v>
      </c>
      <c r="F43">
        <f t="shared" si="3"/>
        <v>0</v>
      </c>
      <c r="G43">
        <f t="shared" si="4"/>
        <v>0</v>
      </c>
      <c r="H43">
        <f t="shared" si="5"/>
        <v>97</v>
      </c>
      <c r="I43">
        <f t="shared" si="6"/>
        <v>97</v>
      </c>
      <c r="J43">
        <f t="shared" si="7"/>
        <v>190</v>
      </c>
      <c r="K43">
        <f t="shared" si="8"/>
        <v>0</v>
      </c>
      <c r="L43">
        <f t="shared" si="9"/>
        <v>97</v>
      </c>
      <c r="M43">
        <f t="shared" si="10"/>
        <v>93</v>
      </c>
      <c r="N43">
        <f t="shared" si="11"/>
        <v>0</v>
      </c>
    </row>
    <row r="44" spans="1:14" x14ac:dyDescent="0.25">
      <c r="A44" s="1">
        <v>44604</v>
      </c>
      <c r="B44">
        <v>83</v>
      </c>
      <c r="C44">
        <f t="shared" si="0"/>
        <v>0</v>
      </c>
      <c r="D44">
        <f t="shared" si="1"/>
        <v>6</v>
      </c>
      <c r="E44">
        <f t="shared" si="2"/>
        <v>2</v>
      </c>
      <c r="F44">
        <f t="shared" si="3"/>
        <v>0</v>
      </c>
      <c r="G44">
        <f t="shared" si="4"/>
        <v>0</v>
      </c>
      <c r="H44">
        <f t="shared" si="5"/>
        <v>83</v>
      </c>
      <c r="I44">
        <f t="shared" si="6"/>
        <v>83</v>
      </c>
      <c r="J44">
        <f t="shared" si="7"/>
        <v>190</v>
      </c>
      <c r="K44">
        <f t="shared" si="8"/>
        <v>0</v>
      </c>
      <c r="L44">
        <f t="shared" si="9"/>
        <v>83</v>
      </c>
      <c r="M44">
        <f t="shared" si="10"/>
        <v>107</v>
      </c>
      <c r="N44">
        <f t="shared" si="11"/>
        <v>0</v>
      </c>
    </row>
    <row r="45" spans="1:14" x14ac:dyDescent="0.25">
      <c r="A45" s="1">
        <v>44605</v>
      </c>
      <c r="B45">
        <v>77</v>
      </c>
      <c r="C45">
        <f t="shared" si="0"/>
        <v>0</v>
      </c>
      <c r="D45">
        <f t="shared" si="1"/>
        <v>7</v>
      </c>
      <c r="E45">
        <f t="shared" si="2"/>
        <v>2</v>
      </c>
      <c r="F45">
        <f t="shared" si="3"/>
        <v>0</v>
      </c>
      <c r="G45">
        <f t="shared" si="4"/>
        <v>0</v>
      </c>
      <c r="H45">
        <f t="shared" si="5"/>
        <v>77</v>
      </c>
      <c r="I45">
        <f t="shared" si="6"/>
        <v>77</v>
      </c>
      <c r="J45">
        <f t="shared" si="7"/>
        <v>190</v>
      </c>
      <c r="K45">
        <f t="shared" si="8"/>
        <v>0</v>
      </c>
      <c r="L45">
        <f t="shared" si="9"/>
        <v>77</v>
      </c>
      <c r="M45">
        <f t="shared" si="10"/>
        <v>113</v>
      </c>
      <c r="N45">
        <f t="shared" si="11"/>
        <v>0</v>
      </c>
    </row>
    <row r="46" spans="1:14" x14ac:dyDescent="0.25">
      <c r="A46" s="1">
        <v>44606</v>
      </c>
      <c r="B46">
        <v>195</v>
      </c>
      <c r="C46">
        <f t="shared" si="0"/>
        <v>0</v>
      </c>
      <c r="D46">
        <f t="shared" si="1"/>
        <v>1</v>
      </c>
      <c r="E46">
        <f t="shared" si="2"/>
        <v>2</v>
      </c>
      <c r="F46">
        <f t="shared" si="3"/>
        <v>0</v>
      </c>
      <c r="G46">
        <f t="shared" si="4"/>
        <v>0</v>
      </c>
      <c r="H46">
        <f t="shared" si="5"/>
        <v>195</v>
      </c>
      <c r="I46">
        <f t="shared" si="6"/>
        <v>195</v>
      </c>
      <c r="J46">
        <f t="shared" si="7"/>
        <v>190</v>
      </c>
      <c r="K46">
        <f t="shared" si="8"/>
        <v>0</v>
      </c>
      <c r="L46">
        <f t="shared" si="9"/>
        <v>190</v>
      </c>
      <c r="M46">
        <f t="shared" si="10"/>
        <v>0</v>
      </c>
      <c r="N46">
        <f t="shared" si="11"/>
        <v>5</v>
      </c>
    </row>
    <row r="47" spans="1:14" x14ac:dyDescent="0.25">
      <c r="A47" s="1">
        <v>44607</v>
      </c>
      <c r="B47">
        <v>145</v>
      </c>
      <c r="C47">
        <f t="shared" si="0"/>
        <v>0</v>
      </c>
      <c r="D47">
        <f t="shared" si="1"/>
        <v>2</v>
      </c>
      <c r="E47">
        <f t="shared" si="2"/>
        <v>2</v>
      </c>
      <c r="F47">
        <f t="shared" si="3"/>
        <v>0</v>
      </c>
      <c r="G47">
        <f t="shared" si="4"/>
        <v>5</v>
      </c>
      <c r="H47">
        <f t="shared" si="5"/>
        <v>145</v>
      </c>
      <c r="I47">
        <f t="shared" si="6"/>
        <v>150</v>
      </c>
      <c r="J47">
        <f t="shared" si="7"/>
        <v>190</v>
      </c>
      <c r="K47">
        <f t="shared" si="8"/>
        <v>0</v>
      </c>
      <c r="L47">
        <f t="shared" si="9"/>
        <v>150</v>
      </c>
      <c r="M47">
        <f t="shared" si="10"/>
        <v>40</v>
      </c>
      <c r="N47">
        <f t="shared" si="11"/>
        <v>0</v>
      </c>
    </row>
    <row r="48" spans="1:14" x14ac:dyDescent="0.25">
      <c r="A48" s="1">
        <v>44608</v>
      </c>
      <c r="B48">
        <v>90</v>
      </c>
      <c r="C48">
        <f t="shared" si="0"/>
        <v>0</v>
      </c>
      <c r="D48">
        <f t="shared" si="1"/>
        <v>3</v>
      </c>
      <c r="E48">
        <f t="shared" si="2"/>
        <v>2</v>
      </c>
      <c r="F48">
        <f t="shared" si="3"/>
        <v>0</v>
      </c>
      <c r="G48">
        <f t="shared" si="4"/>
        <v>0</v>
      </c>
      <c r="H48">
        <f t="shared" si="5"/>
        <v>90</v>
      </c>
      <c r="I48">
        <f t="shared" si="6"/>
        <v>90</v>
      </c>
      <c r="J48">
        <f t="shared" si="7"/>
        <v>260</v>
      </c>
      <c r="K48">
        <f t="shared" si="8"/>
        <v>0</v>
      </c>
      <c r="L48">
        <f t="shared" si="9"/>
        <v>90</v>
      </c>
      <c r="M48">
        <f t="shared" si="10"/>
        <v>170</v>
      </c>
      <c r="N48">
        <f t="shared" si="11"/>
        <v>0</v>
      </c>
    </row>
    <row r="49" spans="1:14" x14ac:dyDescent="0.25">
      <c r="A49" s="1">
        <v>44609</v>
      </c>
      <c r="B49">
        <v>0</v>
      </c>
      <c r="C49">
        <f t="shared" si="0"/>
        <v>1</v>
      </c>
      <c r="D49">
        <f t="shared" si="1"/>
        <v>4</v>
      </c>
      <c r="E49">
        <f t="shared" si="2"/>
        <v>2</v>
      </c>
      <c r="F49">
        <f t="shared" si="3"/>
        <v>0</v>
      </c>
      <c r="G49">
        <f t="shared" si="4"/>
        <v>0</v>
      </c>
      <c r="H49">
        <f t="shared" si="5"/>
        <v>0</v>
      </c>
      <c r="I49">
        <f t="shared" si="6"/>
        <v>0</v>
      </c>
      <c r="J49">
        <f t="shared" si="7"/>
        <v>190</v>
      </c>
      <c r="K49">
        <f t="shared" si="8"/>
        <v>0</v>
      </c>
      <c r="L49">
        <f t="shared" si="9"/>
        <v>0</v>
      </c>
      <c r="M49">
        <f t="shared" si="10"/>
        <v>190</v>
      </c>
      <c r="N49">
        <f t="shared" si="11"/>
        <v>0</v>
      </c>
    </row>
    <row r="50" spans="1:14" x14ac:dyDescent="0.25">
      <c r="A50" s="1">
        <v>44610</v>
      </c>
      <c r="B50">
        <v>0</v>
      </c>
      <c r="C50">
        <f t="shared" si="0"/>
        <v>2</v>
      </c>
      <c r="D50">
        <f t="shared" si="1"/>
        <v>5</v>
      </c>
      <c r="E50">
        <f t="shared" si="2"/>
        <v>2</v>
      </c>
      <c r="F50">
        <f t="shared" si="3"/>
        <v>0</v>
      </c>
      <c r="G50">
        <f t="shared" si="4"/>
        <v>0</v>
      </c>
      <c r="H50">
        <f t="shared" si="5"/>
        <v>0</v>
      </c>
      <c r="I50">
        <f t="shared" si="6"/>
        <v>0</v>
      </c>
      <c r="J50">
        <f t="shared" si="7"/>
        <v>190</v>
      </c>
      <c r="K50">
        <f t="shared" si="8"/>
        <v>0</v>
      </c>
      <c r="L50">
        <f t="shared" si="9"/>
        <v>0</v>
      </c>
      <c r="M50">
        <f t="shared" si="10"/>
        <v>190</v>
      </c>
      <c r="N50">
        <f t="shared" si="11"/>
        <v>0</v>
      </c>
    </row>
    <row r="51" spans="1:14" x14ac:dyDescent="0.25">
      <c r="A51" s="1">
        <v>44611</v>
      </c>
      <c r="B51">
        <v>93</v>
      </c>
      <c r="C51">
        <f t="shared" si="0"/>
        <v>0</v>
      </c>
      <c r="D51">
        <f t="shared" si="1"/>
        <v>6</v>
      </c>
      <c r="E51">
        <f t="shared" si="2"/>
        <v>2</v>
      </c>
      <c r="F51">
        <f t="shared" si="3"/>
        <v>0</v>
      </c>
      <c r="G51">
        <f t="shared" si="4"/>
        <v>0</v>
      </c>
      <c r="H51">
        <f t="shared" si="5"/>
        <v>93</v>
      </c>
      <c r="I51">
        <f t="shared" si="6"/>
        <v>93</v>
      </c>
      <c r="J51">
        <f t="shared" si="7"/>
        <v>190</v>
      </c>
      <c r="K51">
        <f t="shared" si="8"/>
        <v>0</v>
      </c>
      <c r="L51">
        <f t="shared" si="9"/>
        <v>93</v>
      </c>
      <c r="M51">
        <f t="shared" si="10"/>
        <v>97</v>
      </c>
      <c r="N51">
        <f t="shared" si="11"/>
        <v>0</v>
      </c>
    </row>
    <row r="52" spans="1:14" x14ac:dyDescent="0.25">
      <c r="A52" s="1">
        <v>44612</v>
      </c>
      <c r="B52">
        <v>0</v>
      </c>
      <c r="C52">
        <f t="shared" si="0"/>
        <v>1</v>
      </c>
      <c r="D52">
        <f t="shared" si="1"/>
        <v>7</v>
      </c>
      <c r="E52">
        <f t="shared" si="2"/>
        <v>2</v>
      </c>
      <c r="F52">
        <f t="shared" si="3"/>
        <v>0</v>
      </c>
      <c r="G52">
        <f t="shared" si="4"/>
        <v>0</v>
      </c>
      <c r="H52">
        <f t="shared" si="5"/>
        <v>0</v>
      </c>
      <c r="I52">
        <f t="shared" si="6"/>
        <v>0</v>
      </c>
      <c r="J52">
        <f t="shared" si="7"/>
        <v>190</v>
      </c>
      <c r="K52">
        <f t="shared" si="8"/>
        <v>0</v>
      </c>
      <c r="L52">
        <f t="shared" si="9"/>
        <v>0</v>
      </c>
      <c r="M52">
        <f t="shared" si="10"/>
        <v>190</v>
      </c>
      <c r="N52">
        <f t="shared" si="11"/>
        <v>0</v>
      </c>
    </row>
    <row r="53" spans="1:14" x14ac:dyDescent="0.25">
      <c r="A53" s="1">
        <v>44613</v>
      </c>
      <c r="B53">
        <v>0</v>
      </c>
      <c r="C53">
        <f t="shared" si="0"/>
        <v>2</v>
      </c>
      <c r="D53">
        <f t="shared" si="1"/>
        <v>1</v>
      </c>
      <c r="E53">
        <f t="shared" si="2"/>
        <v>2</v>
      </c>
      <c r="F53">
        <f t="shared" si="3"/>
        <v>0</v>
      </c>
      <c r="G53">
        <f t="shared" si="4"/>
        <v>0</v>
      </c>
      <c r="H53">
        <f t="shared" si="5"/>
        <v>0</v>
      </c>
      <c r="I53">
        <f t="shared" si="6"/>
        <v>0</v>
      </c>
      <c r="J53">
        <f t="shared" si="7"/>
        <v>190</v>
      </c>
      <c r="K53">
        <f t="shared" si="8"/>
        <v>0</v>
      </c>
      <c r="L53">
        <f t="shared" si="9"/>
        <v>0</v>
      </c>
      <c r="M53">
        <f t="shared" si="10"/>
        <v>190</v>
      </c>
      <c r="N53">
        <f t="shared" si="11"/>
        <v>0</v>
      </c>
    </row>
    <row r="54" spans="1:14" x14ac:dyDescent="0.25">
      <c r="A54" s="1">
        <v>44614</v>
      </c>
      <c r="B54">
        <v>93</v>
      </c>
      <c r="C54">
        <f t="shared" si="0"/>
        <v>0</v>
      </c>
      <c r="D54">
        <f t="shared" si="1"/>
        <v>2</v>
      </c>
      <c r="E54">
        <f t="shared" si="2"/>
        <v>2</v>
      </c>
      <c r="F54">
        <f t="shared" si="3"/>
        <v>0</v>
      </c>
      <c r="G54">
        <f t="shared" si="4"/>
        <v>0</v>
      </c>
      <c r="H54">
        <f t="shared" si="5"/>
        <v>93</v>
      </c>
      <c r="I54">
        <f t="shared" si="6"/>
        <v>93</v>
      </c>
      <c r="J54">
        <f t="shared" si="7"/>
        <v>190</v>
      </c>
      <c r="K54">
        <f t="shared" si="8"/>
        <v>0</v>
      </c>
      <c r="L54">
        <f t="shared" si="9"/>
        <v>93</v>
      </c>
      <c r="M54">
        <f t="shared" si="10"/>
        <v>97</v>
      </c>
      <c r="N54">
        <f t="shared" si="11"/>
        <v>0</v>
      </c>
    </row>
    <row r="55" spans="1:14" x14ac:dyDescent="0.25">
      <c r="A55" s="1">
        <v>44615</v>
      </c>
      <c r="B55">
        <v>0</v>
      </c>
      <c r="C55">
        <f t="shared" si="0"/>
        <v>1</v>
      </c>
      <c r="D55">
        <f t="shared" si="1"/>
        <v>3</v>
      </c>
      <c r="E55">
        <f t="shared" si="2"/>
        <v>2</v>
      </c>
      <c r="F55">
        <f t="shared" si="3"/>
        <v>0</v>
      </c>
      <c r="G55">
        <f t="shared" si="4"/>
        <v>0</v>
      </c>
      <c r="H55">
        <f t="shared" si="5"/>
        <v>0</v>
      </c>
      <c r="I55">
        <f t="shared" si="6"/>
        <v>0</v>
      </c>
      <c r="J55">
        <f t="shared" si="7"/>
        <v>260</v>
      </c>
      <c r="K55">
        <f t="shared" si="8"/>
        <v>0</v>
      </c>
      <c r="L55">
        <f t="shared" si="9"/>
        <v>0</v>
      </c>
      <c r="M55">
        <f t="shared" si="10"/>
        <v>260</v>
      </c>
      <c r="N55">
        <f t="shared" si="11"/>
        <v>0</v>
      </c>
    </row>
    <row r="56" spans="1:14" x14ac:dyDescent="0.25">
      <c r="A56" s="1">
        <v>44616</v>
      </c>
      <c r="B56">
        <v>0</v>
      </c>
      <c r="C56">
        <f t="shared" si="0"/>
        <v>2</v>
      </c>
      <c r="D56">
        <f t="shared" si="1"/>
        <v>4</v>
      </c>
      <c r="E56">
        <f t="shared" si="2"/>
        <v>2</v>
      </c>
      <c r="F56">
        <f t="shared" si="3"/>
        <v>0</v>
      </c>
      <c r="G56">
        <f t="shared" si="4"/>
        <v>0</v>
      </c>
      <c r="H56">
        <f t="shared" si="5"/>
        <v>0</v>
      </c>
      <c r="I56">
        <f t="shared" si="6"/>
        <v>0</v>
      </c>
      <c r="J56">
        <f t="shared" si="7"/>
        <v>190</v>
      </c>
      <c r="K56">
        <f t="shared" si="8"/>
        <v>0</v>
      </c>
      <c r="L56">
        <f t="shared" si="9"/>
        <v>0</v>
      </c>
      <c r="M56">
        <f t="shared" si="10"/>
        <v>190</v>
      </c>
      <c r="N56">
        <f t="shared" si="11"/>
        <v>0</v>
      </c>
    </row>
    <row r="57" spans="1:14" x14ac:dyDescent="0.25">
      <c r="A57" s="1">
        <v>44617</v>
      </c>
      <c r="B57">
        <v>0</v>
      </c>
      <c r="C57">
        <f t="shared" si="0"/>
        <v>3</v>
      </c>
      <c r="D57">
        <f t="shared" si="1"/>
        <v>5</v>
      </c>
      <c r="E57">
        <f t="shared" si="2"/>
        <v>2</v>
      </c>
      <c r="F57">
        <f t="shared" si="3"/>
        <v>0</v>
      </c>
      <c r="G57">
        <f t="shared" si="4"/>
        <v>0</v>
      </c>
      <c r="H57">
        <f t="shared" si="5"/>
        <v>0</v>
      </c>
      <c r="I57">
        <f t="shared" si="6"/>
        <v>0</v>
      </c>
      <c r="J57">
        <f t="shared" si="7"/>
        <v>190</v>
      </c>
      <c r="K57">
        <f t="shared" si="8"/>
        <v>0</v>
      </c>
      <c r="L57">
        <f t="shared" si="9"/>
        <v>0</v>
      </c>
      <c r="M57">
        <f t="shared" si="10"/>
        <v>190</v>
      </c>
      <c r="N57">
        <f t="shared" si="11"/>
        <v>0</v>
      </c>
    </row>
    <row r="58" spans="1:14" x14ac:dyDescent="0.25">
      <c r="A58" s="1">
        <v>44618</v>
      </c>
      <c r="B58">
        <v>228</v>
      </c>
      <c r="C58">
        <f t="shared" si="0"/>
        <v>0</v>
      </c>
      <c r="D58">
        <f t="shared" si="1"/>
        <v>6</v>
      </c>
      <c r="E58">
        <f t="shared" si="2"/>
        <v>2</v>
      </c>
      <c r="F58">
        <f t="shared" si="3"/>
        <v>0</v>
      </c>
      <c r="G58">
        <f t="shared" si="4"/>
        <v>0</v>
      </c>
      <c r="H58">
        <f t="shared" si="5"/>
        <v>228</v>
      </c>
      <c r="I58">
        <f t="shared" si="6"/>
        <v>228</v>
      </c>
      <c r="J58">
        <f t="shared" si="7"/>
        <v>190</v>
      </c>
      <c r="K58">
        <f t="shared" si="8"/>
        <v>0</v>
      </c>
      <c r="L58">
        <f t="shared" si="9"/>
        <v>190</v>
      </c>
      <c r="M58">
        <f t="shared" si="10"/>
        <v>0</v>
      </c>
      <c r="N58">
        <f t="shared" si="11"/>
        <v>38</v>
      </c>
    </row>
    <row r="59" spans="1:14" x14ac:dyDescent="0.25">
      <c r="A59" s="1">
        <v>44619</v>
      </c>
      <c r="B59">
        <v>0</v>
      </c>
      <c r="C59">
        <f t="shared" si="0"/>
        <v>1</v>
      </c>
      <c r="D59">
        <f t="shared" si="1"/>
        <v>7</v>
      </c>
      <c r="E59">
        <f t="shared" si="2"/>
        <v>2</v>
      </c>
      <c r="F59">
        <f t="shared" si="3"/>
        <v>0</v>
      </c>
      <c r="G59">
        <f t="shared" si="4"/>
        <v>38</v>
      </c>
      <c r="H59">
        <f t="shared" si="5"/>
        <v>0</v>
      </c>
      <c r="I59">
        <f t="shared" si="6"/>
        <v>38</v>
      </c>
      <c r="J59">
        <f t="shared" si="7"/>
        <v>190</v>
      </c>
      <c r="K59">
        <f t="shared" si="8"/>
        <v>0</v>
      </c>
      <c r="L59">
        <f t="shared" si="9"/>
        <v>38</v>
      </c>
      <c r="M59">
        <f t="shared" si="10"/>
        <v>152</v>
      </c>
      <c r="N59">
        <f t="shared" si="11"/>
        <v>0</v>
      </c>
    </row>
    <row r="60" spans="1:14" x14ac:dyDescent="0.25">
      <c r="A60" s="1">
        <v>44620</v>
      </c>
      <c r="B60">
        <v>84</v>
      </c>
      <c r="C60">
        <f t="shared" si="0"/>
        <v>0</v>
      </c>
      <c r="D60">
        <f t="shared" si="1"/>
        <v>1</v>
      </c>
      <c r="E60">
        <f t="shared" si="2"/>
        <v>2</v>
      </c>
      <c r="F60">
        <f t="shared" si="3"/>
        <v>0</v>
      </c>
      <c r="G60">
        <f t="shared" si="4"/>
        <v>0</v>
      </c>
      <c r="H60">
        <f t="shared" si="5"/>
        <v>84</v>
      </c>
      <c r="I60">
        <f t="shared" si="6"/>
        <v>84</v>
      </c>
      <c r="J60">
        <f t="shared" si="7"/>
        <v>190</v>
      </c>
      <c r="K60">
        <f t="shared" si="8"/>
        <v>0</v>
      </c>
      <c r="L60">
        <f t="shared" si="9"/>
        <v>84</v>
      </c>
      <c r="M60">
        <f t="shared" si="10"/>
        <v>106</v>
      </c>
      <c r="N60">
        <f t="shared" si="11"/>
        <v>0</v>
      </c>
    </row>
    <row r="61" spans="1:14" x14ac:dyDescent="0.25">
      <c r="A61" s="1">
        <v>44621</v>
      </c>
      <c r="B61">
        <v>90</v>
      </c>
      <c r="C61">
        <f t="shared" si="0"/>
        <v>0</v>
      </c>
      <c r="D61">
        <f t="shared" si="1"/>
        <v>2</v>
      </c>
      <c r="E61">
        <f t="shared" si="2"/>
        <v>3</v>
      </c>
      <c r="F61">
        <f t="shared" si="3"/>
        <v>0</v>
      </c>
      <c r="G61">
        <f t="shared" si="4"/>
        <v>0</v>
      </c>
      <c r="H61">
        <f t="shared" si="5"/>
        <v>90</v>
      </c>
      <c r="I61">
        <f t="shared" si="6"/>
        <v>90</v>
      </c>
      <c r="J61">
        <f t="shared" si="7"/>
        <v>190</v>
      </c>
      <c r="K61">
        <f t="shared" si="8"/>
        <v>0</v>
      </c>
      <c r="L61">
        <f t="shared" si="9"/>
        <v>90</v>
      </c>
      <c r="M61">
        <f t="shared" si="10"/>
        <v>100</v>
      </c>
      <c r="N61">
        <f t="shared" si="11"/>
        <v>0</v>
      </c>
    </row>
    <row r="62" spans="1:14" x14ac:dyDescent="0.25">
      <c r="A62" s="1">
        <v>44622</v>
      </c>
      <c r="B62">
        <v>0</v>
      </c>
      <c r="C62">
        <f t="shared" si="0"/>
        <v>1</v>
      </c>
      <c r="D62">
        <f t="shared" si="1"/>
        <v>3</v>
      </c>
      <c r="E62">
        <f t="shared" si="2"/>
        <v>3</v>
      </c>
      <c r="F62">
        <f t="shared" si="3"/>
        <v>0</v>
      </c>
      <c r="G62">
        <f t="shared" si="4"/>
        <v>0</v>
      </c>
      <c r="H62">
        <f t="shared" si="5"/>
        <v>0</v>
      </c>
      <c r="I62">
        <f t="shared" si="6"/>
        <v>0</v>
      </c>
      <c r="J62">
        <f t="shared" si="7"/>
        <v>260</v>
      </c>
      <c r="K62">
        <f t="shared" si="8"/>
        <v>0</v>
      </c>
      <c r="L62">
        <f t="shared" si="9"/>
        <v>0</v>
      </c>
      <c r="M62">
        <f t="shared" si="10"/>
        <v>260</v>
      </c>
      <c r="N62">
        <f t="shared" si="11"/>
        <v>0</v>
      </c>
    </row>
    <row r="63" spans="1:14" x14ac:dyDescent="0.25">
      <c r="A63" s="1">
        <v>44623</v>
      </c>
      <c r="B63">
        <v>93</v>
      </c>
      <c r="C63">
        <f t="shared" si="0"/>
        <v>0</v>
      </c>
      <c r="D63">
        <f t="shared" si="1"/>
        <v>4</v>
      </c>
      <c r="E63">
        <f t="shared" si="2"/>
        <v>3</v>
      </c>
      <c r="F63">
        <f t="shared" si="3"/>
        <v>0</v>
      </c>
      <c r="G63">
        <f t="shared" si="4"/>
        <v>0</v>
      </c>
      <c r="H63">
        <f t="shared" si="5"/>
        <v>93</v>
      </c>
      <c r="I63">
        <f t="shared" si="6"/>
        <v>93</v>
      </c>
      <c r="J63">
        <f t="shared" si="7"/>
        <v>190</v>
      </c>
      <c r="K63">
        <f t="shared" si="8"/>
        <v>0</v>
      </c>
      <c r="L63">
        <f t="shared" si="9"/>
        <v>93</v>
      </c>
      <c r="M63">
        <f t="shared" si="10"/>
        <v>97</v>
      </c>
      <c r="N63">
        <f t="shared" si="11"/>
        <v>0</v>
      </c>
    </row>
    <row r="64" spans="1:14" x14ac:dyDescent="0.25">
      <c r="A64" s="1">
        <v>44624</v>
      </c>
      <c r="B64">
        <v>1189</v>
      </c>
      <c r="C64">
        <f t="shared" si="0"/>
        <v>0</v>
      </c>
      <c r="D64">
        <f t="shared" si="1"/>
        <v>5</v>
      </c>
      <c r="E64">
        <f t="shared" si="2"/>
        <v>3</v>
      </c>
      <c r="F64">
        <f t="shared" si="3"/>
        <v>0</v>
      </c>
      <c r="G64">
        <f t="shared" si="4"/>
        <v>0</v>
      </c>
      <c r="H64">
        <f t="shared" si="5"/>
        <v>1189</v>
      </c>
      <c r="I64">
        <f t="shared" si="6"/>
        <v>1189</v>
      </c>
      <c r="J64">
        <f t="shared" si="7"/>
        <v>190</v>
      </c>
      <c r="K64">
        <f t="shared" si="8"/>
        <v>0</v>
      </c>
      <c r="L64">
        <f t="shared" si="9"/>
        <v>190</v>
      </c>
      <c r="M64">
        <f t="shared" si="10"/>
        <v>0</v>
      </c>
      <c r="N64">
        <f t="shared" si="11"/>
        <v>999</v>
      </c>
    </row>
    <row r="65" spans="1:14" x14ac:dyDescent="0.25">
      <c r="A65" s="1">
        <v>44625</v>
      </c>
      <c r="B65">
        <v>139</v>
      </c>
      <c r="C65">
        <f t="shared" si="0"/>
        <v>0</v>
      </c>
      <c r="D65">
        <f t="shared" si="1"/>
        <v>6</v>
      </c>
      <c r="E65">
        <f t="shared" si="2"/>
        <v>3</v>
      </c>
      <c r="F65">
        <f t="shared" si="3"/>
        <v>0</v>
      </c>
      <c r="G65">
        <f t="shared" si="4"/>
        <v>999</v>
      </c>
      <c r="H65">
        <f t="shared" si="5"/>
        <v>139</v>
      </c>
      <c r="I65">
        <f t="shared" si="6"/>
        <v>1138</v>
      </c>
      <c r="J65">
        <f t="shared" si="7"/>
        <v>190</v>
      </c>
      <c r="K65">
        <f t="shared" si="8"/>
        <v>0</v>
      </c>
      <c r="L65">
        <f t="shared" si="9"/>
        <v>190</v>
      </c>
      <c r="M65">
        <f t="shared" si="10"/>
        <v>0</v>
      </c>
      <c r="N65">
        <f t="shared" si="11"/>
        <v>948</v>
      </c>
    </row>
    <row r="66" spans="1:14" x14ac:dyDescent="0.25">
      <c r="A66" s="1">
        <v>44626</v>
      </c>
      <c r="B66">
        <v>0</v>
      </c>
      <c r="C66">
        <f t="shared" si="0"/>
        <v>1</v>
      </c>
      <c r="D66">
        <f t="shared" si="1"/>
        <v>7</v>
      </c>
      <c r="E66">
        <f t="shared" si="2"/>
        <v>3</v>
      </c>
      <c r="F66">
        <f t="shared" si="3"/>
        <v>0</v>
      </c>
      <c r="G66">
        <f t="shared" si="4"/>
        <v>948</v>
      </c>
      <c r="H66">
        <f t="shared" si="5"/>
        <v>0</v>
      </c>
      <c r="I66">
        <f t="shared" si="6"/>
        <v>948</v>
      </c>
      <c r="J66">
        <f t="shared" si="7"/>
        <v>190</v>
      </c>
      <c r="K66">
        <f t="shared" si="8"/>
        <v>0</v>
      </c>
      <c r="L66">
        <f t="shared" si="9"/>
        <v>190</v>
      </c>
      <c r="M66">
        <f t="shared" si="10"/>
        <v>0</v>
      </c>
      <c r="N66">
        <f t="shared" si="11"/>
        <v>758</v>
      </c>
    </row>
    <row r="67" spans="1:14" x14ac:dyDescent="0.25">
      <c r="A67" s="1">
        <v>44627</v>
      </c>
      <c r="B67">
        <v>0</v>
      </c>
      <c r="C67">
        <f t="shared" ref="C67:C130" si="12">IF(B67=0,IF(B66=0,C66+1,1),0)</f>
        <v>2</v>
      </c>
      <c r="D67">
        <f t="shared" ref="D67:D130" si="13">WEEKDAY(A67,2)</f>
        <v>1</v>
      </c>
      <c r="E67">
        <f t="shared" ref="E67:E130" si="14">MONTH(A67)</f>
        <v>3</v>
      </c>
      <c r="F67">
        <f t="shared" ref="F67:F130" si="15">IF(AND(MOD(C67,5)=0,B67=0),IF(AND(E67&gt;3,E67&lt;10),1,0),0)</f>
        <v>0</v>
      </c>
      <c r="G67">
        <f t="shared" si="4"/>
        <v>758</v>
      </c>
      <c r="H67">
        <f t="shared" si="5"/>
        <v>0</v>
      </c>
      <c r="I67">
        <f t="shared" si="6"/>
        <v>758</v>
      </c>
      <c r="J67">
        <f t="shared" si="7"/>
        <v>190</v>
      </c>
      <c r="K67">
        <f t="shared" si="8"/>
        <v>0</v>
      </c>
      <c r="L67">
        <f t="shared" si="9"/>
        <v>190</v>
      </c>
      <c r="M67">
        <f t="shared" si="10"/>
        <v>0</v>
      </c>
      <c r="N67">
        <f t="shared" si="11"/>
        <v>568</v>
      </c>
    </row>
    <row r="68" spans="1:14" x14ac:dyDescent="0.25">
      <c r="A68" s="1">
        <v>44628</v>
      </c>
      <c r="B68">
        <v>75</v>
      </c>
      <c r="C68">
        <f t="shared" si="12"/>
        <v>0</v>
      </c>
      <c r="D68">
        <f t="shared" si="13"/>
        <v>2</v>
      </c>
      <c r="E68">
        <f t="shared" si="14"/>
        <v>3</v>
      </c>
      <c r="F68">
        <f t="shared" si="15"/>
        <v>0</v>
      </c>
      <c r="G68">
        <f t="shared" ref="G68:G131" si="16">N67</f>
        <v>568</v>
      </c>
      <c r="H68">
        <f t="shared" ref="H68:H131" si="17">B68</f>
        <v>75</v>
      </c>
      <c r="I68">
        <f t="shared" ref="I68:I131" si="18">G68+H68</f>
        <v>643</v>
      </c>
      <c r="J68">
        <f t="shared" ref="J68:J131" si="19">IF(D68=3,260,190)</f>
        <v>190</v>
      </c>
      <c r="K68">
        <f t="shared" ref="K68:K131" si="20">IF(F68=1,300,0)</f>
        <v>0</v>
      </c>
      <c r="L68">
        <f t="shared" ref="L68:L131" si="21">IF(J68+K68&gt;I68,I68,J68+K68)</f>
        <v>190</v>
      </c>
      <c r="M68">
        <f t="shared" ref="M68:M131" si="22">IF(J68+K68&gt;L68,J68+K68-L68,0)</f>
        <v>0</v>
      </c>
      <c r="N68">
        <f t="shared" ref="N68:N131" si="23">I68-L68</f>
        <v>453</v>
      </c>
    </row>
    <row r="69" spans="1:14" x14ac:dyDescent="0.25">
      <c r="A69" s="1">
        <v>44629</v>
      </c>
      <c r="B69">
        <v>612</v>
      </c>
      <c r="C69">
        <f t="shared" si="12"/>
        <v>0</v>
      </c>
      <c r="D69">
        <f t="shared" si="13"/>
        <v>3</v>
      </c>
      <c r="E69">
        <f t="shared" si="14"/>
        <v>3</v>
      </c>
      <c r="F69">
        <f t="shared" si="15"/>
        <v>0</v>
      </c>
      <c r="G69">
        <f t="shared" si="16"/>
        <v>453</v>
      </c>
      <c r="H69">
        <f t="shared" si="17"/>
        <v>612</v>
      </c>
      <c r="I69">
        <f t="shared" si="18"/>
        <v>1065</v>
      </c>
      <c r="J69">
        <f t="shared" si="19"/>
        <v>260</v>
      </c>
      <c r="K69">
        <f t="shared" si="20"/>
        <v>0</v>
      </c>
      <c r="L69">
        <f t="shared" si="21"/>
        <v>260</v>
      </c>
      <c r="M69">
        <f t="shared" si="22"/>
        <v>0</v>
      </c>
      <c r="N69">
        <f t="shared" si="23"/>
        <v>805</v>
      </c>
    </row>
    <row r="70" spans="1:14" x14ac:dyDescent="0.25">
      <c r="A70" s="1">
        <v>44630</v>
      </c>
      <c r="B70">
        <v>0</v>
      </c>
      <c r="C70">
        <f t="shared" si="12"/>
        <v>1</v>
      </c>
      <c r="D70">
        <f t="shared" si="13"/>
        <v>4</v>
      </c>
      <c r="E70">
        <f t="shared" si="14"/>
        <v>3</v>
      </c>
      <c r="F70">
        <f t="shared" si="15"/>
        <v>0</v>
      </c>
      <c r="G70">
        <f t="shared" si="16"/>
        <v>805</v>
      </c>
      <c r="H70">
        <f t="shared" si="17"/>
        <v>0</v>
      </c>
      <c r="I70">
        <f t="shared" si="18"/>
        <v>805</v>
      </c>
      <c r="J70">
        <f t="shared" si="19"/>
        <v>190</v>
      </c>
      <c r="K70">
        <f t="shared" si="20"/>
        <v>0</v>
      </c>
      <c r="L70">
        <f t="shared" si="21"/>
        <v>190</v>
      </c>
      <c r="M70">
        <f t="shared" si="22"/>
        <v>0</v>
      </c>
      <c r="N70">
        <f t="shared" si="23"/>
        <v>615</v>
      </c>
    </row>
    <row r="71" spans="1:14" x14ac:dyDescent="0.25">
      <c r="A71" s="1">
        <v>44631</v>
      </c>
      <c r="B71">
        <v>137</v>
      </c>
      <c r="C71">
        <f t="shared" si="12"/>
        <v>0</v>
      </c>
      <c r="D71">
        <f t="shared" si="13"/>
        <v>5</v>
      </c>
      <c r="E71">
        <f t="shared" si="14"/>
        <v>3</v>
      </c>
      <c r="F71">
        <f t="shared" si="15"/>
        <v>0</v>
      </c>
      <c r="G71">
        <f t="shared" si="16"/>
        <v>615</v>
      </c>
      <c r="H71">
        <f t="shared" si="17"/>
        <v>137</v>
      </c>
      <c r="I71">
        <f t="shared" si="18"/>
        <v>752</v>
      </c>
      <c r="J71">
        <f t="shared" si="19"/>
        <v>190</v>
      </c>
      <c r="K71">
        <f t="shared" si="20"/>
        <v>0</v>
      </c>
      <c r="L71">
        <f t="shared" si="21"/>
        <v>190</v>
      </c>
      <c r="M71">
        <f t="shared" si="22"/>
        <v>0</v>
      </c>
      <c r="N71">
        <f t="shared" si="23"/>
        <v>562</v>
      </c>
    </row>
    <row r="72" spans="1:14" x14ac:dyDescent="0.25">
      <c r="A72" s="1">
        <v>44632</v>
      </c>
      <c r="B72">
        <v>122</v>
      </c>
      <c r="C72">
        <f t="shared" si="12"/>
        <v>0</v>
      </c>
      <c r="D72">
        <f t="shared" si="13"/>
        <v>6</v>
      </c>
      <c r="E72">
        <f t="shared" si="14"/>
        <v>3</v>
      </c>
      <c r="F72">
        <f t="shared" si="15"/>
        <v>0</v>
      </c>
      <c r="G72">
        <f t="shared" si="16"/>
        <v>562</v>
      </c>
      <c r="H72">
        <f t="shared" si="17"/>
        <v>122</v>
      </c>
      <c r="I72">
        <f t="shared" si="18"/>
        <v>684</v>
      </c>
      <c r="J72">
        <f t="shared" si="19"/>
        <v>190</v>
      </c>
      <c r="K72">
        <f t="shared" si="20"/>
        <v>0</v>
      </c>
      <c r="L72">
        <f t="shared" si="21"/>
        <v>190</v>
      </c>
      <c r="M72">
        <f t="shared" si="22"/>
        <v>0</v>
      </c>
      <c r="N72">
        <f t="shared" si="23"/>
        <v>494</v>
      </c>
    </row>
    <row r="73" spans="1:14" x14ac:dyDescent="0.25">
      <c r="A73" s="1">
        <v>44633</v>
      </c>
      <c r="B73">
        <v>0</v>
      </c>
      <c r="C73">
        <f t="shared" si="12"/>
        <v>1</v>
      </c>
      <c r="D73">
        <f t="shared" si="13"/>
        <v>7</v>
      </c>
      <c r="E73">
        <f t="shared" si="14"/>
        <v>3</v>
      </c>
      <c r="F73">
        <f t="shared" si="15"/>
        <v>0</v>
      </c>
      <c r="G73">
        <f t="shared" si="16"/>
        <v>494</v>
      </c>
      <c r="H73">
        <f t="shared" si="17"/>
        <v>0</v>
      </c>
      <c r="I73">
        <f t="shared" si="18"/>
        <v>494</v>
      </c>
      <c r="J73">
        <f t="shared" si="19"/>
        <v>190</v>
      </c>
      <c r="K73">
        <f t="shared" si="20"/>
        <v>0</v>
      </c>
      <c r="L73">
        <f t="shared" si="21"/>
        <v>190</v>
      </c>
      <c r="M73">
        <f t="shared" si="22"/>
        <v>0</v>
      </c>
      <c r="N73">
        <f t="shared" si="23"/>
        <v>304</v>
      </c>
    </row>
    <row r="74" spans="1:14" x14ac:dyDescent="0.25">
      <c r="A74" s="1">
        <v>44634</v>
      </c>
      <c r="B74">
        <v>0</v>
      </c>
      <c r="C74">
        <f t="shared" si="12"/>
        <v>2</v>
      </c>
      <c r="D74">
        <f t="shared" si="13"/>
        <v>1</v>
      </c>
      <c r="E74">
        <f t="shared" si="14"/>
        <v>3</v>
      </c>
      <c r="F74">
        <f t="shared" si="15"/>
        <v>0</v>
      </c>
      <c r="G74">
        <f t="shared" si="16"/>
        <v>304</v>
      </c>
      <c r="H74">
        <f t="shared" si="17"/>
        <v>0</v>
      </c>
      <c r="I74">
        <f t="shared" si="18"/>
        <v>304</v>
      </c>
      <c r="J74">
        <f t="shared" si="19"/>
        <v>190</v>
      </c>
      <c r="K74">
        <f t="shared" si="20"/>
        <v>0</v>
      </c>
      <c r="L74">
        <f t="shared" si="21"/>
        <v>190</v>
      </c>
      <c r="M74">
        <f t="shared" si="22"/>
        <v>0</v>
      </c>
      <c r="N74">
        <f t="shared" si="23"/>
        <v>114</v>
      </c>
    </row>
    <row r="75" spans="1:14" x14ac:dyDescent="0.25">
      <c r="A75" s="1">
        <v>44635</v>
      </c>
      <c r="B75">
        <v>88</v>
      </c>
      <c r="C75">
        <f t="shared" si="12"/>
        <v>0</v>
      </c>
      <c r="D75">
        <f t="shared" si="13"/>
        <v>2</v>
      </c>
      <c r="E75">
        <f t="shared" si="14"/>
        <v>3</v>
      </c>
      <c r="F75">
        <f t="shared" si="15"/>
        <v>0</v>
      </c>
      <c r="G75">
        <f t="shared" si="16"/>
        <v>114</v>
      </c>
      <c r="H75">
        <f t="shared" si="17"/>
        <v>88</v>
      </c>
      <c r="I75">
        <f t="shared" si="18"/>
        <v>202</v>
      </c>
      <c r="J75">
        <f t="shared" si="19"/>
        <v>190</v>
      </c>
      <c r="K75">
        <f t="shared" si="20"/>
        <v>0</v>
      </c>
      <c r="L75">
        <f t="shared" si="21"/>
        <v>190</v>
      </c>
      <c r="M75">
        <f t="shared" si="22"/>
        <v>0</v>
      </c>
      <c r="N75">
        <f t="shared" si="23"/>
        <v>12</v>
      </c>
    </row>
    <row r="76" spans="1:14" x14ac:dyDescent="0.25">
      <c r="A76" s="1">
        <v>44636</v>
      </c>
      <c r="B76">
        <v>112</v>
      </c>
      <c r="C76">
        <f t="shared" si="12"/>
        <v>0</v>
      </c>
      <c r="D76">
        <f t="shared" si="13"/>
        <v>3</v>
      </c>
      <c r="E76">
        <f t="shared" si="14"/>
        <v>3</v>
      </c>
      <c r="F76">
        <f t="shared" si="15"/>
        <v>0</v>
      </c>
      <c r="G76">
        <f t="shared" si="16"/>
        <v>12</v>
      </c>
      <c r="H76">
        <f t="shared" si="17"/>
        <v>112</v>
      </c>
      <c r="I76">
        <f t="shared" si="18"/>
        <v>124</v>
      </c>
      <c r="J76">
        <f t="shared" si="19"/>
        <v>260</v>
      </c>
      <c r="K76">
        <f t="shared" si="20"/>
        <v>0</v>
      </c>
      <c r="L76">
        <f t="shared" si="21"/>
        <v>124</v>
      </c>
      <c r="M76">
        <f t="shared" si="22"/>
        <v>136</v>
      </c>
      <c r="N76">
        <f t="shared" si="23"/>
        <v>0</v>
      </c>
    </row>
    <row r="77" spans="1:14" x14ac:dyDescent="0.25">
      <c r="A77" s="1">
        <v>44637</v>
      </c>
      <c r="B77">
        <v>82</v>
      </c>
      <c r="C77">
        <f t="shared" si="12"/>
        <v>0</v>
      </c>
      <c r="D77">
        <f t="shared" si="13"/>
        <v>4</v>
      </c>
      <c r="E77">
        <f t="shared" si="14"/>
        <v>3</v>
      </c>
      <c r="F77">
        <f t="shared" si="15"/>
        <v>0</v>
      </c>
      <c r="G77">
        <f t="shared" si="16"/>
        <v>0</v>
      </c>
      <c r="H77">
        <f t="shared" si="17"/>
        <v>82</v>
      </c>
      <c r="I77">
        <f t="shared" si="18"/>
        <v>82</v>
      </c>
      <c r="J77">
        <f t="shared" si="19"/>
        <v>190</v>
      </c>
      <c r="K77">
        <f t="shared" si="20"/>
        <v>0</v>
      </c>
      <c r="L77">
        <f t="shared" si="21"/>
        <v>82</v>
      </c>
      <c r="M77">
        <f t="shared" si="22"/>
        <v>108</v>
      </c>
      <c r="N77">
        <f t="shared" si="23"/>
        <v>0</v>
      </c>
    </row>
    <row r="78" spans="1:14" x14ac:dyDescent="0.25">
      <c r="A78" s="1">
        <v>44638</v>
      </c>
      <c r="B78">
        <v>174</v>
      </c>
      <c r="C78">
        <f t="shared" si="12"/>
        <v>0</v>
      </c>
      <c r="D78">
        <f t="shared" si="13"/>
        <v>5</v>
      </c>
      <c r="E78">
        <f t="shared" si="14"/>
        <v>3</v>
      </c>
      <c r="F78">
        <f t="shared" si="15"/>
        <v>0</v>
      </c>
      <c r="G78">
        <f t="shared" si="16"/>
        <v>0</v>
      </c>
      <c r="H78">
        <f t="shared" si="17"/>
        <v>174</v>
      </c>
      <c r="I78">
        <f t="shared" si="18"/>
        <v>174</v>
      </c>
      <c r="J78">
        <f t="shared" si="19"/>
        <v>190</v>
      </c>
      <c r="K78">
        <f t="shared" si="20"/>
        <v>0</v>
      </c>
      <c r="L78">
        <f t="shared" si="21"/>
        <v>174</v>
      </c>
      <c r="M78">
        <f t="shared" si="22"/>
        <v>16</v>
      </c>
      <c r="N78">
        <f t="shared" si="23"/>
        <v>0</v>
      </c>
    </row>
    <row r="79" spans="1:14" x14ac:dyDescent="0.25">
      <c r="A79" s="1">
        <v>44639</v>
      </c>
      <c r="B79">
        <v>279</v>
      </c>
      <c r="C79">
        <f t="shared" si="12"/>
        <v>0</v>
      </c>
      <c r="D79">
        <f t="shared" si="13"/>
        <v>6</v>
      </c>
      <c r="E79">
        <f t="shared" si="14"/>
        <v>3</v>
      </c>
      <c r="F79">
        <f t="shared" si="15"/>
        <v>0</v>
      </c>
      <c r="G79">
        <f t="shared" si="16"/>
        <v>0</v>
      </c>
      <c r="H79">
        <f t="shared" si="17"/>
        <v>279</v>
      </c>
      <c r="I79">
        <f t="shared" si="18"/>
        <v>279</v>
      </c>
      <c r="J79">
        <f t="shared" si="19"/>
        <v>190</v>
      </c>
      <c r="K79">
        <f t="shared" si="20"/>
        <v>0</v>
      </c>
      <c r="L79">
        <f t="shared" si="21"/>
        <v>190</v>
      </c>
      <c r="M79">
        <f t="shared" si="22"/>
        <v>0</v>
      </c>
      <c r="N79">
        <f t="shared" si="23"/>
        <v>89</v>
      </c>
    </row>
    <row r="80" spans="1:14" x14ac:dyDescent="0.25">
      <c r="A80" s="1">
        <v>44640</v>
      </c>
      <c r="B80">
        <v>125</v>
      </c>
      <c r="C80">
        <f t="shared" si="12"/>
        <v>0</v>
      </c>
      <c r="D80">
        <f t="shared" si="13"/>
        <v>7</v>
      </c>
      <c r="E80">
        <f t="shared" si="14"/>
        <v>3</v>
      </c>
      <c r="F80">
        <f t="shared" si="15"/>
        <v>0</v>
      </c>
      <c r="G80">
        <f t="shared" si="16"/>
        <v>89</v>
      </c>
      <c r="H80">
        <f t="shared" si="17"/>
        <v>125</v>
      </c>
      <c r="I80">
        <f t="shared" si="18"/>
        <v>214</v>
      </c>
      <c r="J80">
        <f t="shared" si="19"/>
        <v>190</v>
      </c>
      <c r="K80">
        <f t="shared" si="20"/>
        <v>0</v>
      </c>
      <c r="L80">
        <f t="shared" si="21"/>
        <v>190</v>
      </c>
      <c r="M80">
        <f t="shared" si="22"/>
        <v>0</v>
      </c>
      <c r="N80">
        <f t="shared" si="23"/>
        <v>24</v>
      </c>
    </row>
    <row r="81" spans="1:14" x14ac:dyDescent="0.25">
      <c r="A81" s="1">
        <v>44641</v>
      </c>
      <c r="B81">
        <v>123</v>
      </c>
      <c r="C81">
        <f t="shared" si="12"/>
        <v>0</v>
      </c>
      <c r="D81">
        <f t="shared" si="13"/>
        <v>1</v>
      </c>
      <c r="E81">
        <f t="shared" si="14"/>
        <v>3</v>
      </c>
      <c r="F81">
        <f t="shared" si="15"/>
        <v>0</v>
      </c>
      <c r="G81">
        <f t="shared" si="16"/>
        <v>24</v>
      </c>
      <c r="H81">
        <f t="shared" si="17"/>
        <v>123</v>
      </c>
      <c r="I81">
        <f t="shared" si="18"/>
        <v>147</v>
      </c>
      <c r="J81">
        <f t="shared" si="19"/>
        <v>190</v>
      </c>
      <c r="K81">
        <f t="shared" si="20"/>
        <v>0</v>
      </c>
      <c r="L81">
        <f t="shared" si="21"/>
        <v>147</v>
      </c>
      <c r="M81">
        <f t="shared" si="22"/>
        <v>43</v>
      </c>
      <c r="N81">
        <f t="shared" si="23"/>
        <v>0</v>
      </c>
    </row>
    <row r="82" spans="1:14" x14ac:dyDescent="0.25">
      <c r="A82" s="1">
        <v>44642</v>
      </c>
      <c r="B82">
        <v>108</v>
      </c>
      <c r="C82">
        <f t="shared" si="12"/>
        <v>0</v>
      </c>
      <c r="D82">
        <f t="shared" si="13"/>
        <v>2</v>
      </c>
      <c r="E82">
        <f t="shared" si="14"/>
        <v>3</v>
      </c>
      <c r="F82">
        <f t="shared" si="15"/>
        <v>0</v>
      </c>
      <c r="G82">
        <f t="shared" si="16"/>
        <v>0</v>
      </c>
      <c r="H82">
        <f t="shared" si="17"/>
        <v>108</v>
      </c>
      <c r="I82">
        <f t="shared" si="18"/>
        <v>108</v>
      </c>
      <c r="J82">
        <f t="shared" si="19"/>
        <v>190</v>
      </c>
      <c r="K82">
        <f t="shared" si="20"/>
        <v>0</v>
      </c>
      <c r="L82">
        <f t="shared" si="21"/>
        <v>108</v>
      </c>
      <c r="M82">
        <f t="shared" si="22"/>
        <v>82</v>
      </c>
      <c r="N82">
        <f t="shared" si="23"/>
        <v>0</v>
      </c>
    </row>
    <row r="83" spans="1:14" x14ac:dyDescent="0.25">
      <c r="A83" s="1">
        <v>44643</v>
      </c>
      <c r="B83">
        <v>0</v>
      </c>
      <c r="C83">
        <f t="shared" si="12"/>
        <v>1</v>
      </c>
      <c r="D83">
        <f t="shared" si="13"/>
        <v>3</v>
      </c>
      <c r="E83">
        <f t="shared" si="14"/>
        <v>3</v>
      </c>
      <c r="F83">
        <f t="shared" si="15"/>
        <v>0</v>
      </c>
      <c r="G83">
        <f t="shared" si="16"/>
        <v>0</v>
      </c>
      <c r="H83">
        <f t="shared" si="17"/>
        <v>0</v>
      </c>
      <c r="I83">
        <f t="shared" si="18"/>
        <v>0</v>
      </c>
      <c r="J83">
        <f t="shared" si="19"/>
        <v>260</v>
      </c>
      <c r="K83">
        <f t="shared" si="20"/>
        <v>0</v>
      </c>
      <c r="L83">
        <f t="shared" si="21"/>
        <v>0</v>
      </c>
      <c r="M83">
        <f t="shared" si="22"/>
        <v>260</v>
      </c>
      <c r="N83">
        <f t="shared" si="23"/>
        <v>0</v>
      </c>
    </row>
    <row r="84" spans="1:14" x14ac:dyDescent="0.25">
      <c r="A84" s="1">
        <v>44644</v>
      </c>
      <c r="B84">
        <v>0</v>
      </c>
      <c r="C84">
        <f t="shared" si="12"/>
        <v>2</v>
      </c>
      <c r="D84">
        <f t="shared" si="13"/>
        <v>4</v>
      </c>
      <c r="E84">
        <f t="shared" si="14"/>
        <v>3</v>
      </c>
      <c r="F84">
        <f t="shared" si="15"/>
        <v>0</v>
      </c>
      <c r="G84">
        <f t="shared" si="16"/>
        <v>0</v>
      </c>
      <c r="H84">
        <f t="shared" si="17"/>
        <v>0</v>
      </c>
      <c r="I84">
        <f t="shared" si="18"/>
        <v>0</v>
      </c>
      <c r="J84">
        <f t="shared" si="19"/>
        <v>190</v>
      </c>
      <c r="K84">
        <f t="shared" si="20"/>
        <v>0</v>
      </c>
      <c r="L84">
        <f t="shared" si="21"/>
        <v>0</v>
      </c>
      <c r="M84">
        <f t="shared" si="22"/>
        <v>190</v>
      </c>
      <c r="N84">
        <f t="shared" si="23"/>
        <v>0</v>
      </c>
    </row>
    <row r="85" spans="1:14" x14ac:dyDescent="0.25">
      <c r="A85" s="1">
        <v>44645</v>
      </c>
      <c r="B85">
        <v>0</v>
      </c>
      <c r="C85">
        <f t="shared" si="12"/>
        <v>3</v>
      </c>
      <c r="D85">
        <f t="shared" si="13"/>
        <v>5</v>
      </c>
      <c r="E85">
        <f t="shared" si="14"/>
        <v>3</v>
      </c>
      <c r="F85">
        <f t="shared" si="15"/>
        <v>0</v>
      </c>
      <c r="G85">
        <f t="shared" si="16"/>
        <v>0</v>
      </c>
      <c r="H85">
        <f t="shared" si="17"/>
        <v>0</v>
      </c>
      <c r="I85">
        <f t="shared" si="18"/>
        <v>0</v>
      </c>
      <c r="J85">
        <f t="shared" si="19"/>
        <v>190</v>
      </c>
      <c r="K85">
        <f t="shared" si="20"/>
        <v>0</v>
      </c>
      <c r="L85">
        <f t="shared" si="21"/>
        <v>0</v>
      </c>
      <c r="M85">
        <f t="shared" si="22"/>
        <v>190</v>
      </c>
      <c r="N85">
        <f t="shared" si="23"/>
        <v>0</v>
      </c>
    </row>
    <row r="86" spans="1:14" x14ac:dyDescent="0.25">
      <c r="A86" s="1">
        <v>44646</v>
      </c>
      <c r="B86">
        <v>0</v>
      </c>
      <c r="C86">
        <f t="shared" si="12"/>
        <v>4</v>
      </c>
      <c r="D86">
        <f t="shared" si="13"/>
        <v>6</v>
      </c>
      <c r="E86">
        <f t="shared" si="14"/>
        <v>3</v>
      </c>
      <c r="F86">
        <f t="shared" si="15"/>
        <v>0</v>
      </c>
      <c r="G86">
        <f t="shared" si="16"/>
        <v>0</v>
      </c>
      <c r="H86">
        <f t="shared" si="17"/>
        <v>0</v>
      </c>
      <c r="I86">
        <f t="shared" si="18"/>
        <v>0</v>
      </c>
      <c r="J86">
        <f t="shared" si="19"/>
        <v>190</v>
      </c>
      <c r="K86">
        <f t="shared" si="20"/>
        <v>0</v>
      </c>
      <c r="L86">
        <f t="shared" si="21"/>
        <v>0</v>
      </c>
      <c r="M86">
        <f t="shared" si="22"/>
        <v>190</v>
      </c>
      <c r="N86">
        <f t="shared" si="23"/>
        <v>0</v>
      </c>
    </row>
    <row r="87" spans="1:14" x14ac:dyDescent="0.25">
      <c r="A87" s="1">
        <v>44647</v>
      </c>
      <c r="B87">
        <v>0</v>
      </c>
      <c r="C87">
        <f t="shared" si="12"/>
        <v>5</v>
      </c>
      <c r="D87">
        <f t="shared" si="13"/>
        <v>7</v>
      </c>
      <c r="E87">
        <f t="shared" si="14"/>
        <v>3</v>
      </c>
      <c r="F87">
        <f t="shared" si="15"/>
        <v>0</v>
      </c>
      <c r="G87">
        <f t="shared" si="16"/>
        <v>0</v>
      </c>
      <c r="H87">
        <f t="shared" si="17"/>
        <v>0</v>
      </c>
      <c r="I87">
        <f t="shared" si="18"/>
        <v>0</v>
      </c>
      <c r="J87">
        <f t="shared" si="19"/>
        <v>190</v>
      </c>
      <c r="K87">
        <f t="shared" si="20"/>
        <v>0</v>
      </c>
      <c r="L87">
        <f t="shared" si="21"/>
        <v>0</v>
      </c>
      <c r="M87">
        <f t="shared" si="22"/>
        <v>190</v>
      </c>
      <c r="N87">
        <f t="shared" si="23"/>
        <v>0</v>
      </c>
    </row>
    <row r="88" spans="1:14" x14ac:dyDescent="0.25">
      <c r="A88" s="1">
        <v>44648</v>
      </c>
      <c r="B88">
        <v>0</v>
      </c>
      <c r="C88">
        <f t="shared" si="12"/>
        <v>6</v>
      </c>
      <c r="D88">
        <f t="shared" si="13"/>
        <v>1</v>
      </c>
      <c r="E88">
        <f t="shared" si="14"/>
        <v>3</v>
      </c>
      <c r="F88">
        <f t="shared" si="15"/>
        <v>0</v>
      </c>
      <c r="G88">
        <f t="shared" si="16"/>
        <v>0</v>
      </c>
      <c r="H88">
        <f t="shared" si="17"/>
        <v>0</v>
      </c>
      <c r="I88">
        <f t="shared" si="18"/>
        <v>0</v>
      </c>
      <c r="J88">
        <f t="shared" si="19"/>
        <v>190</v>
      </c>
      <c r="K88">
        <f t="shared" si="20"/>
        <v>0</v>
      </c>
      <c r="L88">
        <f t="shared" si="21"/>
        <v>0</v>
      </c>
      <c r="M88">
        <f t="shared" si="22"/>
        <v>190</v>
      </c>
      <c r="N88">
        <f t="shared" si="23"/>
        <v>0</v>
      </c>
    </row>
    <row r="89" spans="1:14" x14ac:dyDescent="0.25">
      <c r="A89" s="1">
        <v>44649</v>
      </c>
      <c r="B89">
        <v>0</v>
      </c>
      <c r="C89">
        <f t="shared" si="12"/>
        <v>7</v>
      </c>
      <c r="D89">
        <f t="shared" si="13"/>
        <v>2</v>
      </c>
      <c r="E89">
        <f t="shared" si="14"/>
        <v>3</v>
      </c>
      <c r="F89">
        <f t="shared" si="15"/>
        <v>0</v>
      </c>
      <c r="G89">
        <f t="shared" si="16"/>
        <v>0</v>
      </c>
      <c r="H89">
        <f t="shared" si="17"/>
        <v>0</v>
      </c>
      <c r="I89">
        <f t="shared" si="18"/>
        <v>0</v>
      </c>
      <c r="J89">
        <f t="shared" si="19"/>
        <v>190</v>
      </c>
      <c r="K89">
        <f t="shared" si="20"/>
        <v>0</v>
      </c>
      <c r="L89">
        <f t="shared" si="21"/>
        <v>0</v>
      </c>
      <c r="M89">
        <f t="shared" si="22"/>
        <v>190</v>
      </c>
      <c r="N89">
        <f t="shared" si="23"/>
        <v>0</v>
      </c>
    </row>
    <row r="90" spans="1:14" x14ac:dyDescent="0.25">
      <c r="A90" s="1">
        <v>44650</v>
      </c>
      <c r="B90">
        <v>0</v>
      </c>
      <c r="C90">
        <f t="shared" si="12"/>
        <v>8</v>
      </c>
      <c r="D90">
        <f t="shared" si="13"/>
        <v>3</v>
      </c>
      <c r="E90">
        <f t="shared" si="14"/>
        <v>3</v>
      </c>
      <c r="F90">
        <f t="shared" si="15"/>
        <v>0</v>
      </c>
      <c r="G90">
        <f t="shared" si="16"/>
        <v>0</v>
      </c>
      <c r="H90">
        <f t="shared" si="17"/>
        <v>0</v>
      </c>
      <c r="I90">
        <f t="shared" si="18"/>
        <v>0</v>
      </c>
      <c r="J90">
        <f t="shared" si="19"/>
        <v>260</v>
      </c>
      <c r="K90">
        <f t="shared" si="20"/>
        <v>0</v>
      </c>
      <c r="L90">
        <f t="shared" si="21"/>
        <v>0</v>
      </c>
      <c r="M90">
        <f t="shared" si="22"/>
        <v>260</v>
      </c>
      <c r="N90">
        <f t="shared" si="23"/>
        <v>0</v>
      </c>
    </row>
    <row r="91" spans="1:14" x14ac:dyDescent="0.25">
      <c r="A91" s="1">
        <v>44651</v>
      </c>
      <c r="B91">
        <v>207</v>
      </c>
      <c r="C91">
        <f t="shared" si="12"/>
        <v>0</v>
      </c>
      <c r="D91">
        <f t="shared" si="13"/>
        <v>4</v>
      </c>
      <c r="E91">
        <f t="shared" si="14"/>
        <v>3</v>
      </c>
      <c r="F91">
        <f t="shared" si="15"/>
        <v>0</v>
      </c>
      <c r="G91">
        <f t="shared" si="16"/>
        <v>0</v>
      </c>
      <c r="H91">
        <f t="shared" si="17"/>
        <v>207</v>
      </c>
      <c r="I91">
        <f t="shared" si="18"/>
        <v>207</v>
      </c>
      <c r="J91">
        <f t="shared" si="19"/>
        <v>190</v>
      </c>
      <c r="K91">
        <f t="shared" si="20"/>
        <v>0</v>
      </c>
      <c r="L91">
        <f t="shared" si="21"/>
        <v>190</v>
      </c>
      <c r="M91">
        <f t="shared" si="22"/>
        <v>0</v>
      </c>
      <c r="N91">
        <f t="shared" si="23"/>
        <v>17</v>
      </c>
    </row>
    <row r="92" spans="1:14" x14ac:dyDescent="0.25">
      <c r="A92" s="1">
        <v>44652</v>
      </c>
      <c r="B92">
        <v>1299</v>
      </c>
      <c r="C92">
        <f t="shared" si="12"/>
        <v>0</v>
      </c>
      <c r="D92">
        <f t="shared" si="13"/>
        <v>5</v>
      </c>
      <c r="E92">
        <f t="shared" si="14"/>
        <v>4</v>
      </c>
      <c r="F92">
        <f t="shared" si="15"/>
        <v>0</v>
      </c>
      <c r="G92">
        <f t="shared" si="16"/>
        <v>17</v>
      </c>
      <c r="H92">
        <f t="shared" si="17"/>
        <v>1299</v>
      </c>
      <c r="I92">
        <f t="shared" si="18"/>
        <v>1316</v>
      </c>
      <c r="J92">
        <f t="shared" si="19"/>
        <v>190</v>
      </c>
      <c r="K92">
        <f t="shared" si="20"/>
        <v>0</v>
      </c>
      <c r="L92">
        <f t="shared" si="21"/>
        <v>190</v>
      </c>
      <c r="M92">
        <f t="shared" si="22"/>
        <v>0</v>
      </c>
      <c r="N92">
        <f t="shared" si="23"/>
        <v>1126</v>
      </c>
    </row>
    <row r="93" spans="1:14" x14ac:dyDescent="0.25">
      <c r="A93" s="1">
        <v>44653</v>
      </c>
      <c r="B93">
        <v>218</v>
      </c>
      <c r="C93">
        <f t="shared" si="12"/>
        <v>0</v>
      </c>
      <c r="D93">
        <f t="shared" si="13"/>
        <v>6</v>
      </c>
      <c r="E93">
        <f t="shared" si="14"/>
        <v>4</v>
      </c>
      <c r="F93">
        <f t="shared" si="15"/>
        <v>0</v>
      </c>
      <c r="G93">
        <f t="shared" si="16"/>
        <v>1126</v>
      </c>
      <c r="H93">
        <f t="shared" si="17"/>
        <v>218</v>
      </c>
      <c r="I93">
        <f t="shared" si="18"/>
        <v>1344</v>
      </c>
      <c r="J93">
        <f t="shared" si="19"/>
        <v>190</v>
      </c>
      <c r="K93">
        <f t="shared" si="20"/>
        <v>0</v>
      </c>
      <c r="L93">
        <f t="shared" si="21"/>
        <v>190</v>
      </c>
      <c r="M93">
        <f t="shared" si="22"/>
        <v>0</v>
      </c>
      <c r="N93">
        <f t="shared" si="23"/>
        <v>1154</v>
      </c>
    </row>
    <row r="94" spans="1:14" x14ac:dyDescent="0.25">
      <c r="A94" s="1">
        <v>44654</v>
      </c>
      <c r="B94">
        <v>0</v>
      </c>
      <c r="C94">
        <f t="shared" si="12"/>
        <v>1</v>
      </c>
      <c r="D94">
        <f t="shared" si="13"/>
        <v>7</v>
      </c>
      <c r="E94">
        <f t="shared" si="14"/>
        <v>4</v>
      </c>
      <c r="F94">
        <f t="shared" si="15"/>
        <v>0</v>
      </c>
      <c r="G94">
        <f t="shared" si="16"/>
        <v>1154</v>
      </c>
      <c r="H94">
        <f t="shared" si="17"/>
        <v>0</v>
      </c>
      <c r="I94">
        <f t="shared" si="18"/>
        <v>1154</v>
      </c>
      <c r="J94">
        <f t="shared" si="19"/>
        <v>190</v>
      </c>
      <c r="K94">
        <f t="shared" si="20"/>
        <v>0</v>
      </c>
      <c r="L94">
        <f t="shared" si="21"/>
        <v>190</v>
      </c>
      <c r="M94">
        <f t="shared" si="22"/>
        <v>0</v>
      </c>
      <c r="N94">
        <f t="shared" si="23"/>
        <v>964</v>
      </c>
    </row>
    <row r="95" spans="1:14" x14ac:dyDescent="0.25">
      <c r="A95" s="1">
        <v>44655</v>
      </c>
      <c r="B95">
        <v>0</v>
      </c>
      <c r="C95">
        <f t="shared" si="12"/>
        <v>2</v>
      </c>
      <c r="D95">
        <f t="shared" si="13"/>
        <v>1</v>
      </c>
      <c r="E95">
        <f t="shared" si="14"/>
        <v>4</v>
      </c>
      <c r="F95">
        <f t="shared" si="15"/>
        <v>0</v>
      </c>
      <c r="G95">
        <f t="shared" si="16"/>
        <v>964</v>
      </c>
      <c r="H95">
        <f t="shared" si="17"/>
        <v>0</v>
      </c>
      <c r="I95">
        <f t="shared" si="18"/>
        <v>964</v>
      </c>
      <c r="J95">
        <f t="shared" si="19"/>
        <v>190</v>
      </c>
      <c r="K95">
        <f t="shared" si="20"/>
        <v>0</v>
      </c>
      <c r="L95">
        <f t="shared" si="21"/>
        <v>190</v>
      </c>
      <c r="M95">
        <f t="shared" si="22"/>
        <v>0</v>
      </c>
      <c r="N95">
        <f t="shared" si="23"/>
        <v>774</v>
      </c>
    </row>
    <row r="96" spans="1:14" x14ac:dyDescent="0.25">
      <c r="A96" s="1">
        <v>44656</v>
      </c>
      <c r="B96">
        <v>0</v>
      </c>
      <c r="C96">
        <f t="shared" si="12"/>
        <v>3</v>
      </c>
      <c r="D96">
        <f t="shared" si="13"/>
        <v>2</v>
      </c>
      <c r="E96">
        <f t="shared" si="14"/>
        <v>4</v>
      </c>
      <c r="F96">
        <f t="shared" si="15"/>
        <v>0</v>
      </c>
      <c r="G96">
        <f t="shared" si="16"/>
        <v>774</v>
      </c>
      <c r="H96">
        <f t="shared" si="17"/>
        <v>0</v>
      </c>
      <c r="I96">
        <f t="shared" si="18"/>
        <v>774</v>
      </c>
      <c r="J96">
        <f t="shared" si="19"/>
        <v>190</v>
      </c>
      <c r="K96">
        <f t="shared" si="20"/>
        <v>0</v>
      </c>
      <c r="L96">
        <f t="shared" si="21"/>
        <v>190</v>
      </c>
      <c r="M96">
        <f t="shared" si="22"/>
        <v>0</v>
      </c>
      <c r="N96">
        <f t="shared" si="23"/>
        <v>584</v>
      </c>
    </row>
    <row r="97" spans="1:14" x14ac:dyDescent="0.25">
      <c r="A97" s="1">
        <v>44657</v>
      </c>
      <c r="B97">
        <v>220</v>
      </c>
      <c r="C97">
        <f t="shared" si="12"/>
        <v>0</v>
      </c>
      <c r="D97">
        <f t="shared" si="13"/>
        <v>3</v>
      </c>
      <c r="E97">
        <f t="shared" si="14"/>
        <v>4</v>
      </c>
      <c r="F97">
        <f t="shared" si="15"/>
        <v>0</v>
      </c>
      <c r="G97">
        <f t="shared" si="16"/>
        <v>584</v>
      </c>
      <c r="H97">
        <f t="shared" si="17"/>
        <v>220</v>
      </c>
      <c r="I97">
        <f t="shared" si="18"/>
        <v>804</v>
      </c>
      <c r="J97">
        <f t="shared" si="19"/>
        <v>260</v>
      </c>
      <c r="K97">
        <f t="shared" si="20"/>
        <v>0</v>
      </c>
      <c r="L97">
        <f t="shared" si="21"/>
        <v>260</v>
      </c>
      <c r="M97">
        <f t="shared" si="22"/>
        <v>0</v>
      </c>
      <c r="N97">
        <f t="shared" si="23"/>
        <v>544</v>
      </c>
    </row>
    <row r="98" spans="1:14" x14ac:dyDescent="0.25">
      <c r="A98" s="1">
        <v>44658</v>
      </c>
      <c r="B98">
        <v>72</v>
      </c>
      <c r="C98">
        <f t="shared" si="12"/>
        <v>0</v>
      </c>
      <c r="D98">
        <f t="shared" si="13"/>
        <v>4</v>
      </c>
      <c r="E98">
        <f t="shared" si="14"/>
        <v>4</v>
      </c>
      <c r="F98">
        <f t="shared" si="15"/>
        <v>0</v>
      </c>
      <c r="G98">
        <f t="shared" si="16"/>
        <v>544</v>
      </c>
      <c r="H98">
        <f t="shared" si="17"/>
        <v>72</v>
      </c>
      <c r="I98">
        <f t="shared" si="18"/>
        <v>616</v>
      </c>
      <c r="J98">
        <f t="shared" si="19"/>
        <v>190</v>
      </c>
      <c r="K98">
        <f t="shared" si="20"/>
        <v>0</v>
      </c>
      <c r="L98">
        <f t="shared" si="21"/>
        <v>190</v>
      </c>
      <c r="M98">
        <f t="shared" si="22"/>
        <v>0</v>
      </c>
      <c r="N98">
        <f t="shared" si="23"/>
        <v>426</v>
      </c>
    </row>
    <row r="99" spans="1:14" x14ac:dyDescent="0.25">
      <c r="A99" s="1">
        <v>44659</v>
      </c>
      <c r="B99">
        <v>0</v>
      </c>
      <c r="C99">
        <f t="shared" si="12"/>
        <v>1</v>
      </c>
      <c r="D99">
        <f t="shared" si="13"/>
        <v>5</v>
      </c>
      <c r="E99">
        <f t="shared" si="14"/>
        <v>4</v>
      </c>
      <c r="F99">
        <f t="shared" si="15"/>
        <v>0</v>
      </c>
      <c r="G99">
        <f t="shared" si="16"/>
        <v>426</v>
      </c>
      <c r="H99">
        <f t="shared" si="17"/>
        <v>0</v>
      </c>
      <c r="I99">
        <f t="shared" si="18"/>
        <v>426</v>
      </c>
      <c r="J99">
        <f t="shared" si="19"/>
        <v>190</v>
      </c>
      <c r="K99">
        <f t="shared" si="20"/>
        <v>0</v>
      </c>
      <c r="L99">
        <f t="shared" si="21"/>
        <v>190</v>
      </c>
      <c r="M99">
        <f t="shared" si="22"/>
        <v>0</v>
      </c>
      <c r="N99">
        <f t="shared" si="23"/>
        <v>236</v>
      </c>
    </row>
    <row r="100" spans="1:14" x14ac:dyDescent="0.25">
      <c r="A100" s="1">
        <v>44660</v>
      </c>
      <c r="B100">
        <v>0</v>
      </c>
      <c r="C100">
        <f t="shared" si="12"/>
        <v>2</v>
      </c>
      <c r="D100">
        <f t="shared" si="13"/>
        <v>6</v>
      </c>
      <c r="E100">
        <f t="shared" si="14"/>
        <v>4</v>
      </c>
      <c r="F100">
        <f t="shared" si="15"/>
        <v>0</v>
      </c>
      <c r="G100">
        <f t="shared" si="16"/>
        <v>236</v>
      </c>
      <c r="H100">
        <f t="shared" si="17"/>
        <v>0</v>
      </c>
      <c r="I100">
        <f t="shared" si="18"/>
        <v>236</v>
      </c>
      <c r="J100">
        <f t="shared" si="19"/>
        <v>190</v>
      </c>
      <c r="K100">
        <f t="shared" si="20"/>
        <v>0</v>
      </c>
      <c r="L100">
        <f t="shared" si="21"/>
        <v>190</v>
      </c>
      <c r="M100">
        <f t="shared" si="22"/>
        <v>0</v>
      </c>
      <c r="N100">
        <f t="shared" si="23"/>
        <v>46</v>
      </c>
    </row>
    <row r="101" spans="1:14" x14ac:dyDescent="0.25">
      <c r="A101" s="1">
        <v>44661</v>
      </c>
      <c r="B101">
        <v>0</v>
      </c>
      <c r="C101">
        <f t="shared" si="12"/>
        <v>3</v>
      </c>
      <c r="D101">
        <f t="shared" si="13"/>
        <v>7</v>
      </c>
      <c r="E101">
        <f t="shared" si="14"/>
        <v>4</v>
      </c>
      <c r="F101">
        <f t="shared" si="15"/>
        <v>0</v>
      </c>
      <c r="G101">
        <f t="shared" si="16"/>
        <v>46</v>
      </c>
      <c r="H101">
        <f t="shared" si="17"/>
        <v>0</v>
      </c>
      <c r="I101">
        <f t="shared" si="18"/>
        <v>46</v>
      </c>
      <c r="J101">
        <f t="shared" si="19"/>
        <v>190</v>
      </c>
      <c r="K101">
        <f t="shared" si="20"/>
        <v>0</v>
      </c>
      <c r="L101">
        <f t="shared" si="21"/>
        <v>46</v>
      </c>
      <c r="M101">
        <f t="shared" si="22"/>
        <v>144</v>
      </c>
      <c r="N101">
        <f t="shared" si="23"/>
        <v>0</v>
      </c>
    </row>
    <row r="102" spans="1:14" x14ac:dyDescent="0.25">
      <c r="A102" s="1">
        <v>44662</v>
      </c>
      <c r="B102">
        <v>0</v>
      </c>
      <c r="C102">
        <f t="shared" si="12"/>
        <v>4</v>
      </c>
      <c r="D102">
        <f t="shared" si="13"/>
        <v>1</v>
      </c>
      <c r="E102">
        <f t="shared" si="14"/>
        <v>4</v>
      </c>
      <c r="F102">
        <f t="shared" si="15"/>
        <v>0</v>
      </c>
      <c r="G102">
        <f t="shared" si="16"/>
        <v>0</v>
      </c>
      <c r="H102">
        <f t="shared" si="17"/>
        <v>0</v>
      </c>
      <c r="I102">
        <f t="shared" si="18"/>
        <v>0</v>
      </c>
      <c r="J102">
        <f t="shared" si="19"/>
        <v>190</v>
      </c>
      <c r="K102">
        <f t="shared" si="20"/>
        <v>0</v>
      </c>
      <c r="L102">
        <f t="shared" si="21"/>
        <v>0</v>
      </c>
      <c r="M102">
        <f t="shared" si="22"/>
        <v>190</v>
      </c>
      <c r="N102">
        <f t="shared" si="23"/>
        <v>0</v>
      </c>
    </row>
    <row r="103" spans="1:14" x14ac:dyDescent="0.25">
      <c r="A103" s="1">
        <v>44663</v>
      </c>
      <c r="B103">
        <v>0</v>
      </c>
      <c r="C103">
        <f t="shared" si="12"/>
        <v>5</v>
      </c>
      <c r="D103">
        <f t="shared" si="13"/>
        <v>2</v>
      </c>
      <c r="E103">
        <f t="shared" si="14"/>
        <v>4</v>
      </c>
      <c r="F103">
        <f t="shared" si="15"/>
        <v>1</v>
      </c>
      <c r="G103">
        <f t="shared" si="16"/>
        <v>0</v>
      </c>
      <c r="H103">
        <f t="shared" si="17"/>
        <v>0</v>
      </c>
      <c r="I103">
        <f t="shared" si="18"/>
        <v>0</v>
      </c>
      <c r="J103">
        <f t="shared" si="19"/>
        <v>190</v>
      </c>
      <c r="K103">
        <f t="shared" si="20"/>
        <v>300</v>
      </c>
      <c r="L103">
        <f t="shared" si="21"/>
        <v>0</v>
      </c>
      <c r="M103">
        <f t="shared" si="22"/>
        <v>490</v>
      </c>
      <c r="N103">
        <f t="shared" si="23"/>
        <v>0</v>
      </c>
    </row>
    <row r="104" spans="1:14" x14ac:dyDescent="0.25">
      <c r="A104" s="1">
        <v>44664</v>
      </c>
      <c r="B104">
        <v>205</v>
      </c>
      <c r="C104">
        <f t="shared" si="12"/>
        <v>0</v>
      </c>
      <c r="D104">
        <f t="shared" si="13"/>
        <v>3</v>
      </c>
      <c r="E104">
        <f t="shared" si="14"/>
        <v>4</v>
      </c>
      <c r="F104">
        <f t="shared" si="15"/>
        <v>0</v>
      </c>
      <c r="G104">
        <f t="shared" si="16"/>
        <v>0</v>
      </c>
      <c r="H104">
        <f t="shared" si="17"/>
        <v>205</v>
      </c>
      <c r="I104">
        <f t="shared" si="18"/>
        <v>205</v>
      </c>
      <c r="J104">
        <f t="shared" si="19"/>
        <v>260</v>
      </c>
      <c r="K104">
        <f t="shared" si="20"/>
        <v>0</v>
      </c>
      <c r="L104">
        <f t="shared" si="21"/>
        <v>205</v>
      </c>
      <c r="M104">
        <f t="shared" si="22"/>
        <v>55</v>
      </c>
      <c r="N104">
        <f t="shared" si="23"/>
        <v>0</v>
      </c>
    </row>
    <row r="105" spans="1:14" x14ac:dyDescent="0.25">
      <c r="A105" s="1">
        <v>44665</v>
      </c>
      <c r="B105">
        <v>0</v>
      </c>
      <c r="C105">
        <f t="shared" si="12"/>
        <v>1</v>
      </c>
      <c r="D105">
        <f t="shared" si="13"/>
        <v>4</v>
      </c>
      <c r="E105">
        <f t="shared" si="14"/>
        <v>4</v>
      </c>
      <c r="F105">
        <f t="shared" si="15"/>
        <v>0</v>
      </c>
      <c r="G105">
        <f t="shared" si="16"/>
        <v>0</v>
      </c>
      <c r="H105">
        <f t="shared" si="17"/>
        <v>0</v>
      </c>
      <c r="I105">
        <f t="shared" si="18"/>
        <v>0</v>
      </c>
      <c r="J105">
        <f t="shared" si="19"/>
        <v>190</v>
      </c>
      <c r="K105">
        <f t="shared" si="20"/>
        <v>0</v>
      </c>
      <c r="L105">
        <f t="shared" si="21"/>
        <v>0</v>
      </c>
      <c r="M105">
        <f t="shared" si="22"/>
        <v>190</v>
      </c>
      <c r="N105">
        <f t="shared" si="23"/>
        <v>0</v>
      </c>
    </row>
    <row r="106" spans="1:14" x14ac:dyDescent="0.25">
      <c r="A106" s="1">
        <v>44666</v>
      </c>
      <c r="B106">
        <v>436</v>
      </c>
      <c r="C106">
        <f t="shared" si="12"/>
        <v>0</v>
      </c>
      <c r="D106">
        <f t="shared" si="13"/>
        <v>5</v>
      </c>
      <c r="E106">
        <f t="shared" si="14"/>
        <v>4</v>
      </c>
      <c r="F106">
        <f t="shared" si="15"/>
        <v>0</v>
      </c>
      <c r="G106">
        <f t="shared" si="16"/>
        <v>0</v>
      </c>
      <c r="H106">
        <f t="shared" si="17"/>
        <v>436</v>
      </c>
      <c r="I106">
        <f t="shared" si="18"/>
        <v>436</v>
      </c>
      <c r="J106">
        <f t="shared" si="19"/>
        <v>190</v>
      </c>
      <c r="K106">
        <f t="shared" si="20"/>
        <v>0</v>
      </c>
      <c r="L106">
        <f t="shared" si="21"/>
        <v>190</v>
      </c>
      <c r="M106">
        <f t="shared" si="22"/>
        <v>0</v>
      </c>
      <c r="N106">
        <f t="shared" si="23"/>
        <v>246</v>
      </c>
    </row>
    <row r="107" spans="1:14" x14ac:dyDescent="0.25">
      <c r="A107" s="1">
        <v>44667</v>
      </c>
      <c r="B107">
        <v>622</v>
      </c>
      <c r="C107">
        <f t="shared" si="12"/>
        <v>0</v>
      </c>
      <c r="D107">
        <f t="shared" si="13"/>
        <v>6</v>
      </c>
      <c r="E107">
        <f t="shared" si="14"/>
        <v>4</v>
      </c>
      <c r="F107">
        <f t="shared" si="15"/>
        <v>0</v>
      </c>
      <c r="G107">
        <f t="shared" si="16"/>
        <v>246</v>
      </c>
      <c r="H107">
        <f t="shared" si="17"/>
        <v>622</v>
      </c>
      <c r="I107">
        <f t="shared" si="18"/>
        <v>868</v>
      </c>
      <c r="J107">
        <f t="shared" si="19"/>
        <v>190</v>
      </c>
      <c r="K107">
        <f t="shared" si="20"/>
        <v>0</v>
      </c>
      <c r="L107">
        <f t="shared" si="21"/>
        <v>190</v>
      </c>
      <c r="M107">
        <f t="shared" si="22"/>
        <v>0</v>
      </c>
      <c r="N107">
        <f t="shared" si="23"/>
        <v>678</v>
      </c>
    </row>
    <row r="108" spans="1:14" x14ac:dyDescent="0.25">
      <c r="A108" s="1">
        <v>44668</v>
      </c>
      <c r="B108">
        <v>34</v>
      </c>
      <c r="C108">
        <f t="shared" si="12"/>
        <v>0</v>
      </c>
      <c r="D108">
        <f t="shared" si="13"/>
        <v>7</v>
      </c>
      <c r="E108">
        <f t="shared" si="14"/>
        <v>4</v>
      </c>
      <c r="F108">
        <f t="shared" si="15"/>
        <v>0</v>
      </c>
      <c r="G108">
        <f t="shared" si="16"/>
        <v>678</v>
      </c>
      <c r="H108">
        <f t="shared" si="17"/>
        <v>34</v>
      </c>
      <c r="I108">
        <f t="shared" si="18"/>
        <v>712</v>
      </c>
      <c r="J108">
        <f t="shared" si="19"/>
        <v>190</v>
      </c>
      <c r="K108">
        <f t="shared" si="20"/>
        <v>0</v>
      </c>
      <c r="L108">
        <f t="shared" si="21"/>
        <v>190</v>
      </c>
      <c r="M108">
        <f t="shared" si="22"/>
        <v>0</v>
      </c>
      <c r="N108">
        <f t="shared" si="23"/>
        <v>522</v>
      </c>
    </row>
    <row r="109" spans="1:14" x14ac:dyDescent="0.25">
      <c r="A109" s="1">
        <v>44669</v>
      </c>
      <c r="B109">
        <v>0</v>
      </c>
      <c r="C109">
        <f t="shared" si="12"/>
        <v>1</v>
      </c>
      <c r="D109">
        <f t="shared" si="13"/>
        <v>1</v>
      </c>
      <c r="E109">
        <f t="shared" si="14"/>
        <v>4</v>
      </c>
      <c r="F109">
        <f t="shared" si="15"/>
        <v>0</v>
      </c>
      <c r="G109">
        <f t="shared" si="16"/>
        <v>522</v>
      </c>
      <c r="H109">
        <f t="shared" si="17"/>
        <v>0</v>
      </c>
      <c r="I109">
        <f t="shared" si="18"/>
        <v>522</v>
      </c>
      <c r="J109">
        <f t="shared" si="19"/>
        <v>190</v>
      </c>
      <c r="K109">
        <f t="shared" si="20"/>
        <v>0</v>
      </c>
      <c r="L109">
        <f t="shared" si="21"/>
        <v>190</v>
      </c>
      <c r="M109">
        <f t="shared" si="22"/>
        <v>0</v>
      </c>
      <c r="N109">
        <f t="shared" si="23"/>
        <v>332</v>
      </c>
    </row>
    <row r="110" spans="1:14" x14ac:dyDescent="0.25">
      <c r="A110" s="1">
        <v>44670</v>
      </c>
      <c r="B110">
        <v>0</v>
      </c>
      <c r="C110">
        <f t="shared" si="12"/>
        <v>2</v>
      </c>
      <c r="D110">
        <f t="shared" si="13"/>
        <v>2</v>
      </c>
      <c r="E110">
        <f t="shared" si="14"/>
        <v>4</v>
      </c>
      <c r="F110">
        <f t="shared" si="15"/>
        <v>0</v>
      </c>
      <c r="G110">
        <f t="shared" si="16"/>
        <v>332</v>
      </c>
      <c r="H110">
        <f t="shared" si="17"/>
        <v>0</v>
      </c>
      <c r="I110">
        <f t="shared" si="18"/>
        <v>332</v>
      </c>
      <c r="J110">
        <f t="shared" si="19"/>
        <v>190</v>
      </c>
      <c r="K110">
        <f t="shared" si="20"/>
        <v>0</v>
      </c>
      <c r="L110">
        <f t="shared" si="21"/>
        <v>190</v>
      </c>
      <c r="M110">
        <f t="shared" si="22"/>
        <v>0</v>
      </c>
      <c r="N110">
        <f t="shared" si="23"/>
        <v>142</v>
      </c>
    </row>
    <row r="111" spans="1:14" x14ac:dyDescent="0.25">
      <c r="A111" s="1">
        <v>44671</v>
      </c>
      <c r="B111">
        <v>0</v>
      </c>
      <c r="C111">
        <f t="shared" si="12"/>
        <v>3</v>
      </c>
      <c r="D111">
        <f t="shared" si="13"/>
        <v>3</v>
      </c>
      <c r="E111">
        <f t="shared" si="14"/>
        <v>4</v>
      </c>
      <c r="F111">
        <f t="shared" si="15"/>
        <v>0</v>
      </c>
      <c r="G111">
        <f t="shared" si="16"/>
        <v>142</v>
      </c>
      <c r="H111">
        <f t="shared" si="17"/>
        <v>0</v>
      </c>
      <c r="I111">
        <f t="shared" si="18"/>
        <v>142</v>
      </c>
      <c r="J111">
        <f t="shared" si="19"/>
        <v>260</v>
      </c>
      <c r="K111">
        <f t="shared" si="20"/>
        <v>0</v>
      </c>
      <c r="L111">
        <f t="shared" si="21"/>
        <v>142</v>
      </c>
      <c r="M111">
        <f t="shared" si="22"/>
        <v>118</v>
      </c>
      <c r="N111">
        <f t="shared" si="23"/>
        <v>0</v>
      </c>
    </row>
    <row r="112" spans="1:14" x14ac:dyDescent="0.25">
      <c r="A112" s="1">
        <v>44672</v>
      </c>
      <c r="B112">
        <v>0</v>
      </c>
      <c r="C112">
        <f t="shared" si="12"/>
        <v>4</v>
      </c>
      <c r="D112">
        <f t="shared" si="13"/>
        <v>4</v>
      </c>
      <c r="E112">
        <f t="shared" si="14"/>
        <v>4</v>
      </c>
      <c r="F112">
        <f t="shared" si="15"/>
        <v>0</v>
      </c>
      <c r="G112">
        <f t="shared" si="16"/>
        <v>0</v>
      </c>
      <c r="H112">
        <f t="shared" si="17"/>
        <v>0</v>
      </c>
      <c r="I112">
        <f t="shared" si="18"/>
        <v>0</v>
      </c>
      <c r="J112">
        <f t="shared" si="19"/>
        <v>190</v>
      </c>
      <c r="K112">
        <f t="shared" si="20"/>
        <v>0</v>
      </c>
      <c r="L112">
        <f t="shared" si="21"/>
        <v>0</v>
      </c>
      <c r="M112">
        <f t="shared" si="22"/>
        <v>190</v>
      </c>
      <c r="N112">
        <f t="shared" si="23"/>
        <v>0</v>
      </c>
    </row>
    <row r="113" spans="1:14" x14ac:dyDescent="0.25">
      <c r="A113" s="1">
        <v>44673</v>
      </c>
      <c r="B113">
        <v>0</v>
      </c>
      <c r="C113">
        <f t="shared" si="12"/>
        <v>5</v>
      </c>
      <c r="D113">
        <f t="shared" si="13"/>
        <v>5</v>
      </c>
      <c r="E113">
        <f t="shared" si="14"/>
        <v>4</v>
      </c>
      <c r="F113">
        <f t="shared" si="15"/>
        <v>1</v>
      </c>
      <c r="G113">
        <f t="shared" si="16"/>
        <v>0</v>
      </c>
      <c r="H113">
        <f t="shared" si="17"/>
        <v>0</v>
      </c>
      <c r="I113">
        <f t="shared" si="18"/>
        <v>0</v>
      </c>
      <c r="J113">
        <f t="shared" si="19"/>
        <v>190</v>
      </c>
      <c r="K113">
        <f t="shared" si="20"/>
        <v>300</v>
      </c>
      <c r="L113">
        <f t="shared" si="21"/>
        <v>0</v>
      </c>
      <c r="M113">
        <f t="shared" si="22"/>
        <v>490</v>
      </c>
      <c r="N113">
        <f t="shared" si="23"/>
        <v>0</v>
      </c>
    </row>
    <row r="114" spans="1:14" x14ac:dyDescent="0.25">
      <c r="A114" s="1">
        <v>44674</v>
      </c>
      <c r="B114">
        <v>0</v>
      </c>
      <c r="C114">
        <f t="shared" si="12"/>
        <v>6</v>
      </c>
      <c r="D114">
        <f t="shared" si="13"/>
        <v>6</v>
      </c>
      <c r="E114">
        <f t="shared" si="14"/>
        <v>4</v>
      </c>
      <c r="F114">
        <f t="shared" si="15"/>
        <v>0</v>
      </c>
      <c r="G114">
        <f t="shared" si="16"/>
        <v>0</v>
      </c>
      <c r="H114">
        <f t="shared" si="17"/>
        <v>0</v>
      </c>
      <c r="I114">
        <f t="shared" si="18"/>
        <v>0</v>
      </c>
      <c r="J114">
        <f t="shared" si="19"/>
        <v>190</v>
      </c>
      <c r="K114">
        <f t="shared" si="20"/>
        <v>0</v>
      </c>
      <c r="L114">
        <f t="shared" si="21"/>
        <v>0</v>
      </c>
      <c r="M114">
        <f t="shared" si="22"/>
        <v>190</v>
      </c>
      <c r="N114">
        <f t="shared" si="23"/>
        <v>0</v>
      </c>
    </row>
    <row r="115" spans="1:14" x14ac:dyDescent="0.25">
      <c r="A115" s="1">
        <v>44675</v>
      </c>
      <c r="B115">
        <v>0</v>
      </c>
      <c r="C115">
        <f t="shared" si="12"/>
        <v>7</v>
      </c>
      <c r="D115">
        <f t="shared" si="13"/>
        <v>7</v>
      </c>
      <c r="E115">
        <f t="shared" si="14"/>
        <v>4</v>
      </c>
      <c r="F115">
        <f t="shared" si="15"/>
        <v>0</v>
      </c>
      <c r="G115">
        <f t="shared" si="16"/>
        <v>0</v>
      </c>
      <c r="H115">
        <f t="shared" si="17"/>
        <v>0</v>
      </c>
      <c r="I115">
        <f t="shared" si="18"/>
        <v>0</v>
      </c>
      <c r="J115">
        <f t="shared" si="19"/>
        <v>190</v>
      </c>
      <c r="K115">
        <f t="shared" si="20"/>
        <v>0</v>
      </c>
      <c r="L115">
        <f t="shared" si="21"/>
        <v>0</v>
      </c>
      <c r="M115">
        <f t="shared" si="22"/>
        <v>190</v>
      </c>
      <c r="N115">
        <f t="shared" si="23"/>
        <v>0</v>
      </c>
    </row>
    <row r="116" spans="1:14" x14ac:dyDescent="0.25">
      <c r="A116" s="1">
        <v>44676</v>
      </c>
      <c r="B116">
        <v>0</v>
      </c>
      <c r="C116">
        <f t="shared" si="12"/>
        <v>8</v>
      </c>
      <c r="D116">
        <f t="shared" si="13"/>
        <v>1</v>
      </c>
      <c r="E116">
        <f t="shared" si="14"/>
        <v>4</v>
      </c>
      <c r="F116">
        <f t="shared" si="15"/>
        <v>0</v>
      </c>
      <c r="G116">
        <f t="shared" si="16"/>
        <v>0</v>
      </c>
      <c r="H116">
        <f t="shared" si="17"/>
        <v>0</v>
      </c>
      <c r="I116">
        <f t="shared" si="18"/>
        <v>0</v>
      </c>
      <c r="J116">
        <f t="shared" si="19"/>
        <v>190</v>
      </c>
      <c r="K116">
        <f t="shared" si="20"/>
        <v>0</v>
      </c>
      <c r="L116">
        <f t="shared" si="21"/>
        <v>0</v>
      </c>
      <c r="M116">
        <f t="shared" si="22"/>
        <v>190</v>
      </c>
      <c r="N116">
        <f t="shared" si="23"/>
        <v>0</v>
      </c>
    </row>
    <row r="117" spans="1:14" x14ac:dyDescent="0.25">
      <c r="A117" s="1">
        <v>44677</v>
      </c>
      <c r="B117">
        <v>0</v>
      </c>
      <c r="C117">
        <f t="shared" si="12"/>
        <v>9</v>
      </c>
      <c r="D117">
        <f t="shared" si="13"/>
        <v>2</v>
      </c>
      <c r="E117">
        <f t="shared" si="14"/>
        <v>4</v>
      </c>
      <c r="F117">
        <f t="shared" si="15"/>
        <v>0</v>
      </c>
      <c r="G117">
        <f t="shared" si="16"/>
        <v>0</v>
      </c>
      <c r="H117">
        <f t="shared" si="17"/>
        <v>0</v>
      </c>
      <c r="I117">
        <f t="shared" si="18"/>
        <v>0</v>
      </c>
      <c r="J117">
        <f t="shared" si="19"/>
        <v>190</v>
      </c>
      <c r="K117">
        <f t="shared" si="20"/>
        <v>0</v>
      </c>
      <c r="L117">
        <f t="shared" si="21"/>
        <v>0</v>
      </c>
      <c r="M117">
        <f t="shared" si="22"/>
        <v>190</v>
      </c>
      <c r="N117">
        <f t="shared" si="23"/>
        <v>0</v>
      </c>
    </row>
    <row r="118" spans="1:14" x14ac:dyDescent="0.25">
      <c r="A118" s="1">
        <v>44678</v>
      </c>
      <c r="B118">
        <v>0</v>
      </c>
      <c r="C118">
        <f t="shared" si="12"/>
        <v>10</v>
      </c>
      <c r="D118">
        <f t="shared" si="13"/>
        <v>3</v>
      </c>
      <c r="E118">
        <f t="shared" si="14"/>
        <v>4</v>
      </c>
      <c r="F118">
        <f t="shared" si="15"/>
        <v>1</v>
      </c>
      <c r="G118">
        <f t="shared" si="16"/>
        <v>0</v>
      </c>
      <c r="H118">
        <f t="shared" si="17"/>
        <v>0</v>
      </c>
      <c r="I118">
        <f t="shared" si="18"/>
        <v>0</v>
      </c>
      <c r="J118">
        <f t="shared" si="19"/>
        <v>260</v>
      </c>
      <c r="K118">
        <f t="shared" si="20"/>
        <v>300</v>
      </c>
      <c r="L118">
        <f t="shared" si="21"/>
        <v>0</v>
      </c>
      <c r="M118">
        <f t="shared" si="22"/>
        <v>560</v>
      </c>
      <c r="N118">
        <f t="shared" si="23"/>
        <v>0</v>
      </c>
    </row>
    <row r="119" spans="1:14" x14ac:dyDescent="0.25">
      <c r="A119" s="1">
        <v>44679</v>
      </c>
      <c r="B119">
        <v>36</v>
      </c>
      <c r="C119">
        <f t="shared" si="12"/>
        <v>0</v>
      </c>
      <c r="D119">
        <f t="shared" si="13"/>
        <v>4</v>
      </c>
      <c r="E119">
        <f t="shared" si="14"/>
        <v>4</v>
      </c>
      <c r="F119">
        <f t="shared" si="15"/>
        <v>0</v>
      </c>
      <c r="G119">
        <f t="shared" si="16"/>
        <v>0</v>
      </c>
      <c r="H119">
        <f t="shared" si="17"/>
        <v>36</v>
      </c>
      <c r="I119">
        <f t="shared" si="18"/>
        <v>36</v>
      </c>
      <c r="J119">
        <f t="shared" si="19"/>
        <v>190</v>
      </c>
      <c r="K119">
        <f t="shared" si="20"/>
        <v>0</v>
      </c>
      <c r="L119">
        <f t="shared" si="21"/>
        <v>36</v>
      </c>
      <c r="M119">
        <f t="shared" si="22"/>
        <v>154</v>
      </c>
      <c r="N119">
        <f t="shared" si="23"/>
        <v>0</v>
      </c>
    </row>
    <row r="120" spans="1:14" x14ac:dyDescent="0.25">
      <c r="A120" s="1">
        <v>44680</v>
      </c>
      <c r="B120">
        <v>542</v>
      </c>
      <c r="C120">
        <f t="shared" si="12"/>
        <v>0</v>
      </c>
      <c r="D120">
        <f t="shared" si="13"/>
        <v>5</v>
      </c>
      <c r="E120">
        <f t="shared" si="14"/>
        <v>4</v>
      </c>
      <c r="F120">
        <f t="shared" si="15"/>
        <v>0</v>
      </c>
      <c r="G120">
        <f t="shared" si="16"/>
        <v>0</v>
      </c>
      <c r="H120">
        <f t="shared" si="17"/>
        <v>542</v>
      </c>
      <c r="I120">
        <f t="shared" si="18"/>
        <v>542</v>
      </c>
      <c r="J120">
        <f t="shared" si="19"/>
        <v>190</v>
      </c>
      <c r="K120">
        <f t="shared" si="20"/>
        <v>0</v>
      </c>
      <c r="L120">
        <f t="shared" si="21"/>
        <v>190</v>
      </c>
      <c r="M120">
        <f t="shared" si="22"/>
        <v>0</v>
      </c>
      <c r="N120">
        <f t="shared" si="23"/>
        <v>352</v>
      </c>
    </row>
    <row r="121" spans="1:14" x14ac:dyDescent="0.25">
      <c r="A121" s="1">
        <v>44681</v>
      </c>
      <c r="B121">
        <v>529</v>
      </c>
      <c r="C121">
        <f t="shared" si="12"/>
        <v>0</v>
      </c>
      <c r="D121">
        <f t="shared" si="13"/>
        <v>6</v>
      </c>
      <c r="E121">
        <f t="shared" si="14"/>
        <v>4</v>
      </c>
      <c r="F121">
        <f t="shared" si="15"/>
        <v>0</v>
      </c>
      <c r="G121">
        <f t="shared" si="16"/>
        <v>352</v>
      </c>
      <c r="H121">
        <f t="shared" si="17"/>
        <v>529</v>
      </c>
      <c r="I121">
        <f t="shared" si="18"/>
        <v>881</v>
      </c>
      <c r="J121">
        <f t="shared" si="19"/>
        <v>190</v>
      </c>
      <c r="K121">
        <f t="shared" si="20"/>
        <v>0</v>
      </c>
      <c r="L121">
        <f t="shared" si="21"/>
        <v>190</v>
      </c>
      <c r="M121">
        <f t="shared" si="22"/>
        <v>0</v>
      </c>
      <c r="N121">
        <f t="shared" si="23"/>
        <v>691</v>
      </c>
    </row>
    <row r="122" spans="1:14" x14ac:dyDescent="0.25">
      <c r="A122" s="1">
        <v>44682</v>
      </c>
      <c r="B122">
        <v>890</v>
      </c>
      <c r="C122">
        <f t="shared" si="12"/>
        <v>0</v>
      </c>
      <c r="D122">
        <f t="shared" si="13"/>
        <v>7</v>
      </c>
      <c r="E122">
        <f t="shared" si="14"/>
        <v>5</v>
      </c>
      <c r="F122">
        <f t="shared" si="15"/>
        <v>0</v>
      </c>
      <c r="G122">
        <f t="shared" si="16"/>
        <v>691</v>
      </c>
      <c r="H122">
        <f t="shared" si="17"/>
        <v>890</v>
      </c>
      <c r="I122">
        <f t="shared" si="18"/>
        <v>1581</v>
      </c>
      <c r="J122">
        <f t="shared" si="19"/>
        <v>190</v>
      </c>
      <c r="K122">
        <f t="shared" si="20"/>
        <v>0</v>
      </c>
      <c r="L122">
        <f t="shared" si="21"/>
        <v>190</v>
      </c>
      <c r="M122">
        <f t="shared" si="22"/>
        <v>0</v>
      </c>
      <c r="N122">
        <f t="shared" si="23"/>
        <v>1391</v>
      </c>
    </row>
    <row r="123" spans="1:14" x14ac:dyDescent="0.25">
      <c r="A123" s="1">
        <v>44683</v>
      </c>
      <c r="B123">
        <v>609</v>
      </c>
      <c r="C123">
        <f t="shared" si="12"/>
        <v>0</v>
      </c>
      <c r="D123">
        <f t="shared" si="13"/>
        <v>1</v>
      </c>
      <c r="E123">
        <f t="shared" si="14"/>
        <v>5</v>
      </c>
      <c r="F123">
        <f t="shared" si="15"/>
        <v>0</v>
      </c>
      <c r="G123">
        <f t="shared" si="16"/>
        <v>1391</v>
      </c>
      <c r="H123">
        <f t="shared" si="17"/>
        <v>609</v>
      </c>
      <c r="I123">
        <f t="shared" si="18"/>
        <v>2000</v>
      </c>
      <c r="J123">
        <f t="shared" si="19"/>
        <v>190</v>
      </c>
      <c r="K123">
        <f t="shared" si="20"/>
        <v>0</v>
      </c>
      <c r="L123">
        <f t="shared" si="21"/>
        <v>190</v>
      </c>
      <c r="M123">
        <f t="shared" si="22"/>
        <v>0</v>
      </c>
      <c r="N123">
        <f t="shared" si="23"/>
        <v>1810</v>
      </c>
    </row>
    <row r="124" spans="1:14" x14ac:dyDescent="0.25">
      <c r="A124" s="1">
        <v>44684</v>
      </c>
      <c r="B124">
        <v>79</v>
      </c>
      <c r="C124">
        <f t="shared" si="12"/>
        <v>0</v>
      </c>
      <c r="D124">
        <f t="shared" si="13"/>
        <v>2</v>
      </c>
      <c r="E124">
        <f t="shared" si="14"/>
        <v>5</v>
      </c>
      <c r="F124">
        <f t="shared" si="15"/>
        <v>0</v>
      </c>
      <c r="G124">
        <f t="shared" si="16"/>
        <v>1810</v>
      </c>
      <c r="H124">
        <f t="shared" si="17"/>
        <v>79</v>
      </c>
      <c r="I124">
        <f t="shared" si="18"/>
        <v>1889</v>
      </c>
      <c r="J124">
        <f t="shared" si="19"/>
        <v>190</v>
      </c>
      <c r="K124">
        <f t="shared" si="20"/>
        <v>0</v>
      </c>
      <c r="L124">
        <f t="shared" si="21"/>
        <v>190</v>
      </c>
      <c r="M124">
        <f t="shared" si="22"/>
        <v>0</v>
      </c>
      <c r="N124">
        <f t="shared" si="23"/>
        <v>1699</v>
      </c>
    </row>
    <row r="125" spans="1:14" x14ac:dyDescent="0.25">
      <c r="A125" s="1">
        <v>44685</v>
      </c>
      <c r="B125">
        <v>0</v>
      </c>
      <c r="C125">
        <f t="shared" si="12"/>
        <v>1</v>
      </c>
      <c r="D125">
        <f t="shared" si="13"/>
        <v>3</v>
      </c>
      <c r="E125">
        <f t="shared" si="14"/>
        <v>5</v>
      </c>
      <c r="F125">
        <f t="shared" si="15"/>
        <v>0</v>
      </c>
      <c r="G125">
        <f t="shared" si="16"/>
        <v>1699</v>
      </c>
      <c r="H125">
        <f t="shared" si="17"/>
        <v>0</v>
      </c>
      <c r="I125">
        <f t="shared" si="18"/>
        <v>1699</v>
      </c>
      <c r="J125">
        <f t="shared" si="19"/>
        <v>260</v>
      </c>
      <c r="K125">
        <f t="shared" si="20"/>
        <v>0</v>
      </c>
      <c r="L125">
        <f t="shared" si="21"/>
        <v>260</v>
      </c>
      <c r="M125">
        <f t="shared" si="22"/>
        <v>0</v>
      </c>
      <c r="N125">
        <f t="shared" si="23"/>
        <v>1439</v>
      </c>
    </row>
    <row r="126" spans="1:14" x14ac:dyDescent="0.25">
      <c r="A126" s="1">
        <v>44686</v>
      </c>
      <c r="B126">
        <v>0</v>
      </c>
      <c r="C126">
        <f t="shared" si="12"/>
        <v>2</v>
      </c>
      <c r="D126">
        <f t="shared" si="13"/>
        <v>4</v>
      </c>
      <c r="E126">
        <f t="shared" si="14"/>
        <v>5</v>
      </c>
      <c r="F126">
        <f t="shared" si="15"/>
        <v>0</v>
      </c>
      <c r="G126">
        <f t="shared" si="16"/>
        <v>1439</v>
      </c>
      <c r="H126">
        <f t="shared" si="17"/>
        <v>0</v>
      </c>
      <c r="I126">
        <f t="shared" si="18"/>
        <v>1439</v>
      </c>
      <c r="J126">
        <f t="shared" si="19"/>
        <v>190</v>
      </c>
      <c r="K126">
        <f t="shared" si="20"/>
        <v>0</v>
      </c>
      <c r="L126">
        <f t="shared" si="21"/>
        <v>190</v>
      </c>
      <c r="M126">
        <f t="shared" si="22"/>
        <v>0</v>
      </c>
      <c r="N126">
        <f t="shared" si="23"/>
        <v>1249</v>
      </c>
    </row>
    <row r="127" spans="1:14" x14ac:dyDescent="0.25">
      <c r="A127" s="1">
        <v>44687</v>
      </c>
      <c r="B127">
        <v>0</v>
      </c>
      <c r="C127">
        <f t="shared" si="12"/>
        <v>3</v>
      </c>
      <c r="D127">
        <f t="shared" si="13"/>
        <v>5</v>
      </c>
      <c r="E127">
        <f t="shared" si="14"/>
        <v>5</v>
      </c>
      <c r="F127">
        <f t="shared" si="15"/>
        <v>0</v>
      </c>
      <c r="G127">
        <f t="shared" si="16"/>
        <v>1249</v>
      </c>
      <c r="H127">
        <f t="shared" si="17"/>
        <v>0</v>
      </c>
      <c r="I127">
        <f t="shared" si="18"/>
        <v>1249</v>
      </c>
      <c r="J127">
        <f t="shared" si="19"/>
        <v>190</v>
      </c>
      <c r="K127">
        <f t="shared" si="20"/>
        <v>0</v>
      </c>
      <c r="L127">
        <f t="shared" si="21"/>
        <v>190</v>
      </c>
      <c r="M127">
        <f t="shared" si="22"/>
        <v>0</v>
      </c>
      <c r="N127">
        <f t="shared" si="23"/>
        <v>1059</v>
      </c>
    </row>
    <row r="128" spans="1:14" x14ac:dyDescent="0.25">
      <c r="A128" s="1">
        <v>44688</v>
      </c>
      <c r="B128">
        <v>0</v>
      </c>
      <c r="C128">
        <f t="shared" si="12"/>
        <v>4</v>
      </c>
      <c r="D128">
        <f t="shared" si="13"/>
        <v>6</v>
      </c>
      <c r="E128">
        <f t="shared" si="14"/>
        <v>5</v>
      </c>
      <c r="F128">
        <f t="shared" si="15"/>
        <v>0</v>
      </c>
      <c r="G128">
        <f t="shared" si="16"/>
        <v>1059</v>
      </c>
      <c r="H128">
        <f t="shared" si="17"/>
        <v>0</v>
      </c>
      <c r="I128">
        <f t="shared" si="18"/>
        <v>1059</v>
      </c>
      <c r="J128">
        <f t="shared" si="19"/>
        <v>190</v>
      </c>
      <c r="K128">
        <f t="shared" si="20"/>
        <v>0</v>
      </c>
      <c r="L128">
        <f t="shared" si="21"/>
        <v>190</v>
      </c>
      <c r="M128">
        <f t="shared" si="22"/>
        <v>0</v>
      </c>
      <c r="N128">
        <f t="shared" si="23"/>
        <v>869</v>
      </c>
    </row>
    <row r="129" spans="1:14" x14ac:dyDescent="0.25">
      <c r="A129" s="1">
        <v>44689</v>
      </c>
      <c r="B129">
        <v>0</v>
      </c>
      <c r="C129">
        <f t="shared" si="12"/>
        <v>5</v>
      </c>
      <c r="D129">
        <f t="shared" si="13"/>
        <v>7</v>
      </c>
      <c r="E129">
        <f t="shared" si="14"/>
        <v>5</v>
      </c>
      <c r="F129">
        <f t="shared" si="15"/>
        <v>1</v>
      </c>
      <c r="G129">
        <f t="shared" si="16"/>
        <v>869</v>
      </c>
      <c r="H129">
        <f t="shared" si="17"/>
        <v>0</v>
      </c>
      <c r="I129">
        <f t="shared" si="18"/>
        <v>869</v>
      </c>
      <c r="J129">
        <f t="shared" si="19"/>
        <v>190</v>
      </c>
      <c r="K129">
        <f t="shared" si="20"/>
        <v>300</v>
      </c>
      <c r="L129">
        <f t="shared" si="21"/>
        <v>490</v>
      </c>
      <c r="M129">
        <f t="shared" si="22"/>
        <v>0</v>
      </c>
      <c r="N129">
        <f t="shared" si="23"/>
        <v>379</v>
      </c>
    </row>
    <row r="130" spans="1:14" x14ac:dyDescent="0.25">
      <c r="A130" s="1">
        <v>44690</v>
      </c>
      <c r="B130">
        <v>0</v>
      </c>
      <c r="C130">
        <f t="shared" si="12"/>
        <v>6</v>
      </c>
      <c r="D130">
        <f t="shared" si="13"/>
        <v>1</v>
      </c>
      <c r="E130">
        <f t="shared" si="14"/>
        <v>5</v>
      </c>
      <c r="F130">
        <f t="shared" si="15"/>
        <v>0</v>
      </c>
      <c r="G130">
        <f t="shared" si="16"/>
        <v>379</v>
      </c>
      <c r="H130">
        <f t="shared" si="17"/>
        <v>0</v>
      </c>
      <c r="I130">
        <f t="shared" si="18"/>
        <v>379</v>
      </c>
      <c r="J130">
        <f t="shared" si="19"/>
        <v>190</v>
      </c>
      <c r="K130">
        <f t="shared" si="20"/>
        <v>0</v>
      </c>
      <c r="L130">
        <f t="shared" si="21"/>
        <v>190</v>
      </c>
      <c r="M130">
        <f t="shared" si="22"/>
        <v>0</v>
      </c>
      <c r="N130">
        <f t="shared" si="23"/>
        <v>189</v>
      </c>
    </row>
    <row r="131" spans="1:14" x14ac:dyDescent="0.25">
      <c r="A131" s="1">
        <v>44691</v>
      </c>
      <c r="B131">
        <v>467</v>
      </c>
      <c r="C131">
        <f t="shared" ref="C131:C194" si="24">IF(B131=0,IF(B130=0,C130+1,1),0)</f>
        <v>0</v>
      </c>
      <c r="D131">
        <f t="shared" ref="D131:D194" si="25">WEEKDAY(A131,2)</f>
        <v>2</v>
      </c>
      <c r="E131">
        <f t="shared" ref="E131:E194" si="26">MONTH(A131)</f>
        <v>5</v>
      </c>
      <c r="F131">
        <f t="shared" ref="F131:F194" si="27">IF(AND(MOD(C131,5)=0,B131=0),IF(AND(E131&gt;3,E131&lt;10),1,0),0)</f>
        <v>0</v>
      </c>
      <c r="G131">
        <f t="shared" si="16"/>
        <v>189</v>
      </c>
      <c r="H131">
        <f t="shared" si="17"/>
        <v>467</v>
      </c>
      <c r="I131">
        <f t="shared" si="18"/>
        <v>656</v>
      </c>
      <c r="J131">
        <f t="shared" si="19"/>
        <v>190</v>
      </c>
      <c r="K131">
        <f t="shared" si="20"/>
        <v>0</v>
      </c>
      <c r="L131">
        <f t="shared" si="21"/>
        <v>190</v>
      </c>
      <c r="M131">
        <f t="shared" si="22"/>
        <v>0</v>
      </c>
      <c r="N131">
        <f t="shared" si="23"/>
        <v>466</v>
      </c>
    </row>
    <row r="132" spans="1:14" x14ac:dyDescent="0.25">
      <c r="A132" s="1">
        <v>44692</v>
      </c>
      <c r="B132">
        <v>234</v>
      </c>
      <c r="C132">
        <f t="shared" si="24"/>
        <v>0</v>
      </c>
      <c r="D132">
        <f t="shared" si="25"/>
        <v>3</v>
      </c>
      <c r="E132">
        <f t="shared" si="26"/>
        <v>5</v>
      </c>
      <c r="F132">
        <f t="shared" si="27"/>
        <v>0</v>
      </c>
      <c r="G132">
        <f t="shared" ref="G132:G195" si="28">N131</f>
        <v>466</v>
      </c>
      <c r="H132">
        <f t="shared" ref="H132:H195" si="29">B132</f>
        <v>234</v>
      </c>
      <c r="I132">
        <f t="shared" ref="I132:I195" si="30">G132+H132</f>
        <v>700</v>
      </c>
      <c r="J132">
        <f t="shared" ref="J132:J195" si="31">IF(D132=3,260,190)</f>
        <v>260</v>
      </c>
      <c r="K132">
        <f t="shared" ref="K132:K195" si="32">IF(F132=1,300,0)</f>
        <v>0</v>
      </c>
      <c r="L132">
        <f t="shared" ref="L132:L195" si="33">IF(J132+K132&gt;I132,I132,J132+K132)</f>
        <v>260</v>
      </c>
      <c r="M132">
        <f t="shared" ref="M132:M195" si="34">IF(J132+K132&gt;L132,J132+K132-L132,0)</f>
        <v>0</v>
      </c>
      <c r="N132">
        <f t="shared" ref="N132:N195" si="35">I132-L132</f>
        <v>440</v>
      </c>
    </row>
    <row r="133" spans="1:14" x14ac:dyDescent="0.25">
      <c r="A133" s="1">
        <v>44693</v>
      </c>
      <c r="B133">
        <v>0</v>
      </c>
      <c r="C133">
        <f t="shared" si="24"/>
        <v>1</v>
      </c>
      <c r="D133">
        <f t="shared" si="25"/>
        <v>4</v>
      </c>
      <c r="E133">
        <f t="shared" si="26"/>
        <v>5</v>
      </c>
      <c r="F133">
        <f t="shared" si="27"/>
        <v>0</v>
      </c>
      <c r="G133">
        <f t="shared" si="28"/>
        <v>440</v>
      </c>
      <c r="H133">
        <f t="shared" si="29"/>
        <v>0</v>
      </c>
      <c r="I133">
        <f t="shared" si="30"/>
        <v>440</v>
      </c>
      <c r="J133">
        <f t="shared" si="31"/>
        <v>190</v>
      </c>
      <c r="K133">
        <f t="shared" si="32"/>
        <v>0</v>
      </c>
      <c r="L133">
        <f t="shared" si="33"/>
        <v>190</v>
      </c>
      <c r="M133">
        <f t="shared" si="34"/>
        <v>0</v>
      </c>
      <c r="N133">
        <f t="shared" si="35"/>
        <v>250</v>
      </c>
    </row>
    <row r="134" spans="1:14" x14ac:dyDescent="0.25">
      <c r="A134" s="1">
        <v>44694</v>
      </c>
      <c r="B134">
        <v>0</v>
      </c>
      <c r="C134">
        <f t="shared" si="24"/>
        <v>2</v>
      </c>
      <c r="D134">
        <f t="shared" si="25"/>
        <v>5</v>
      </c>
      <c r="E134">
        <f t="shared" si="26"/>
        <v>5</v>
      </c>
      <c r="F134">
        <f t="shared" si="27"/>
        <v>0</v>
      </c>
      <c r="G134">
        <f t="shared" si="28"/>
        <v>250</v>
      </c>
      <c r="H134">
        <f t="shared" si="29"/>
        <v>0</v>
      </c>
      <c r="I134">
        <f t="shared" si="30"/>
        <v>250</v>
      </c>
      <c r="J134">
        <f t="shared" si="31"/>
        <v>190</v>
      </c>
      <c r="K134">
        <f t="shared" si="32"/>
        <v>0</v>
      </c>
      <c r="L134">
        <f t="shared" si="33"/>
        <v>190</v>
      </c>
      <c r="M134">
        <f t="shared" si="34"/>
        <v>0</v>
      </c>
      <c r="N134">
        <f t="shared" si="35"/>
        <v>60</v>
      </c>
    </row>
    <row r="135" spans="1:14" x14ac:dyDescent="0.25">
      <c r="A135" s="1">
        <v>44695</v>
      </c>
      <c r="B135">
        <v>0</v>
      </c>
      <c r="C135">
        <f t="shared" si="24"/>
        <v>3</v>
      </c>
      <c r="D135">
        <f t="shared" si="25"/>
        <v>6</v>
      </c>
      <c r="E135">
        <f t="shared" si="26"/>
        <v>5</v>
      </c>
      <c r="F135">
        <f t="shared" si="27"/>
        <v>0</v>
      </c>
      <c r="G135">
        <f t="shared" si="28"/>
        <v>60</v>
      </c>
      <c r="H135">
        <f t="shared" si="29"/>
        <v>0</v>
      </c>
      <c r="I135">
        <f t="shared" si="30"/>
        <v>60</v>
      </c>
      <c r="J135">
        <f t="shared" si="31"/>
        <v>190</v>
      </c>
      <c r="K135">
        <f t="shared" si="32"/>
        <v>0</v>
      </c>
      <c r="L135">
        <f t="shared" si="33"/>
        <v>60</v>
      </c>
      <c r="M135">
        <f t="shared" si="34"/>
        <v>130</v>
      </c>
      <c r="N135">
        <f t="shared" si="35"/>
        <v>0</v>
      </c>
    </row>
    <row r="136" spans="1:14" x14ac:dyDescent="0.25">
      <c r="A136" s="1">
        <v>44696</v>
      </c>
      <c r="B136">
        <v>0</v>
      </c>
      <c r="C136">
        <f t="shared" si="24"/>
        <v>4</v>
      </c>
      <c r="D136">
        <f t="shared" si="25"/>
        <v>7</v>
      </c>
      <c r="E136">
        <f t="shared" si="26"/>
        <v>5</v>
      </c>
      <c r="F136">
        <f t="shared" si="27"/>
        <v>0</v>
      </c>
      <c r="G136">
        <f t="shared" si="28"/>
        <v>0</v>
      </c>
      <c r="H136">
        <f t="shared" si="29"/>
        <v>0</v>
      </c>
      <c r="I136">
        <f t="shared" si="30"/>
        <v>0</v>
      </c>
      <c r="J136">
        <f t="shared" si="31"/>
        <v>190</v>
      </c>
      <c r="K136">
        <f t="shared" si="32"/>
        <v>0</v>
      </c>
      <c r="L136">
        <f t="shared" si="33"/>
        <v>0</v>
      </c>
      <c r="M136">
        <f t="shared" si="34"/>
        <v>190</v>
      </c>
      <c r="N136">
        <f t="shared" si="35"/>
        <v>0</v>
      </c>
    </row>
    <row r="137" spans="1:14" x14ac:dyDescent="0.25">
      <c r="A137" s="1">
        <v>44697</v>
      </c>
      <c r="B137">
        <v>65</v>
      </c>
      <c r="C137">
        <f t="shared" si="24"/>
        <v>0</v>
      </c>
      <c r="D137">
        <f t="shared" si="25"/>
        <v>1</v>
      </c>
      <c r="E137">
        <f t="shared" si="26"/>
        <v>5</v>
      </c>
      <c r="F137">
        <f t="shared" si="27"/>
        <v>0</v>
      </c>
      <c r="G137">
        <f t="shared" si="28"/>
        <v>0</v>
      </c>
      <c r="H137">
        <f t="shared" si="29"/>
        <v>65</v>
      </c>
      <c r="I137">
        <f t="shared" si="30"/>
        <v>65</v>
      </c>
      <c r="J137">
        <f t="shared" si="31"/>
        <v>190</v>
      </c>
      <c r="K137">
        <f t="shared" si="32"/>
        <v>0</v>
      </c>
      <c r="L137">
        <f t="shared" si="33"/>
        <v>65</v>
      </c>
      <c r="M137">
        <f t="shared" si="34"/>
        <v>125</v>
      </c>
      <c r="N137">
        <f t="shared" si="35"/>
        <v>0</v>
      </c>
    </row>
    <row r="138" spans="1:14" x14ac:dyDescent="0.25">
      <c r="A138" s="1">
        <v>44698</v>
      </c>
      <c r="B138">
        <v>781</v>
      </c>
      <c r="C138">
        <f t="shared" si="24"/>
        <v>0</v>
      </c>
      <c r="D138">
        <f t="shared" si="25"/>
        <v>2</v>
      </c>
      <c r="E138">
        <f t="shared" si="26"/>
        <v>5</v>
      </c>
      <c r="F138">
        <f t="shared" si="27"/>
        <v>0</v>
      </c>
      <c r="G138">
        <f t="shared" si="28"/>
        <v>0</v>
      </c>
      <c r="H138">
        <f t="shared" si="29"/>
        <v>781</v>
      </c>
      <c r="I138">
        <f t="shared" si="30"/>
        <v>781</v>
      </c>
      <c r="J138">
        <f t="shared" si="31"/>
        <v>190</v>
      </c>
      <c r="K138">
        <f t="shared" si="32"/>
        <v>0</v>
      </c>
      <c r="L138">
        <f t="shared" si="33"/>
        <v>190</v>
      </c>
      <c r="M138">
        <f t="shared" si="34"/>
        <v>0</v>
      </c>
      <c r="N138">
        <f t="shared" si="35"/>
        <v>591</v>
      </c>
    </row>
    <row r="139" spans="1:14" x14ac:dyDescent="0.25">
      <c r="A139" s="1">
        <v>44699</v>
      </c>
      <c r="B139">
        <v>778</v>
      </c>
      <c r="C139">
        <f t="shared" si="24"/>
        <v>0</v>
      </c>
      <c r="D139">
        <f t="shared" si="25"/>
        <v>3</v>
      </c>
      <c r="E139">
        <f t="shared" si="26"/>
        <v>5</v>
      </c>
      <c r="F139">
        <f t="shared" si="27"/>
        <v>0</v>
      </c>
      <c r="G139">
        <f t="shared" si="28"/>
        <v>591</v>
      </c>
      <c r="H139">
        <f t="shared" si="29"/>
        <v>778</v>
      </c>
      <c r="I139">
        <f t="shared" si="30"/>
        <v>1369</v>
      </c>
      <c r="J139">
        <f t="shared" si="31"/>
        <v>260</v>
      </c>
      <c r="K139">
        <f t="shared" si="32"/>
        <v>0</v>
      </c>
      <c r="L139">
        <f t="shared" si="33"/>
        <v>260</v>
      </c>
      <c r="M139">
        <f t="shared" si="34"/>
        <v>0</v>
      </c>
      <c r="N139">
        <f t="shared" si="35"/>
        <v>1109</v>
      </c>
    </row>
    <row r="140" spans="1:14" x14ac:dyDescent="0.25">
      <c r="A140" s="1">
        <v>44700</v>
      </c>
      <c r="B140">
        <v>32</v>
      </c>
      <c r="C140">
        <f t="shared" si="24"/>
        <v>0</v>
      </c>
      <c r="D140">
        <f t="shared" si="25"/>
        <v>4</v>
      </c>
      <c r="E140">
        <f t="shared" si="26"/>
        <v>5</v>
      </c>
      <c r="F140">
        <f t="shared" si="27"/>
        <v>0</v>
      </c>
      <c r="G140">
        <f t="shared" si="28"/>
        <v>1109</v>
      </c>
      <c r="H140">
        <f t="shared" si="29"/>
        <v>32</v>
      </c>
      <c r="I140">
        <f t="shared" si="30"/>
        <v>1141</v>
      </c>
      <c r="J140">
        <f t="shared" si="31"/>
        <v>190</v>
      </c>
      <c r="K140">
        <f t="shared" si="32"/>
        <v>0</v>
      </c>
      <c r="L140">
        <f t="shared" si="33"/>
        <v>190</v>
      </c>
      <c r="M140">
        <f t="shared" si="34"/>
        <v>0</v>
      </c>
      <c r="N140">
        <f t="shared" si="35"/>
        <v>951</v>
      </c>
    </row>
    <row r="141" spans="1:14" x14ac:dyDescent="0.25">
      <c r="A141" s="1">
        <v>44701</v>
      </c>
      <c r="B141">
        <v>0</v>
      </c>
      <c r="C141">
        <f t="shared" si="24"/>
        <v>1</v>
      </c>
      <c r="D141">
        <f t="shared" si="25"/>
        <v>5</v>
      </c>
      <c r="E141">
        <f t="shared" si="26"/>
        <v>5</v>
      </c>
      <c r="F141">
        <f t="shared" si="27"/>
        <v>0</v>
      </c>
      <c r="G141">
        <f t="shared" si="28"/>
        <v>951</v>
      </c>
      <c r="H141">
        <f t="shared" si="29"/>
        <v>0</v>
      </c>
      <c r="I141">
        <f t="shared" si="30"/>
        <v>951</v>
      </c>
      <c r="J141">
        <f t="shared" si="31"/>
        <v>190</v>
      </c>
      <c r="K141">
        <f t="shared" si="32"/>
        <v>0</v>
      </c>
      <c r="L141">
        <f t="shared" si="33"/>
        <v>190</v>
      </c>
      <c r="M141">
        <f t="shared" si="34"/>
        <v>0</v>
      </c>
      <c r="N141">
        <f t="shared" si="35"/>
        <v>761</v>
      </c>
    </row>
    <row r="142" spans="1:14" x14ac:dyDescent="0.25">
      <c r="A142" s="1">
        <v>44702</v>
      </c>
      <c r="B142">
        <v>0</v>
      </c>
      <c r="C142">
        <f t="shared" si="24"/>
        <v>2</v>
      </c>
      <c r="D142">
        <f t="shared" si="25"/>
        <v>6</v>
      </c>
      <c r="E142">
        <f t="shared" si="26"/>
        <v>5</v>
      </c>
      <c r="F142">
        <f t="shared" si="27"/>
        <v>0</v>
      </c>
      <c r="G142">
        <f t="shared" si="28"/>
        <v>761</v>
      </c>
      <c r="H142">
        <f t="shared" si="29"/>
        <v>0</v>
      </c>
      <c r="I142">
        <f t="shared" si="30"/>
        <v>761</v>
      </c>
      <c r="J142">
        <f t="shared" si="31"/>
        <v>190</v>
      </c>
      <c r="K142">
        <f t="shared" si="32"/>
        <v>0</v>
      </c>
      <c r="L142">
        <f t="shared" si="33"/>
        <v>190</v>
      </c>
      <c r="M142">
        <f t="shared" si="34"/>
        <v>0</v>
      </c>
      <c r="N142">
        <f t="shared" si="35"/>
        <v>571</v>
      </c>
    </row>
    <row r="143" spans="1:14" x14ac:dyDescent="0.25">
      <c r="A143" s="1">
        <v>44703</v>
      </c>
      <c r="B143">
        <v>0</v>
      </c>
      <c r="C143">
        <f t="shared" si="24"/>
        <v>3</v>
      </c>
      <c r="D143">
        <f t="shared" si="25"/>
        <v>7</v>
      </c>
      <c r="E143">
        <f t="shared" si="26"/>
        <v>5</v>
      </c>
      <c r="F143">
        <f t="shared" si="27"/>
        <v>0</v>
      </c>
      <c r="G143">
        <f t="shared" si="28"/>
        <v>571</v>
      </c>
      <c r="H143">
        <f t="shared" si="29"/>
        <v>0</v>
      </c>
      <c r="I143">
        <f t="shared" si="30"/>
        <v>571</v>
      </c>
      <c r="J143">
        <f t="shared" si="31"/>
        <v>190</v>
      </c>
      <c r="K143">
        <f t="shared" si="32"/>
        <v>0</v>
      </c>
      <c r="L143">
        <f t="shared" si="33"/>
        <v>190</v>
      </c>
      <c r="M143">
        <f t="shared" si="34"/>
        <v>0</v>
      </c>
      <c r="N143">
        <f t="shared" si="35"/>
        <v>381</v>
      </c>
    </row>
    <row r="144" spans="1:14" x14ac:dyDescent="0.25">
      <c r="A144" s="1">
        <v>44704</v>
      </c>
      <c r="B144">
        <v>0</v>
      </c>
      <c r="C144">
        <f t="shared" si="24"/>
        <v>4</v>
      </c>
      <c r="D144">
        <f t="shared" si="25"/>
        <v>1</v>
      </c>
      <c r="E144">
        <f t="shared" si="26"/>
        <v>5</v>
      </c>
      <c r="F144">
        <f t="shared" si="27"/>
        <v>0</v>
      </c>
      <c r="G144">
        <f t="shared" si="28"/>
        <v>381</v>
      </c>
      <c r="H144">
        <f t="shared" si="29"/>
        <v>0</v>
      </c>
      <c r="I144">
        <f t="shared" si="30"/>
        <v>381</v>
      </c>
      <c r="J144">
        <f t="shared" si="31"/>
        <v>190</v>
      </c>
      <c r="K144">
        <f t="shared" si="32"/>
        <v>0</v>
      </c>
      <c r="L144">
        <f t="shared" si="33"/>
        <v>190</v>
      </c>
      <c r="M144">
        <f t="shared" si="34"/>
        <v>0</v>
      </c>
      <c r="N144">
        <f t="shared" si="35"/>
        <v>191</v>
      </c>
    </row>
    <row r="145" spans="1:14" x14ac:dyDescent="0.25">
      <c r="A145" s="1">
        <v>44705</v>
      </c>
      <c r="B145">
        <v>0</v>
      </c>
      <c r="C145">
        <f t="shared" si="24"/>
        <v>5</v>
      </c>
      <c r="D145">
        <f t="shared" si="25"/>
        <v>2</v>
      </c>
      <c r="E145">
        <f t="shared" si="26"/>
        <v>5</v>
      </c>
      <c r="F145">
        <f t="shared" si="27"/>
        <v>1</v>
      </c>
      <c r="G145">
        <f t="shared" si="28"/>
        <v>191</v>
      </c>
      <c r="H145">
        <f t="shared" si="29"/>
        <v>0</v>
      </c>
      <c r="I145">
        <f t="shared" si="30"/>
        <v>191</v>
      </c>
      <c r="J145">
        <f t="shared" si="31"/>
        <v>190</v>
      </c>
      <c r="K145">
        <f t="shared" si="32"/>
        <v>300</v>
      </c>
      <c r="L145">
        <f t="shared" si="33"/>
        <v>191</v>
      </c>
      <c r="M145">
        <f t="shared" si="34"/>
        <v>299</v>
      </c>
      <c r="N145">
        <f t="shared" si="35"/>
        <v>0</v>
      </c>
    </row>
    <row r="146" spans="1:14" x14ac:dyDescent="0.25">
      <c r="A146" s="1">
        <v>44706</v>
      </c>
      <c r="B146">
        <v>0</v>
      </c>
      <c r="C146">
        <f t="shared" si="24"/>
        <v>6</v>
      </c>
      <c r="D146">
        <f t="shared" si="25"/>
        <v>3</v>
      </c>
      <c r="E146">
        <f t="shared" si="26"/>
        <v>5</v>
      </c>
      <c r="F146">
        <f t="shared" si="27"/>
        <v>0</v>
      </c>
      <c r="G146">
        <f t="shared" si="28"/>
        <v>0</v>
      </c>
      <c r="H146">
        <f t="shared" si="29"/>
        <v>0</v>
      </c>
      <c r="I146">
        <f t="shared" si="30"/>
        <v>0</v>
      </c>
      <c r="J146">
        <f t="shared" si="31"/>
        <v>260</v>
      </c>
      <c r="K146">
        <f t="shared" si="32"/>
        <v>0</v>
      </c>
      <c r="L146">
        <f t="shared" si="33"/>
        <v>0</v>
      </c>
      <c r="M146">
        <f t="shared" si="34"/>
        <v>260</v>
      </c>
      <c r="N146">
        <f t="shared" si="35"/>
        <v>0</v>
      </c>
    </row>
    <row r="147" spans="1:14" x14ac:dyDescent="0.25">
      <c r="A147" s="1">
        <v>44707</v>
      </c>
      <c r="B147">
        <v>0</v>
      </c>
      <c r="C147">
        <f t="shared" si="24"/>
        <v>7</v>
      </c>
      <c r="D147">
        <f t="shared" si="25"/>
        <v>4</v>
      </c>
      <c r="E147">
        <f t="shared" si="26"/>
        <v>5</v>
      </c>
      <c r="F147">
        <f t="shared" si="27"/>
        <v>0</v>
      </c>
      <c r="G147">
        <f t="shared" si="28"/>
        <v>0</v>
      </c>
      <c r="H147">
        <f t="shared" si="29"/>
        <v>0</v>
      </c>
      <c r="I147">
        <f t="shared" si="30"/>
        <v>0</v>
      </c>
      <c r="J147">
        <f t="shared" si="31"/>
        <v>190</v>
      </c>
      <c r="K147">
        <f t="shared" si="32"/>
        <v>0</v>
      </c>
      <c r="L147">
        <f t="shared" si="33"/>
        <v>0</v>
      </c>
      <c r="M147">
        <f t="shared" si="34"/>
        <v>190</v>
      </c>
      <c r="N147">
        <f t="shared" si="35"/>
        <v>0</v>
      </c>
    </row>
    <row r="148" spans="1:14" x14ac:dyDescent="0.25">
      <c r="A148" s="1">
        <v>44708</v>
      </c>
      <c r="B148">
        <v>0</v>
      </c>
      <c r="C148">
        <f t="shared" si="24"/>
        <v>8</v>
      </c>
      <c r="D148">
        <f t="shared" si="25"/>
        <v>5</v>
      </c>
      <c r="E148">
        <f t="shared" si="26"/>
        <v>5</v>
      </c>
      <c r="F148">
        <f t="shared" si="27"/>
        <v>0</v>
      </c>
      <c r="G148">
        <f t="shared" si="28"/>
        <v>0</v>
      </c>
      <c r="H148">
        <f t="shared" si="29"/>
        <v>0</v>
      </c>
      <c r="I148">
        <f t="shared" si="30"/>
        <v>0</v>
      </c>
      <c r="J148">
        <f t="shared" si="31"/>
        <v>190</v>
      </c>
      <c r="K148">
        <f t="shared" si="32"/>
        <v>0</v>
      </c>
      <c r="L148">
        <f t="shared" si="33"/>
        <v>0</v>
      </c>
      <c r="M148">
        <f t="shared" si="34"/>
        <v>190</v>
      </c>
      <c r="N148">
        <f t="shared" si="35"/>
        <v>0</v>
      </c>
    </row>
    <row r="149" spans="1:14" x14ac:dyDescent="0.25">
      <c r="A149" s="1">
        <v>44709</v>
      </c>
      <c r="B149">
        <v>0</v>
      </c>
      <c r="C149">
        <f t="shared" si="24"/>
        <v>9</v>
      </c>
      <c r="D149">
        <f t="shared" si="25"/>
        <v>6</v>
      </c>
      <c r="E149">
        <f t="shared" si="26"/>
        <v>5</v>
      </c>
      <c r="F149">
        <f t="shared" si="27"/>
        <v>0</v>
      </c>
      <c r="G149">
        <f t="shared" si="28"/>
        <v>0</v>
      </c>
      <c r="H149">
        <f t="shared" si="29"/>
        <v>0</v>
      </c>
      <c r="I149">
        <f t="shared" si="30"/>
        <v>0</v>
      </c>
      <c r="J149">
        <f t="shared" si="31"/>
        <v>190</v>
      </c>
      <c r="K149">
        <f t="shared" si="32"/>
        <v>0</v>
      </c>
      <c r="L149">
        <f t="shared" si="33"/>
        <v>0</v>
      </c>
      <c r="M149">
        <f t="shared" si="34"/>
        <v>190</v>
      </c>
      <c r="N149">
        <f t="shared" si="35"/>
        <v>0</v>
      </c>
    </row>
    <row r="150" spans="1:14" x14ac:dyDescent="0.25">
      <c r="A150" s="1">
        <v>44710</v>
      </c>
      <c r="B150">
        <v>0</v>
      </c>
      <c r="C150">
        <f t="shared" si="24"/>
        <v>10</v>
      </c>
      <c r="D150">
        <f t="shared" si="25"/>
        <v>7</v>
      </c>
      <c r="E150">
        <f t="shared" si="26"/>
        <v>5</v>
      </c>
      <c r="F150">
        <f t="shared" si="27"/>
        <v>1</v>
      </c>
      <c r="G150">
        <f t="shared" si="28"/>
        <v>0</v>
      </c>
      <c r="H150">
        <f t="shared" si="29"/>
        <v>0</v>
      </c>
      <c r="I150">
        <f t="shared" si="30"/>
        <v>0</v>
      </c>
      <c r="J150">
        <f t="shared" si="31"/>
        <v>190</v>
      </c>
      <c r="K150">
        <f t="shared" si="32"/>
        <v>300</v>
      </c>
      <c r="L150">
        <f t="shared" si="33"/>
        <v>0</v>
      </c>
      <c r="M150">
        <f t="shared" si="34"/>
        <v>490</v>
      </c>
      <c r="N150">
        <f t="shared" si="35"/>
        <v>0</v>
      </c>
    </row>
    <row r="151" spans="1:14" x14ac:dyDescent="0.25">
      <c r="A151" s="1">
        <v>44711</v>
      </c>
      <c r="B151">
        <v>0</v>
      </c>
      <c r="C151">
        <f t="shared" si="24"/>
        <v>11</v>
      </c>
      <c r="D151">
        <f t="shared" si="25"/>
        <v>1</v>
      </c>
      <c r="E151">
        <f t="shared" si="26"/>
        <v>5</v>
      </c>
      <c r="F151">
        <f t="shared" si="27"/>
        <v>0</v>
      </c>
      <c r="G151">
        <f t="shared" si="28"/>
        <v>0</v>
      </c>
      <c r="H151">
        <f t="shared" si="29"/>
        <v>0</v>
      </c>
      <c r="I151">
        <f t="shared" si="30"/>
        <v>0</v>
      </c>
      <c r="J151">
        <f t="shared" si="31"/>
        <v>190</v>
      </c>
      <c r="K151">
        <f t="shared" si="32"/>
        <v>0</v>
      </c>
      <c r="L151">
        <f t="shared" si="33"/>
        <v>0</v>
      </c>
      <c r="M151">
        <f t="shared" si="34"/>
        <v>190</v>
      </c>
      <c r="N151">
        <f t="shared" si="35"/>
        <v>0</v>
      </c>
    </row>
    <row r="152" spans="1:14" x14ac:dyDescent="0.25">
      <c r="A152" s="1">
        <v>44712</v>
      </c>
      <c r="B152">
        <v>0</v>
      </c>
      <c r="C152">
        <f t="shared" si="24"/>
        <v>12</v>
      </c>
      <c r="D152">
        <f t="shared" si="25"/>
        <v>2</v>
      </c>
      <c r="E152">
        <f t="shared" si="26"/>
        <v>5</v>
      </c>
      <c r="F152">
        <f t="shared" si="27"/>
        <v>0</v>
      </c>
      <c r="G152">
        <f t="shared" si="28"/>
        <v>0</v>
      </c>
      <c r="H152">
        <f t="shared" si="29"/>
        <v>0</v>
      </c>
      <c r="I152">
        <f t="shared" si="30"/>
        <v>0</v>
      </c>
      <c r="J152">
        <f t="shared" si="31"/>
        <v>190</v>
      </c>
      <c r="K152">
        <f t="shared" si="32"/>
        <v>0</v>
      </c>
      <c r="L152">
        <f t="shared" si="33"/>
        <v>0</v>
      </c>
      <c r="M152">
        <f t="shared" si="34"/>
        <v>190</v>
      </c>
      <c r="N152">
        <f t="shared" si="35"/>
        <v>0</v>
      </c>
    </row>
    <row r="153" spans="1:14" x14ac:dyDescent="0.25">
      <c r="A153" s="1">
        <v>44713</v>
      </c>
      <c r="B153">
        <v>0</v>
      </c>
      <c r="C153">
        <f t="shared" si="24"/>
        <v>13</v>
      </c>
      <c r="D153">
        <f t="shared" si="25"/>
        <v>3</v>
      </c>
      <c r="E153">
        <f t="shared" si="26"/>
        <v>6</v>
      </c>
      <c r="F153">
        <f t="shared" si="27"/>
        <v>0</v>
      </c>
      <c r="G153">
        <f t="shared" si="28"/>
        <v>0</v>
      </c>
      <c r="H153">
        <f t="shared" si="29"/>
        <v>0</v>
      </c>
      <c r="I153">
        <f t="shared" si="30"/>
        <v>0</v>
      </c>
      <c r="J153">
        <f t="shared" si="31"/>
        <v>260</v>
      </c>
      <c r="K153">
        <f t="shared" si="32"/>
        <v>0</v>
      </c>
      <c r="L153">
        <f t="shared" si="33"/>
        <v>0</v>
      </c>
      <c r="M153">
        <f t="shared" si="34"/>
        <v>260</v>
      </c>
      <c r="N153">
        <f t="shared" si="35"/>
        <v>0</v>
      </c>
    </row>
    <row r="154" spans="1:14" x14ac:dyDescent="0.25">
      <c r="A154" s="1">
        <v>44714</v>
      </c>
      <c r="B154">
        <v>18</v>
      </c>
      <c r="C154">
        <f t="shared" si="24"/>
        <v>0</v>
      </c>
      <c r="D154">
        <f t="shared" si="25"/>
        <v>4</v>
      </c>
      <c r="E154">
        <f t="shared" si="26"/>
        <v>6</v>
      </c>
      <c r="F154">
        <f t="shared" si="27"/>
        <v>0</v>
      </c>
      <c r="G154">
        <f t="shared" si="28"/>
        <v>0</v>
      </c>
      <c r="H154">
        <f t="shared" si="29"/>
        <v>18</v>
      </c>
      <c r="I154">
        <f t="shared" si="30"/>
        <v>18</v>
      </c>
      <c r="J154">
        <f t="shared" si="31"/>
        <v>190</v>
      </c>
      <c r="K154">
        <f t="shared" si="32"/>
        <v>0</v>
      </c>
      <c r="L154">
        <f t="shared" si="33"/>
        <v>18</v>
      </c>
      <c r="M154">
        <f t="shared" si="34"/>
        <v>172</v>
      </c>
      <c r="N154">
        <f t="shared" si="35"/>
        <v>0</v>
      </c>
    </row>
    <row r="155" spans="1:14" x14ac:dyDescent="0.25">
      <c r="A155" s="1">
        <v>44715</v>
      </c>
      <c r="B155">
        <v>525</v>
      </c>
      <c r="C155">
        <f t="shared" si="24"/>
        <v>0</v>
      </c>
      <c r="D155">
        <f t="shared" si="25"/>
        <v>5</v>
      </c>
      <c r="E155">
        <f t="shared" si="26"/>
        <v>6</v>
      </c>
      <c r="F155">
        <f t="shared" si="27"/>
        <v>0</v>
      </c>
      <c r="G155">
        <f t="shared" si="28"/>
        <v>0</v>
      </c>
      <c r="H155">
        <f t="shared" si="29"/>
        <v>525</v>
      </c>
      <c r="I155">
        <f t="shared" si="30"/>
        <v>525</v>
      </c>
      <c r="J155">
        <f t="shared" si="31"/>
        <v>190</v>
      </c>
      <c r="K155">
        <f t="shared" si="32"/>
        <v>0</v>
      </c>
      <c r="L155">
        <f t="shared" si="33"/>
        <v>190</v>
      </c>
      <c r="M155">
        <f t="shared" si="34"/>
        <v>0</v>
      </c>
      <c r="N155">
        <f t="shared" si="35"/>
        <v>335</v>
      </c>
    </row>
    <row r="156" spans="1:14" x14ac:dyDescent="0.25">
      <c r="A156" s="1">
        <v>44716</v>
      </c>
      <c r="B156">
        <v>697</v>
      </c>
      <c r="C156">
        <f t="shared" si="24"/>
        <v>0</v>
      </c>
      <c r="D156">
        <f t="shared" si="25"/>
        <v>6</v>
      </c>
      <c r="E156">
        <f t="shared" si="26"/>
        <v>6</v>
      </c>
      <c r="F156">
        <f t="shared" si="27"/>
        <v>0</v>
      </c>
      <c r="G156">
        <f t="shared" si="28"/>
        <v>335</v>
      </c>
      <c r="H156">
        <f t="shared" si="29"/>
        <v>697</v>
      </c>
      <c r="I156">
        <f t="shared" si="30"/>
        <v>1032</v>
      </c>
      <c r="J156">
        <f t="shared" si="31"/>
        <v>190</v>
      </c>
      <c r="K156">
        <f t="shared" si="32"/>
        <v>0</v>
      </c>
      <c r="L156">
        <f t="shared" si="33"/>
        <v>190</v>
      </c>
      <c r="M156">
        <f t="shared" si="34"/>
        <v>0</v>
      </c>
      <c r="N156">
        <f t="shared" si="35"/>
        <v>842</v>
      </c>
    </row>
    <row r="157" spans="1:14" x14ac:dyDescent="0.25">
      <c r="A157" s="1">
        <v>44717</v>
      </c>
      <c r="B157">
        <v>786</v>
      </c>
      <c r="C157">
        <f t="shared" si="24"/>
        <v>0</v>
      </c>
      <c r="D157">
        <f t="shared" si="25"/>
        <v>7</v>
      </c>
      <c r="E157">
        <f t="shared" si="26"/>
        <v>6</v>
      </c>
      <c r="F157">
        <f t="shared" si="27"/>
        <v>0</v>
      </c>
      <c r="G157">
        <f t="shared" si="28"/>
        <v>842</v>
      </c>
      <c r="H157">
        <f t="shared" si="29"/>
        <v>786</v>
      </c>
      <c r="I157">
        <f t="shared" si="30"/>
        <v>1628</v>
      </c>
      <c r="J157">
        <f t="shared" si="31"/>
        <v>190</v>
      </c>
      <c r="K157">
        <f t="shared" si="32"/>
        <v>0</v>
      </c>
      <c r="L157">
        <f t="shared" si="33"/>
        <v>190</v>
      </c>
      <c r="M157">
        <f t="shared" si="34"/>
        <v>0</v>
      </c>
      <c r="N157">
        <f t="shared" si="35"/>
        <v>1438</v>
      </c>
    </row>
    <row r="158" spans="1:14" x14ac:dyDescent="0.25">
      <c r="A158" s="1">
        <v>44718</v>
      </c>
      <c r="B158">
        <v>792</v>
      </c>
      <c r="C158">
        <f t="shared" si="24"/>
        <v>0</v>
      </c>
      <c r="D158">
        <f t="shared" si="25"/>
        <v>1</v>
      </c>
      <c r="E158">
        <f t="shared" si="26"/>
        <v>6</v>
      </c>
      <c r="F158">
        <f t="shared" si="27"/>
        <v>0</v>
      </c>
      <c r="G158">
        <f t="shared" si="28"/>
        <v>1438</v>
      </c>
      <c r="H158">
        <f t="shared" si="29"/>
        <v>792</v>
      </c>
      <c r="I158">
        <f t="shared" si="30"/>
        <v>2230</v>
      </c>
      <c r="J158">
        <f t="shared" si="31"/>
        <v>190</v>
      </c>
      <c r="K158">
        <f t="shared" si="32"/>
        <v>0</v>
      </c>
      <c r="L158">
        <f t="shared" si="33"/>
        <v>190</v>
      </c>
      <c r="M158">
        <f t="shared" si="34"/>
        <v>0</v>
      </c>
      <c r="N158">
        <f t="shared" si="35"/>
        <v>2040</v>
      </c>
    </row>
    <row r="159" spans="1:14" x14ac:dyDescent="0.25">
      <c r="A159" s="1">
        <v>44719</v>
      </c>
      <c r="B159">
        <v>0</v>
      </c>
      <c r="C159">
        <f t="shared" si="24"/>
        <v>1</v>
      </c>
      <c r="D159">
        <f t="shared" si="25"/>
        <v>2</v>
      </c>
      <c r="E159">
        <f t="shared" si="26"/>
        <v>6</v>
      </c>
      <c r="F159">
        <f t="shared" si="27"/>
        <v>0</v>
      </c>
      <c r="G159">
        <f t="shared" si="28"/>
        <v>2040</v>
      </c>
      <c r="H159">
        <f t="shared" si="29"/>
        <v>0</v>
      </c>
      <c r="I159">
        <f t="shared" si="30"/>
        <v>2040</v>
      </c>
      <c r="J159">
        <f t="shared" si="31"/>
        <v>190</v>
      </c>
      <c r="K159">
        <f t="shared" si="32"/>
        <v>0</v>
      </c>
      <c r="L159">
        <f t="shared" si="33"/>
        <v>190</v>
      </c>
      <c r="M159">
        <f t="shared" si="34"/>
        <v>0</v>
      </c>
      <c r="N159">
        <f t="shared" si="35"/>
        <v>1850</v>
      </c>
    </row>
    <row r="160" spans="1:14" x14ac:dyDescent="0.25">
      <c r="A160" s="1">
        <v>44720</v>
      </c>
      <c r="B160">
        <v>0</v>
      </c>
      <c r="C160">
        <f t="shared" si="24"/>
        <v>2</v>
      </c>
      <c r="D160">
        <f t="shared" si="25"/>
        <v>3</v>
      </c>
      <c r="E160">
        <f t="shared" si="26"/>
        <v>6</v>
      </c>
      <c r="F160">
        <f t="shared" si="27"/>
        <v>0</v>
      </c>
      <c r="G160">
        <f t="shared" si="28"/>
        <v>1850</v>
      </c>
      <c r="H160">
        <f t="shared" si="29"/>
        <v>0</v>
      </c>
      <c r="I160">
        <f t="shared" si="30"/>
        <v>1850</v>
      </c>
      <c r="J160">
        <f t="shared" si="31"/>
        <v>260</v>
      </c>
      <c r="K160">
        <f t="shared" si="32"/>
        <v>0</v>
      </c>
      <c r="L160">
        <f t="shared" si="33"/>
        <v>260</v>
      </c>
      <c r="M160">
        <f t="shared" si="34"/>
        <v>0</v>
      </c>
      <c r="N160">
        <f t="shared" si="35"/>
        <v>1590</v>
      </c>
    </row>
    <row r="161" spans="1:14" x14ac:dyDescent="0.25">
      <c r="A161" s="1">
        <v>44721</v>
      </c>
      <c r="B161">
        <v>0</v>
      </c>
      <c r="C161">
        <f t="shared" si="24"/>
        <v>3</v>
      </c>
      <c r="D161">
        <f t="shared" si="25"/>
        <v>4</v>
      </c>
      <c r="E161">
        <f t="shared" si="26"/>
        <v>6</v>
      </c>
      <c r="F161">
        <f t="shared" si="27"/>
        <v>0</v>
      </c>
      <c r="G161">
        <f t="shared" si="28"/>
        <v>1590</v>
      </c>
      <c r="H161">
        <f t="shared" si="29"/>
        <v>0</v>
      </c>
      <c r="I161">
        <f t="shared" si="30"/>
        <v>1590</v>
      </c>
      <c r="J161">
        <f t="shared" si="31"/>
        <v>190</v>
      </c>
      <c r="K161">
        <f t="shared" si="32"/>
        <v>0</v>
      </c>
      <c r="L161">
        <f t="shared" si="33"/>
        <v>190</v>
      </c>
      <c r="M161">
        <f t="shared" si="34"/>
        <v>0</v>
      </c>
      <c r="N161">
        <f t="shared" si="35"/>
        <v>1400</v>
      </c>
    </row>
    <row r="162" spans="1:14" x14ac:dyDescent="0.25">
      <c r="A162" s="1">
        <v>44722</v>
      </c>
      <c r="B162">
        <v>0</v>
      </c>
      <c r="C162">
        <f t="shared" si="24"/>
        <v>4</v>
      </c>
      <c r="D162">
        <f t="shared" si="25"/>
        <v>5</v>
      </c>
      <c r="E162">
        <f t="shared" si="26"/>
        <v>6</v>
      </c>
      <c r="F162">
        <f t="shared" si="27"/>
        <v>0</v>
      </c>
      <c r="G162">
        <f t="shared" si="28"/>
        <v>1400</v>
      </c>
      <c r="H162">
        <f t="shared" si="29"/>
        <v>0</v>
      </c>
      <c r="I162">
        <f t="shared" si="30"/>
        <v>1400</v>
      </c>
      <c r="J162">
        <f t="shared" si="31"/>
        <v>190</v>
      </c>
      <c r="K162">
        <f t="shared" si="32"/>
        <v>0</v>
      </c>
      <c r="L162">
        <f t="shared" si="33"/>
        <v>190</v>
      </c>
      <c r="M162">
        <f t="shared" si="34"/>
        <v>0</v>
      </c>
      <c r="N162">
        <f t="shared" si="35"/>
        <v>1210</v>
      </c>
    </row>
    <row r="163" spans="1:14" x14ac:dyDescent="0.25">
      <c r="A163" s="1">
        <v>44723</v>
      </c>
      <c r="B163">
        <v>0</v>
      </c>
      <c r="C163">
        <f t="shared" si="24"/>
        <v>5</v>
      </c>
      <c r="D163">
        <f t="shared" si="25"/>
        <v>6</v>
      </c>
      <c r="E163">
        <f t="shared" si="26"/>
        <v>6</v>
      </c>
      <c r="F163">
        <f t="shared" si="27"/>
        <v>1</v>
      </c>
      <c r="G163">
        <f t="shared" si="28"/>
        <v>1210</v>
      </c>
      <c r="H163">
        <f t="shared" si="29"/>
        <v>0</v>
      </c>
      <c r="I163">
        <f t="shared" si="30"/>
        <v>1210</v>
      </c>
      <c r="J163">
        <f t="shared" si="31"/>
        <v>190</v>
      </c>
      <c r="K163">
        <f t="shared" si="32"/>
        <v>300</v>
      </c>
      <c r="L163">
        <f t="shared" si="33"/>
        <v>490</v>
      </c>
      <c r="M163">
        <f t="shared" si="34"/>
        <v>0</v>
      </c>
      <c r="N163">
        <f t="shared" si="35"/>
        <v>720</v>
      </c>
    </row>
    <row r="164" spans="1:14" x14ac:dyDescent="0.25">
      <c r="A164" s="1">
        <v>44724</v>
      </c>
      <c r="B164">
        <v>0</v>
      </c>
      <c r="C164">
        <f t="shared" si="24"/>
        <v>6</v>
      </c>
      <c r="D164">
        <f t="shared" si="25"/>
        <v>7</v>
      </c>
      <c r="E164">
        <f t="shared" si="26"/>
        <v>6</v>
      </c>
      <c r="F164">
        <f t="shared" si="27"/>
        <v>0</v>
      </c>
      <c r="G164">
        <f t="shared" si="28"/>
        <v>720</v>
      </c>
      <c r="H164">
        <f t="shared" si="29"/>
        <v>0</v>
      </c>
      <c r="I164">
        <f t="shared" si="30"/>
        <v>720</v>
      </c>
      <c r="J164">
        <f t="shared" si="31"/>
        <v>190</v>
      </c>
      <c r="K164">
        <f t="shared" si="32"/>
        <v>0</v>
      </c>
      <c r="L164">
        <f t="shared" si="33"/>
        <v>190</v>
      </c>
      <c r="M164">
        <f t="shared" si="34"/>
        <v>0</v>
      </c>
      <c r="N164">
        <f t="shared" si="35"/>
        <v>530</v>
      </c>
    </row>
    <row r="165" spans="1:14" x14ac:dyDescent="0.25">
      <c r="A165" s="1">
        <v>44725</v>
      </c>
      <c r="B165">
        <v>0</v>
      </c>
      <c r="C165">
        <f t="shared" si="24"/>
        <v>7</v>
      </c>
      <c r="D165">
        <f t="shared" si="25"/>
        <v>1</v>
      </c>
      <c r="E165">
        <f t="shared" si="26"/>
        <v>6</v>
      </c>
      <c r="F165">
        <f t="shared" si="27"/>
        <v>0</v>
      </c>
      <c r="G165">
        <f t="shared" si="28"/>
        <v>530</v>
      </c>
      <c r="H165">
        <f t="shared" si="29"/>
        <v>0</v>
      </c>
      <c r="I165">
        <f t="shared" si="30"/>
        <v>530</v>
      </c>
      <c r="J165">
        <f t="shared" si="31"/>
        <v>190</v>
      </c>
      <c r="K165">
        <f t="shared" si="32"/>
        <v>0</v>
      </c>
      <c r="L165">
        <f t="shared" si="33"/>
        <v>190</v>
      </c>
      <c r="M165">
        <f t="shared" si="34"/>
        <v>0</v>
      </c>
      <c r="N165">
        <f t="shared" si="35"/>
        <v>340</v>
      </c>
    </row>
    <row r="166" spans="1:14" x14ac:dyDescent="0.25">
      <c r="A166" s="1">
        <v>44726</v>
      </c>
      <c r="B166">
        <v>0</v>
      </c>
      <c r="C166">
        <f t="shared" si="24"/>
        <v>8</v>
      </c>
      <c r="D166">
        <f t="shared" si="25"/>
        <v>2</v>
      </c>
      <c r="E166">
        <f t="shared" si="26"/>
        <v>6</v>
      </c>
      <c r="F166">
        <f t="shared" si="27"/>
        <v>0</v>
      </c>
      <c r="G166">
        <f t="shared" si="28"/>
        <v>340</v>
      </c>
      <c r="H166">
        <f t="shared" si="29"/>
        <v>0</v>
      </c>
      <c r="I166">
        <f t="shared" si="30"/>
        <v>340</v>
      </c>
      <c r="J166">
        <f t="shared" si="31"/>
        <v>190</v>
      </c>
      <c r="K166">
        <f t="shared" si="32"/>
        <v>0</v>
      </c>
      <c r="L166">
        <f t="shared" si="33"/>
        <v>190</v>
      </c>
      <c r="M166">
        <f t="shared" si="34"/>
        <v>0</v>
      </c>
      <c r="N166">
        <f t="shared" si="35"/>
        <v>150</v>
      </c>
    </row>
    <row r="167" spans="1:14" x14ac:dyDescent="0.25">
      <c r="A167" s="1">
        <v>44727</v>
      </c>
      <c r="B167">
        <v>0</v>
      </c>
      <c r="C167">
        <f t="shared" si="24"/>
        <v>9</v>
      </c>
      <c r="D167">
        <f t="shared" si="25"/>
        <v>3</v>
      </c>
      <c r="E167">
        <f t="shared" si="26"/>
        <v>6</v>
      </c>
      <c r="F167">
        <f t="shared" si="27"/>
        <v>0</v>
      </c>
      <c r="G167">
        <f t="shared" si="28"/>
        <v>150</v>
      </c>
      <c r="H167">
        <f t="shared" si="29"/>
        <v>0</v>
      </c>
      <c r="I167">
        <f t="shared" si="30"/>
        <v>150</v>
      </c>
      <c r="J167">
        <f t="shared" si="31"/>
        <v>260</v>
      </c>
      <c r="K167">
        <f t="shared" si="32"/>
        <v>0</v>
      </c>
      <c r="L167">
        <f t="shared" si="33"/>
        <v>150</v>
      </c>
      <c r="M167">
        <f t="shared" si="34"/>
        <v>110</v>
      </c>
      <c r="N167">
        <f t="shared" si="35"/>
        <v>0</v>
      </c>
    </row>
    <row r="168" spans="1:14" x14ac:dyDescent="0.25">
      <c r="A168" s="1">
        <v>44728</v>
      </c>
      <c r="B168">
        <v>0</v>
      </c>
      <c r="C168">
        <f t="shared" si="24"/>
        <v>10</v>
      </c>
      <c r="D168">
        <f t="shared" si="25"/>
        <v>4</v>
      </c>
      <c r="E168">
        <f t="shared" si="26"/>
        <v>6</v>
      </c>
      <c r="F168">
        <f t="shared" si="27"/>
        <v>1</v>
      </c>
      <c r="G168">
        <f t="shared" si="28"/>
        <v>0</v>
      </c>
      <c r="H168">
        <f t="shared" si="29"/>
        <v>0</v>
      </c>
      <c r="I168">
        <f t="shared" si="30"/>
        <v>0</v>
      </c>
      <c r="J168">
        <f t="shared" si="31"/>
        <v>190</v>
      </c>
      <c r="K168">
        <f t="shared" si="32"/>
        <v>300</v>
      </c>
      <c r="L168">
        <f t="shared" si="33"/>
        <v>0</v>
      </c>
      <c r="M168">
        <f t="shared" si="34"/>
        <v>490</v>
      </c>
      <c r="N168">
        <f t="shared" si="35"/>
        <v>0</v>
      </c>
    </row>
    <row r="169" spans="1:14" x14ac:dyDescent="0.25">
      <c r="A169" s="1">
        <v>44729</v>
      </c>
      <c r="B169">
        <v>998</v>
      </c>
      <c r="C169">
        <f t="shared" si="24"/>
        <v>0</v>
      </c>
      <c r="D169">
        <f t="shared" si="25"/>
        <v>5</v>
      </c>
      <c r="E169">
        <f t="shared" si="26"/>
        <v>6</v>
      </c>
      <c r="F169">
        <f t="shared" si="27"/>
        <v>0</v>
      </c>
      <c r="G169">
        <f t="shared" si="28"/>
        <v>0</v>
      </c>
      <c r="H169">
        <f t="shared" si="29"/>
        <v>998</v>
      </c>
      <c r="I169">
        <f t="shared" si="30"/>
        <v>998</v>
      </c>
      <c r="J169">
        <f t="shared" si="31"/>
        <v>190</v>
      </c>
      <c r="K169">
        <f t="shared" si="32"/>
        <v>0</v>
      </c>
      <c r="L169">
        <f t="shared" si="33"/>
        <v>190</v>
      </c>
      <c r="M169">
        <f t="shared" si="34"/>
        <v>0</v>
      </c>
      <c r="N169">
        <f t="shared" si="35"/>
        <v>808</v>
      </c>
    </row>
    <row r="170" spans="1:14" x14ac:dyDescent="0.25">
      <c r="A170" s="1">
        <v>44730</v>
      </c>
      <c r="B170">
        <v>0</v>
      </c>
      <c r="C170">
        <f t="shared" si="24"/>
        <v>1</v>
      </c>
      <c r="D170">
        <f t="shared" si="25"/>
        <v>6</v>
      </c>
      <c r="E170">
        <f t="shared" si="26"/>
        <v>6</v>
      </c>
      <c r="F170">
        <f t="shared" si="27"/>
        <v>0</v>
      </c>
      <c r="G170">
        <f t="shared" si="28"/>
        <v>808</v>
      </c>
      <c r="H170">
        <f t="shared" si="29"/>
        <v>0</v>
      </c>
      <c r="I170">
        <f t="shared" si="30"/>
        <v>808</v>
      </c>
      <c r="J170">
        <f t="shared" si="31"/>
        <v>190</v>
      </c>
      <c r="K170">
        <f t="shared" si="32"/>
        <v>0</v>
      </c>
      <c r="L170">
        <f t="shared" si="33"/>
        <v>190</v>
      </c>
      <c r="M170">
        <f t="shared" si="34"/>
        <v>0</v>
      </c>
      <c r="N170">
        <f t="shared" si="35"/>
        <v>618</v>
      </c>
    </row>
    <row r="171" spans="1:14" x14ac:dyDescent="0.25">
      <c r="A171" s="1">
        <v>44731</v>
      </c>
      <c r="B171">
        <v>0</v>
      </c>
      <c r="C171">
        <f t="shared" si="24"/>
        <v>2</v>
      </c>
      <c r="D171">
        <f t="shared" si="25"/>
        <v>7</v>
      </c>
      <c r="E171">
        <f t="shared" si="26"/>
        <v>6</v>
      </c>
      <c r="F171">
        <f t="shared" si="27"/>
        <v>0</v>
      </c>
      <c r="G171">
        <f t="shared" si="28"/>
        <v>618</v>
      </c>
      <c r="H171">
        <f t="shared" si="29"/>
        <v>0</v>
      </c>
      <c r="I171">
        <f t="shared" si="30"/>
        <v>618</v>
      </c>
      <c r="J171">
        <f t="shared" si="31"/>
        <v>190</v>
      </c>
      <c r="K171">
        <f t="shared" si="32"/>
        <v>0</v>
      </c>
      <c r="L171">
        <f t="shared" si="33"/>
        <v>190</v>
      </c>
      <c r="M171">
        <f t="shared" si="34"/>
        <v>0</v>
      </c>
      <c r="N171">
        <f t="shared" si="35"/>
        <v>428</v>
      </c>
    </row>
    <row r="172" spans="1:14" x14ac:dyDescent="0.25">
      <c r="A172" s="1">
        <v>44732</v>
      </c>
      <c r="B172">
        <v>0</v>
      </c>
      <c r="C172">
        <f t="shared" si="24"/>
        <v>3</v>
      </c>
      <c r="D172">
        <f t="shared" si="25"/>
        <v>1</v>
      </c>
      <c r="E172">
        <f t="shared" si="26"/>
        <v>6</v>
      </c>
      <c r="F172">
        <f t="shared" si="27"/>
        <v>0</v>
      </c>
      <c r="G172">
        <f t="shared" si="28"/>
        <v>428</v>
      </c>
      <c r="H172">
        <f t="shared" si="29"/>
        <v>0</v>
      </c>
      <c r="I172">
        <f t="shared" si="30"/>
        <v>428</v>
      </c>
      <c r="J172">
        <f t="shared" si="31"/>
        <v>190</v>
      </c>
      <c r="K172">
        <f t="shared" si="32"/>
        <v>0</v>
      </c>
      <c r="L172">
        <f t="shared" si="33"/>
        <v>190</v>
      </c>
      <c r="M172">
        <f t="shared" si="34"/>
        <v>0</v>
      </c>
      <c r="N172">
        <f t="shared" si="35"/>
        <v>238</v>
      </c>
    </row>
    <row r="173" spans="1:14" x14ac:dyDescent="0.25">
      <c r="A173" s="1">
        <v>44733</v>
      </c>
      <c r="B173">
        <v>0</v>
      </c>
      <c r="C173">
        <f t="shared" si="24"/>
        <v>4</v>
      </c>
      <c r="D173">
        <f t="shared" si="25"/>
        <v>2</v>
      </c>
      <c r="E173">
        <f t="shared" si="26"/>
        <v>6</v>
      </c>
      <c r="F173">
        <f t="shared" si="27"/>
        <v>0</v>
      </c>
      <c r="G173">
        <f t="shared" si="28"/>
        <v>238</v>
      </c>
      <c r="H173">
        <f t="shared" si="29"/>
        <v>0</v>
      </c>
      <c r="I173">
        <f t="shared" si="30"/>
        <v>238</v>
      </c>
      <c r="J173">
        <f t="shared" si="31"/>
        <v>190</v>
      </c>
      <c r="K173">
        <f t="shared" si="32"/>
        <v>0</v>
      </c>
      <c r="L173">
        <f t="shared" si="33"/>
        <v>190</v>
      </c>
      <c r="M173">
        <f t="shared" si="34"/>
        <v>0</v>
      </c>
      <c r="N173">
        <f t="shared" si="35"/>
        <v>48</v>
      </c>
    </row>
    <row r="174" spans="1:14" x14ac:dyDescent="0.25">
      <c r="A174" s="1">
        <v>44734</v>
      </c>
      <c r="B174">
        <v>0</v>
      </c>
      <c r="C174">
        <f t="shared" si="24"/>
        <v>5</v>
      </c>
      <c r="D174">
        <f t="shared" si="25"/>
        <v>3</v>
      </c>
      <c r="E174">
        <f t="shared" si="26"/>
        <v>6</v>
      </c>
      <c r="F174">
        <f t="shared" si="27"/>
        <v>1</v>
      </c>
      <c r="G174">
        <f t="shared" si="28"/>
        <v>48</v>
      </c>
      <c r="H174">
        <f t="shared" si="29"/>
        <v>0</v>
      </c>
      <c r="I174">
        <f t="shared" si="30"/>
        <v>48</v>
      </c>
      <c r="J174">
        <f t="shared" si="31"/>
        <v>260</v>
      </c>
      <c r="K174">
        <f t="shared" si="32"/>
        <v>300</v>
      </c>
      <c r="L174">
        <f t="shared" si="33"/>
        <v>48</v>
      </c>
      <c r="M174">
        <f t="shared" si="34"/>
        <v>512</v>
      </c>
      <c r="N174">
        <f t="shared" si="35"/>
        <v>0</v>
      </c>
    </row>
    <row r="175" spans="1:14" x14ac:dyDescent="0.25">
      <c r="A175" s="1">
        <v>44735</v>
      </c>
      <c r="B175">
        <v>0</v>
      </c>
      <c r="C175">
        <f t="shared" si="24"/>
        <v>6</v>
      </c>
      <c r="D175">
        <f t="shared" si="25"/>
        <v>4</v>
      </c>
      <c r="E175">
        <f t="shared" si="26"/>
        <v>6</v>
      </c>
      <c r="F175">
        <f t="shared" si="27"/>
        <v>0</v>
      </c>
      <c r="G175">
        <f t="shared" si="28"/>
        <v>0</v>
      </c>
      <c r="H175">
        <f t="shared" si="29"/>
        <v>0</v>
      </c>
      <c r="I175">
        <f t="shared" si="30"/>
        <v>0</v>
      </c>
      <c r="J175">
        <f t="shared" si="31"/>
        <v>190</v>
      </c>
      <c r="K175">
        <f t="shared" si="32"/>
        <v>0</v>
      </c>
      <c r="L175">
        <f t="shared" si="33"/>
        <v>0</v>
      </c>
      <c r="M175">
        <f t="shared" si="34"/>
        <v>190</v>
      </c>
      <c r="N175">
        <f t="shared" si="35"/>
        <v>0</v>
      </c>
    </row>
    <row r="176" spans="1:14" x14ac:dyDescent="0.25">
      <c r="A176" s="1">
        <v>44736</v>
      </c>
      <c r="B176">
        <v>0</v>
      </c>
      <c r="C176">
        <f t="shared" si="24"/>
        <v>7</v>
      </c>
      <c r="D176">
        <f t="shared" si="25"/>
        <v>5</v>
      </c>
      <c r="E176">
        <f t="shared" si="26"/>
        <v>6</v>
      </c>
      <c r="F176">
        <f t="shared" si="27"/>
        <v>0</v>
      </c>
      <c r="G176">
        <f t="shared" si="28"/>
        <v>0</v>
      </c>
      <c r="H176">
        <f t="shared" si="29"/>
        <v>0</v>
      </c>
      <c r="I176">
        <f t="shared" si="30"/>
        <v>0</v>
      </c>
      <c r="J176">
        <f t="shared" si="31"/>
        <v>190</v>
      </c>
      <c r="K176">
        <f t="shared" si="32"/>
        <v>0</v>
      </c>
      <c r="L176">
        <f t="shared" si="33"/>
        <v>0</v>
      </c>
      <c r="M176">
        <f t="shared" si="34"/>
        <v>190</v>
      </c>
      <c r="N176">
        <f t="shared" si="35"/>
        <v>0</v>
      </c>
    </row>
    <row r="177" spans="1:14" x14ac:dyDescent="0.25">
      <c r="A177" s="1">
        <v>44737</v>
      </c>
      <c r="B177">
        <v>0</v>
      </c>
      <c r="C177">
        <f t="shared" si="24"/>
        <v>8</v>
      </c>
      <c r="D177">
        <f t="shared" si="25"/>
        <v>6</v>
      </c>
      <c r="E177">
        <f t="shared" si="26"/>
        <v>6</v>
      </c>
      <c r="F177">
        <f t="shared" si="27"/>
        <v>0</v>
      </c>
      <c r="G177">
        <f t="shared" si="28"/>
        <v>0</v>
      </c>
      <c r="H177">
        <f t="shared" si="29"/>
        <v>0</v>
      </c>
      <c r="I177">
        <f t="shared" si="30"/>
        <v>0</v>
      </c>
      <c r="J177">
        <f t="shared" si="31"/>
        <v>190</v>
      </c>
      <c r="K177">
        <f t="shared" si="32"/>
        <v>0</v>
      </c>
      <c r="L177">
        <f t="shared" si="33"/>
        <v>0</v>
      </c>
      <c r="M177">
        <f t="shared" si="34"/>
        <v>190</v>
      </c>
      <c r="N177">
        <f t="shared" si="35"/>
        <v>0</v>
      </c>
    </row>
    <row r="178" spans="1:14" x14ac:dyDescent="0.25">
      <c r="A178" s="1">
        <v>44738</v>
      </c>
      <c r="B178">
        <v>540</v>
      </c>
      <c r="C178">
        <f t="shared" si="24"/>
        <v>0</v>
      </c>
      <c r="D178">
        <f t="shared" si="25"/>
        <v>7</v>
      </c>
      <c r="E178">
        <f t="shared" si="26"/>
        <v>6</v>
      </c>
      <c r="F178">
        <f t="shared" si="27"/>
        <v>0</v>
      </c>
      <c r="G178">
        <f t="shared" si="28"/>
        <v>0</v>
      </c>
      <c r="H178">
        <f t="shared" si="29"/>
        <v>540</v>
      </c>
      <c r="I178">
        <f t="shared" si="30"/>
        <v>540</v>
      </c>
      <c r="J178">
        <f t="shared" si="31"/>
        <v>190</v>
      </c>
      <c r="K178">
        <f t="shared" si="32"/>
        <v>0</v>
      </c>
      <c r="L178">
        <f t="shared" si="33"/>
        <v>190</v>
      </c>
      <c r="M178">
        <f t="shared" si="34"/>
        <v>0</v>
      </c>
      <c r="N178">
        <f t="shared" si="35"/>
        <v>350</v>
      </c>
    </row>
    <row r="179" spans="1:14" x14ac:dyDescent="0.25">
      <c r="A179" s="1">
        <v>44739</v>
      </c>
      <c r="B179">
        <v>607</v>
      </c>
      <c r="C179">
        <f t="shared" si="24"/>
        <v>0</v>
      </c>
      <c r="D179">
        <f t="shared" si="25"/>
        <v>1</v>
      </c>
      <c r="E179">
        <f t="shared" si="26"/>
        <v>6</v>
      </c>
      <c r="F179">
        <f t="shared" si="27"/>
        <v>0</v>
      </c>
      <c r="G179">
        <f t="shared" si="28"/>
        <v>350</v>
      </c>
      <c r="H179">
        <f t="shared" si="29"/>
        <v>607</v>
      </c>
      <c r="I179">
        <f t="shared" si="30"/>
        <v>957</v>
      </c>
      <c r="J179">
        <f t="shared" si="31"/>
        <v>190</v>
      </c>
      <c r="K179">
        <f t="shared" si="32"/>
        <v>0</v>
      </c>
      <c r="L179">
        <f t="shared" si="33"/>
        <v>190</v>
      </c>
      <c r="M179">
        <f t="shared" si="34"/>
        <v>0</v>
      </c>
      <c r="N179">
        <f t="shared" si="35"/>
        <v>767</v>
      </c>
    </row>
    <row r="180" spans="1:14" x14ac:dyDescent="0.25">
      <c r="A180" s="1">
        <v>44740</v>
      </c>
      <c r="B180">
        <v>603</v>
      </c>
      <c r="C180">
        <f t="shared" si="24"/>
        <v>0</v>
      </c>
      <c r="D180">
        <f t="shared" si="25"/>
        <v>2</v>
      </c>
      <c r="E180">
        <f t="shared" si="26"/>
        <v>6</v>
      </c>
      <c r="F180">
        <f t="shared" si="27"/>
        <v>0</v>
      </c>
      <c r="G180">
        <f t="shared" si="28"/>
        <v>767</v>
      </c>
      <c r="H180">
        <f t="shared" si="29"/>
        <v>603</v>
      </c>
      <c r="I180">
        <f t="shared" si="30"/>
        <v>1370</v>
      </c>
      <c r="J180">
        <f t="shared" si="31"/>
        <v>190</v>
      </c>
      <c r="K180">
        <f t="shared" si="32"/>
        <v>0</v>
      </c>
      <c r="L180">
        <f t="shared" si="33"/>
        <v>190</v>
      </c>
      <c r="M180">
        <f t="shared" si="34"/>
        <v>0</v>
      </c>
      <c r="N180">
        <f t="shared" si="35"/>
        <v>1180</v>
      </c>
    </row>
    <row r="181" spans="1:14" x14ac:dyDescent="0.25">
      <c r="A181" s="1">
        <v>44741</v>
      </c>
      <c r="B181">
        <v>0</v>
      </c>
      <c r="C181">
        <f t="shared" si="24"/>
        <v>1</v>
      </c>
      <c r="D181">
        <f t="shared" si="25"/>
        <v>3</v>
      </c>
      <c r="E181">
        <f t="shared" si="26"/>
        <v>6</v>
      </c>
      <c r="F181">
        <f t="shared" si="27"/>
        <v>0</v>
      </c>
      <c r="G181">
        <f t="shared" si="28"/>
        <v>1180</v>
      </c>
      <c r="H181">
        <f t="shared" si="29"/>
        <v>0</v>
      </c>
      <c r="I181">
        <f t="shared" si="30"/>
        <v>1180</v>
      </c>
      <c r="J181">
        <f t="shared" si="31"/>
        <v>260</v>
      </c>
      <c r="K181">
        <f t="shared" si="32"/>
        <v>0</v>
      </c>
      <c r="L181">
        <f t="shared" si="33"/>
        <v>260</v>
      </c>
      <c r="M181">
        <f t="shared" si="34"/>
        <v>0</v>
      </c>
      <c r="N181">
        <f t="shared" si="35"/>
        <v>920</v>
      </c>
    </row>
    <row r="182" spans="1:14" x14ac:dyDescent="0.25">
      <c r="A182" s="1">
        <v>44742</v>
      </c>
      <c r="B182">
        <v>0</v>
      </c>
      <c r="C182">
        <f t="shared" si="24"/>
        <v>2</v>
      </c>
      <c r="D182">
        <f t="shared" si="25"/>
        <v>4</v>
      </c>
      <c r="E182">
        <f t="shared" si="26"/>
        <v>6</v>
      </c>
      <c r="F182">
        <f t="shared" si="27"/>
        <v>0</v>
      </c>
      <c r="G182">
        <f t="shared" si="28"/>
        <v>920</v>
      </c>
      <c r="H182">
        <f t="shared" si="29"/>
        <v>0</v>
      </c>
      <c r="I182">
        <f t="shared" si="30"/>
        <v>920</v>
      </c>
      <c r="J182">
        <f t="shared" si="31"/>
        <v>190</v>
      </c>
      <c r="K182">
        <f t="shared" si="32"/>
        <v>0</v>
      </c>
      <c r="L182">
        <f t="shared" si="33"/>
        <v>190</v>
      </c>
      <c r="M182">
        <f t="shared" si="34"/>
        <v>0</v>
      </c>
      <c r="N182">
        <f t="shared" si="35"/>
        <v>730</v>
      </c>
    </row>
    <row r="183" spans="1:14" x14ac:dyDescent="0.25">
      <c r="A183" s="1">
        <v>44743</v>
      </c>
      <c r="B183">
        <v>0</v>
      </c>
      <c r="C183">
        <f t="shared" si="24"/>
        <v>3</v>
      </c>
      <c r="D183">
        <f t="shared" si="25"/>
        <v>5</v>
      </c>
      <c r="E183">
        <f t="shared" si="26"/>
        <v>7</v>
      </c>
      <c r="F183">
        <f t="shared" si="27"/>
        <v>0</v>
      </c>
      <c r="G183">
        <f t="shared" si="28"/>
        <v>730</v>
      </c>
      <c r="H183">
        <f t="shared" si="29"/>
        <v>0</v>
      </c>
      <c r="I183">
        <f t="shared" si="30"/>
        <v>730</v>
      </c>
      <c r="J183">
        <f t="shared" si="31"/>
        <v>190</v>
      </c>
      <c r="K183">
        <f t="shared" si="32"/>
        <v>0</v>
      </c>
      <c r="L183">
        <f t="shared" si="33"/>
        <v>190</v>
      </c>
      <c r="M183">
        <f t="shared" si="34"/>
        <v>0</v>
      </c>
      <c r="N183">
        <f t="shared" si="35"/>
        <v>540</v>
      </c>
    </row>
    <row r="184" spans="1:14" x14ac:dyDescent="0.25">
      <c r="A184" s="1">
        <v>44744</v>
      </c>
      <c r="B184">
        <v>0</v>
      </c>
      <c r="C184">
        <f t="shared" si="24"/>
        <v>4</v>
      </c>
      <c r="D184">
        <f t="shared" si="25"/>
        <v>6</v>
      </c>
      <c r="E184">
        <f t="shared" si="26"/>
        <v>7</v>
      </c>
      <c r="F184">
        <f t="shared" si="27"/>
        <v>0</v>
      </c>
      <c r="G184">
        <f t="shared" si="28"/>
        <v>540</v>
      </c>
      <c r="H184">
        <f t="shared" si="29"/>
        <v>0</v>
      </c>
      <c r="I184">
        <f t="shared" si="30"/>
        <v>540</v>
      </c>
      <c r="J184">
        <f t="shared" si="31"/>
        <v>190</v>
      </c>
      <c r="K184">
        <f t="shared" si="32"/>
        <v>0</v>
      </c>
      <c r="L184">
        <f t="shared" si="33"/>
        <v>190</v>
      </c>
      <c r="M184">
        <f t="shared" si="34"/>
        <v>0</v>
      </c>
      <c r="N184">
        <f t="shared" si="35"/>
        <v>350</v>
      </c>
    </row>
    <row r="185" spans="1:14" x14ac:dyDescent="0.25">
      <c r="A185" s="1">
        <v>44745</v>
      </c>
      <c r="B185">
        <v>0</v>
      </c>
      <c r="C185">
        <f t="shared" si="24"/>
        <v>5</v>
      </c>
      <c r="D185">
        <f t="shared" si="25"/>
        <v>7</v>
      </c>
      <c r="E185">
        <f t="shared" si="26"/>
        <v>7</v>
      </c>
      <c r="F185">
        <f t="shared" si="27"/>
        <v>1</v>
      </c>
      <c r="G185">
        <f t="shared" si="28"/>
        <v>350</v>
      </c>
      <c r="H185">
        <f t="shared" si="29"/>
        <v>0</v>
      </c>
      <c r="I185">
        <f t="shared" si="30"/>
        <v>350</v>
      </c>
      <c r="J185">
        <f t="shared" si="31"/>
        <v>190</v>
      </c>
      <c r="K185">
        <f t="shared" si="32"/>
        <v>300</v>
      </c>
      <c r="L185">
        <f t="shared" si="33"/>
        <v>350</v>
      </c>
      <c r="M185">
        <f t="shared" si="34"/>
        <v>140</v>
      </c>
      <c r="N185">
        <f t="shared" si="35"/>
        <v>0</v>
      </c>
    </row>
    <row r="186" spans="1:14" x14ac:dyDescent="0.25">
      <c r="A186" s="1">
        <v>44746</v>
      </c>
      <c r="B186">
        <v>0</v>
      </c>
      <c r="C186">
        <f t="shared" si="24"/>
        <v>6</v>
      </c>
      <c r="D186">
        <f t="shared" si="25"/>
        <v>1</v>
      </c>
      <c r="E186">
        <f t="shared" si="26"/>
        <v>7</v>
      </c>
      <c r="F186">
        <f t="shared" si="27"/>
        <v>0</v>
      </c>
      <c r="G186">
        <f t="shared" si="28"/>
        <v>0</v>
      </c>
      <c r="H186">
        <f t="shared" si="29"/>
        <v>0</v>
      </c>
      <c r="I186">
        <f t="shared" si="30"/>
        <v>0</v>
      </c>
      <c r="J186">
        <f t="shared" si="31"/>
        <v>190</v>
      </c>
      <c r="K186">
        <f t="shared" si="32"/>
        <v>0</v>
      </c>
      <c r="L186">
        <f t="shared" si="33"/>
        <v>0</v>
      </c>
      <c r="M186">
        <f t="shared" si="34"/>
        <v>190</v>
      </c>
      <c r="N186">
        <f t="shared" si="35"/>
        <v>0</v>
      </c>
    </row>
    <row r="187" spans="1:14" x14ac:dyDescent="0.25">
      <c r="A187" s="1">
        <v>44747</v>
      </c>
      <c r="B187">
        <v>0</v>
      </c>
      <c r="C187">
        <f t="shared" si="24"/>
        <v>7</v>
      </c>
      <c r="D187">
        <f t="shared" si="25"/>
        <v>2</v>
      </c>
      <c r="E187">
        <f t="shared" si="26"/>
        <v>7</v>
      </c>
      <c r="F187">
        <f t="shared" si="27"/>
        <v>0</v>
      </c>
      <c r="G187">
        <f t="shared" si="28"/>
        <v>0</v>
      </c>
      <c r="H187">
        <f t="shared" si="29"/>
        <v>0</v>
      </c>
      <c r="I187">
        <f t="shared" si="30"/>
        <v>0</v>
      </c>
      <c r="J187">
        <f t="shared" si="31"/>
        <v>190</v>
      </c>
      <c r="K187">
        <f t="shared" si="32"/>
        <v>0</v>
      </c>
      <c r="L187">
        <f t="shared" si="33"/>
        <v>0</v>
      </c>
      <c r="M187">
        <f t="shared" si="34"/>
        <v>190</v>
      </c>
      <c r="N187">
        <f t="shared" si="35"/>
        <v>0</v>
      </c>
    </row>
    <row r="188" spans="1:14" x14ac:dyDescent="0.25">
      <c r="A188" s="1">
        <v>44748</v>
      </c>
      <c r="B188">
        <v>527</v>
      </c>
      <c r="C188">
        <f t="shared" si="24"/>
        <v>0</v>
      </c>
      <c r="D188">
        <f t="shared" si="25"/>
        <v>3</v>
      </c>
      <c r="E188">
        <f t="shared" si="26"/>
        <v>7</v>
      </c>
      <c r="F188">
        <f t="shared" si="27"/>
        <v>0</v>
      </c>
      <c r="G188">
        <f t="shared" si="28"/>
        <v>0</v>
      </c>
      <c r="H188">
        <f t="shared" si="29"/>
        <v>527</v>
      </c>
      <c r="I188">
        <f t="shared" si="30"/>
        <v>527</v>
      </c>
      <c r="J188">
        <f t="shared" si="31"/>
        <v>260</v>
      </c>
      <c r="K188">
        <f t="shared" si="32"/>
        <v>0</v>
      </c>
      <c r="L188">
        <f t="shared" si="33"/>
        <v>260</v>
      </c>
      <c r="M188">
        <f t="shared" si="34"/>
        <v>0</v>
      </c>
      <c r="N188">
        <f t="shared" si="35"/>
        <v>267</v>
      </c>
    </row>
    <row r="189" spans="1:14" x14ac:dyDescent="0.25">
      <c r="A189" s="1">
        <v>44749</v>
      </c>
      <c r="B189">
        <v>619</v>
      </c>
      <c r="C189">
        <f t="shared" si="24"/>
        <v>0</v>
      </c>
      <c r="D189">
        <f t="shared" si="25"/>
        <v>4</v>
      </c>
      <c r="E189">
        <f t="shared" si="26"/>
        <v>7</v>
      </c>
      <c r="F189">
        <f t="shared" si="27"/>
        <v>0</v>
      </c>
      <c r="G189">
        <f t="shared" si="28"/>
        <v>267</v>
      </c>
      <c r="H189">
        <f t="shared" si="29"/>
        <v>619</v>
      </c>
      <c r="I189">
        <f t="shared" si="30"/>
        <v>886</v>
      </c>
      <c r="J189">
        <f t="shared" si="31"/>
        <v>190</v>
      </c>
      <c r="K189">
        <f t="shared" si="32"/>
        <v>0</v>
      </c>
      <c r="L189">
        <f t="shared" si="33"/>
        <v>190</v>
      </c>
      <c r="M189">
        <f t="shared" si="34"/>
        <v>0</v>
      </c>
      <c r="N189">
        <f t="shared" si="35"/>
        <v>696</v>
      </c>
    </row>
    <row r="190" spans="1:14" x14ac:dyDescent="0.25">
      <c r="A190" s="1">
        <v>44750</v>
      </c>
      <c r="B190">
        <v>0</v>
      </c>
      <c r="C190">
        <f t="shared" si="24"/>
        <v>1</v>
      </c>
      <c r="D190">
        <f t="shared" si="25"/>
        <v>5</v>
      </c>
      <c r="E190">
        <f t="shared" si="26"/>
        <v>7</v>
      </c>
      <c r="F190">
        <f t="shared" si="27"/>
        <v>0</v>
      </c>
      <c r="G190">
        <f t="shared" si="28"/>
        <v>696</v>
      </c>
      <c r="H190">
        <f t="shared" si="29"/>
        <v>0</v>
      </c>
      <c r="I190">
        <f t="shared" si="30"/>
        <v>696</v>
      </c>
      <c r="J190">
        <f t="shared" si="31"/>
        <v>190</v>
      </c>
      <c r="K190">
        <f t="shared" si="32"/>
        <v>0</v>
      </c>
      <c r="L190">
        <f t="shared" si="33"/>
        <v>190</v>
      </c>
      <c r="M190">
        <f t="shared" si="34"/>
        <v>0</v>
      </c>
      <c r="N190">
        <f t="shared" si="35"/>
        <v>506</v>
      </c>
    </row>
    <row r="191" spans="1:14" x14ac:dyDescent="0.25">
      <c r="A191" s="1">
        <v>44751</v>
      </c>
      <c r="B191">
        <v>0</v>
      </c>
      <c r="C191">
        <f t="shared" si="24"/>
        <v>2</v>
      </c>
      <c r="D191">
        <f t="shared" si="25"/>
        <v>6</v>
      </c>
      <c r="E191">
        <f t="shared" si="26"/>
        <v>7</v>
      </c>
      <c r="F191">
        <f t="shared" si="27"/>
        <v>0</v>
      </c>
      <c r="G191">
        <f t="shared" si="28"/>
        <v>506</v>
      </c>
      <c r="H191">
        <f t="shared" si="29"/>
        <v>0</v>
      </c>
      <c r="I191">
        <f t="shared" si="30"/>
        <v>506</v>
      </c>
      <c r="J191">
        <f t="shared" si="31"/>
        <v>190</v>
      </c>
      <c r="K191">
        <f t="shared" si="32"/>
        <v>0</v>
      </c>
      <c r="L191">
        <f t="shared" si="33"/>
        <v>190</v>
      </c>
      <c r="M191">
        <f t="shared" si="34"/>
        <v>0</v>
      </c>
      <c r="N191">
        <f t="shared" si="35"/>
        <v>316</v>
      </c>
    </row>
    <row r="192" spans="1:14" x14ac:dyDescent="0.25">
      <c r="A192" s="1">
        <v>44752</v>
      </c>
      <c r="B192">
        <v>0</v>
      </c>
      <c r="C192">
        <f t="shared" si="24"/>
        <v>3</v>
      </c>
      <c r="D192">
        <f t="shared" si="25"/>
        <v>7</v>
      </c>
      <c r="E192">
        <f t="shared" si="26"/>
        <v>7</v>
      </c>
      <c r="F192">
        <f t="shared" si="27"/>
        <v>0</v>
      </c>
      <c r="G192">
        <f t="shared" si="28"/>
        <v>316</v>
      </c>
      <c r="H192">
        <f t="shared" si="29"/>
        <v>0</v>
      </c>
      <c r="I192">
        <f t="shared" si="30"/>
        <v>316</v>
      </c>
      <c r="J192">
        <f t="shared" si="31"/>
        <v>190</v>
      </c>
      <c r="K192">
        <f t="shared" si="32"/>
        <v>0</v>
      </c>
      <c r="L192">
        <f t="shared" si="33"/>
        <v>190</v>
      </c>
      <c r="M192">
        <f t="shared" si="34"/>
        <v>0</v>
      </c>
      <c r="N192">
        <f t="shared" si="35"/>
        <v>126</v>
      </c>
    </row>
    <row r="193" spans="1:14" x14ac:dyDescent="0.25">
      <c r="A193" s="1">
        <v>44753</v>
      </c>
      <c r="B193">
        <v>170</v>
      </c>
      <c r="C193">
        <f t="shared" si="24"/>
        <v>0</v>
      </c>
      <c r="D193">
        <f t="shared" si="25"/>
        <v>1</v>
      </c>
      <c r="E193">
        <f t="shared" si="26"/>
        <v>7</v>
      </c>
      <c r="F193">
        <f t="shared" si="27"/>
        <v>0</v>
      </c>
      <c r="G193">
        <f t="shared" si="28"/>
        <v>126</v>
      </c>
      <c r="H193">
        <f t="shared" si="29"/>
        <v>170</v>
      </c>
      <c r="I193">
        <f t="shared" si="30"/>
        <v>296</v>
      </c>
      <c r="J193">
        <f t="shared" si="31"/>
        <v>190</v>
      </c>
      <c r="K193">
        <f t="shared" si="32"/>
        <v>0</v>
      </c>
      <c r="L193">
        <f t="shared" si="33"/>
        <v>190</v>
      </c>
      <c r="M193">
        <f t="shared" si="34"/>
        <v>0</v>
      </c>
      <c r="N193">
        <f t="shared" si="35"/>
        <v>106</v>
      </c>
    </row>
    <row r="194" spans="1:14" x14ac:dyDescent="0.25">
      <c r="A194" s="1">
        <v>44754</v>
      </c>
      <c r="B194">
        <v>13</v>
      </c>
      <c r="C194">
        <f t="shared" si="24"/>
        <v>0</v>
      </c>
      <c r="D194">
        <f t="shared" si="25"/>
        <v>2</v>
      </c>
      <c r="E194">
        <f t="shared" si="26"/>
        <v>7</v>
      </c>
      <c r="F194">
        <f t="shared" si="27"/>
        <v>0</v>
      </c>
      <c r="G194">
        <f t="shared" si="28"/>
        <v>106</v>
      </c>
      <c r="H194">
        <f t="shared" si="29"/>
        <v>13</v>
      </c>
      <c r="I194">
        <f t="shared" si="30"/>
        <v>119</v>
      </c>
      <c r="J194">
        <f t="shared" si="31"/>
        <v>190</v>
      </c>
      <c r="K194">
        <f t="shared" si="32"/>
        <v>0</v>
      </c>
      <c r="L194">
        <f t="shared" si="33"/>
        <v>119</v>
      </c>
      <c r="M194">
        <f t="shared" si="34"/>
        <v>71</v>
      </c>
      <c r="N194">
        <f t="shared" si="35"/>
        <v>0</v>
      </c>
    </row>
    <row r="195" spans="1:14" x14ac:dyDescent="0.25">
      <c r="A195" s="1">
        <v>44755</v>
      </c>
      <c r="B195">
        <v>0</v>
      </c>
      <c r="C195">
        <f t="shared" ref="C195:C258" si="36">IF(B195=0,IF(B194=0,C194+1,1),0)</f>
        <v>1</v>
      </c>
      <c r="D195">
        <f t="shared" ref="D195:D258" si="37">WEEKDAY(A195,2)</f>
        <v>3</v>
      </c>
      <c r="E195">
        <f t="shared" ref="E195:E258" si="38">MONTH(A195)</f>
        <v>7</v>
      </c>
      <c r="F195">
        <f t="shared" ref="F195:F258" si="39">IF(AND(MOD(C195,5)=0,B195=0),IF(AND(E195&gt;3,E195&lt;10),1,0),0)</f>
        <v>0</v>
      </c>
      <c r="G195">
        <f t="shared" si="28"/>
        <v>0</v>
      </c>
      <c r="H195">
        <f t="shared" si="29"/>
        <v>0</v>
      </c>
      <c r="I195">
        <f t="shared" si="30"/>
        <v>0</v>
      </c>
      <c r="J195">
        <f t="shared" si="31"/>
        <v>260</v>
      </c>
      <c r="K195">
        <f t="shared" si="32"/>
        <v>0</v>
      </c>
      <c r="L195">
        <f t="shared" si="33"/>
        <v>0</v>
      </c>
      <c r="M195">
        <f t="shared" si="34"/>
        <v>260</v>
      </c>
      <c r="N195">
        <f t="shared" si="35"/>
        <v>0</v>
      </c>
    </row>
    <row r="196" spans="1:14" x14ac:dyDescent="0.25">
      <c r="A196" s="1">
        <v>44756</v>
      </c>
      <c r="B196">
        <v>0</v>
      </c>
      <c r="C196">
        <f t="shared" si="36"/>
        <v>2</v>
      </c>
      <c r="D196">
        <f t="shared" si="37"/>
        <v>4</v>
      </c>
      <c r="E196">
        <f t="shared" si="38"/>
        <v>7</v>
      </c>
      <c r="F196">
        <f t="shared" si="39"/>
        <v>0</v>
      </c>
      <c r="G196">
        <f t="shared" ref="G196:G259" si="40">N195</f>
        <v>0</v>
      </c>
      <c r="H196">
        <f t="shared" ref="H196:H259" si="41">B196</f>
        <v>0</v>
      </c>
      <c r="I196">
        <f t="shared" ref="I196:I259" si="42">G196+H196</f>
        <v>0</v>
      </c>
      <c r="J196">
        <f t="shared" ref="J196:J259" si="43">IF(D196=3,260,190)</f>
        <v>190</v>
      </c>
      <c r="K196">
        <f t="shared" ref="K196:K259" si="44">IF(F196=1,300,0)</f>
        <v>0</v>
      </c>
      <c r="L196">
        <f t="shared" ref="L196:L259" si="45">IF(J196+K196&gt;I196,I196,J196+K196)</f>
        <v>0</v>
      </c>
      <c r="M196">
        <f t="shared" ref="M196:M259" si="46">IF(J196+K196&gt;L196,J196+K196-L196,0)</f>
        <v>190</v>
      </c>
      <c r="N196">
        <f t="shared" ref="N196:N259" si="47">I196-L196</f>
        <v>0</v>
      </c>
    </row>
    <row r="197" spans="1:14" x14ac:dyDescent="0.25">
      <c r="A197" s="1">
        <v>44757</v>
      </c>
      <c r="B197">
        <v>0</v>
      </c>
      <c r="C197">
        <f t="shared" si="36"/>
        <v>3</v>
      </c>
      <c r="D197">
        <f t="shared" si="37"/>
        <v>5</v>
      </c>
      <c r="E197">
        <f t="shared" si="38"/>
        <v>7</v>
      </c>
      <c r="F197">
        <f t="shared" si="39"/>
        <v>0</v>
      </c>
      <c r="G197">
        <f t="shared" si="40"/>
        <v>0</v>
      </c>
      <c r="H197">
        <f t="shared" si="41"/>
        <v>0</v>
      </c>
      <c r="I197">
        <f t="shared" si="42"/>
        <v>0</v>
      </c>
      <c r="J197">
        <f t="shared" si="43"/>
        <v>190</v>
      </c>
      <c r="K197">
        <f t="shared" si="44"/>
        <v>0</v>
      </c>
      <c r="L197">
        <f t="shared" si="45"/>
        <v>0</v>
      </c>
      <c r="M197">
        <f t="shared" si="46"/>
        <v>190</v>
      </c>
      <c r="N197">
        <f t="shared" si="47"/>
        <v>0</v>
      </c>
    </row>
    <row r="198" spans="1:14" x14ac:dyDescent="0.25">
      <c r="A198" s="1">
        <v>44758</v>
      </c>
      <c r="B198">
        <v>0</v>
      </c>
      <c r="C198">
        <f t="shared" si="36"/>
        <v>4</v>
      </c>
      <c r="D198">
        <f t="shared" si="37"/>
        <v>6</v>
      </c>
      <c r="E198">
        <f t="shared" si="38"/>
        <v>7</v>
      </c>
      <c r="F198">
        <f t="shared" si="39"/>
        <v>0</v>
      </c>
      <c r="G198">
        <f t="shared" si="40"/>
        <v>0</v>
      </c>
      <c r="H198">
        <f t="shared" si="41"/>
        <v>0</v>
      </c>
      <c r="I198">
        <f t="shared" si="42"/>
        <v>0</v>
      </c>
      <c r="J198">
        <f t="shared" si="43"/>
        <v>190</v>
      </c>
      <c r="K198">
        <f t="shared" si="44"/>
        <v>0</v>
      </c>
      <c r="L198">
        <f t="shared" si="45"/>
        <v>0</v>
      </c>
      <c r="M198">
        <f t="shared" si="46"/>
        <v>190</v>
      </c>
      <c r="N198">
        <f t="shared" si="47"/>
        <v>0</v>
      </c>
    </row>
    <row r="199" spans="1:14" x14ac:dyDescent="0.25">
      <c r="A199" s="1">
        <v>44759</v>
      </c>
      <c r="B199">
        <v>518</v>
      </c>
      <c r="C199">
        <f t="shared" si="36"/>
        <v>0</v>
      </c>
      <c r="D199">
        <f t="shared" si="37"/>
        <v>7</v>
      </c>
      <c r="E199">
        <f t="shared" si="38"/>
        <v>7</v>
      </c>
      <c r="F199">
        <f t="shared" si="39"/>
        <v>0</v>
      </c>
      <c r="G199">
        <f t="shared" si="40"/>
        <v>0</v>
      </c>
      <c r="H199">
        <f t="shared" si="41"/>
        <v>518</v>
      </c>
      <c r="I199">
        <f t="shared" si="42"/>
        <v>518</v>
      </c>
      <c r="J199">
        <f t="shared" si="43"/>
        <v>190</v>
      </c>
      <c r="K199">
        <f t="shared" si="44"/>
        <v>0</v>
      </c>
      <c r="L199">
        <f t="shared" si="45"/>
        <v>190</v>
      </c>
      <c r="M199">
        <f t="shared" si="46"/>
        <v>0</v>
      </c>
      <c r="N199">
        <f t="shared" si="47"/>
        <v>328</v>
      </c>
    </row>
    <row r="200" spans="1:14" x14ac:dyDescent="0.25">
      <c r="A200" s="1">
        <v>44760</v>
      </c>
      <c r="B200">
        <v>791</v>
      </c>
      <c r="C200">
        <f t="shared" si="36"/>
        <v>0</v>
      </c>
      <c r="D200">
        <f t="shared" si="37"/>
        <v>1</v>
      </c>
      <c r="E200">
        <f t="shared" si="38"/>
        <v>7</v>
      </c>
      <c r="F200">
        <f t="shared" si="39"/>
        <v>0</v>
      </c>
      <c r="G200">
        <f t="shared" si="40"/>
        <v>328</v>
      </c>
      <c r="H200">
        <f t="shared" si="41"/>
        <v>791</v>
      </c>
      <c r="I200">
        <f t="shared" si="42"/>
        <v>1119</v>
      </c>
      <c r="J200">
        <f t="shared" si="43"/>
        <v>190</v>
      </c>
      <c r="K200">
        <f t="shared" si="44"/>
        <v>0</v>
      </c>
      <c r="L200">
        <f t="shared" si="45"/>
        <v>190</v>
      </c>
      <c r="M200">
        <f t="shared" si="46"/>
        <v>0</v>
      </c>
      <c r="N200">
        <f t="shared" si="47"/>
        <v>929</v>
      </c>
    </row>
    <row r="201" spans="1:14" x14ac:dyDescent="0.25">
      <c r="A201" s="1">
        <v>44761</v>
      </c>
      <c r="B201">
        <v>673</v>
      </c>
      <c r="C201">
        <f t="shared" si="36"/>
        <v>0</v>
      </c>
      <c r="D201">
        <f t="shared" si="37"/>
        <v>2</v>
      </c>
      <c r="E201">
        <f t="shared" si="38"/>
        <v>7</v>
      </c>
      <c r="F201">
        <f t="shared" si="39"/>
        <v>0</v>
      </c>
      <c r="G201">
        <f t="shared" si="40"/>
        <v>929</v>
      </c>
      <c r="H201">
        <f t="shared" si="41"/>
        <v>673</v>
      </c>
      <c r="I201">
        <f t="shared" si="42"/>
        <v>1602</v>
      </c>
      <c r="J201">
        <f t="shared" si="43"/>
        <v>190</v>
      </c>
      <c r="K201">
        <f t="shared" si="44"/>
        <v>0</v>
      </c>
      <c r="L201">
        <f t="shared" si="45"/>
        <v>190</v>
      </c>
      <c r="M201">
        <f t="shared" si="46"/>
        <v>0</v>
      </c>
      <c r="N201">
        <f t="shared" si="47"/>
        <v>1412</v>
      </c>
    </row>
    <row r="202" spans="1:14" x14ac:dyDescent="0.25">
      <c r="A202" s="1">
        <v>44762</v>
      </c>
      <c r="B202">
        <v>601</v>
      </c>
      <c r="C202">
        <f t="shared" si="36"/>
        <v>0</v>
      </c>
      <c r="D202">
        <f t="shared" si="37"/>
        <v>3</v>
      </c>
      <c r="E202">
        <f t="shared" si="38"/>
        <v>7</v>
      </c>
      <c r="F202">
        <f t="shared" si="39"/>
        <v>0</v>
      </c>
      <c r="G202">
        <f t="shared" si="40"/>
        <v>1412</v>
      </c>
      <c r="H202">
        <f t="shared" si="41"/>
        <v>601</v>
      </c>
      <c r="I202">
        <f t="shared" si="42"/>
        <v>2013</v>
      </c>
      <c r="J202">
        <f t="shared" si="43"/>
        <v>260</v>
      </c>
      <c r="K202">
        <f t="shared" si="44"/>
        <v>0</v>
      </c>
      <c r="L202">
        <f t="shared" si="45"/>
        <v>260</v>
      </c>
      <c r="M202">
        <f t="shared" si="46"/>
        <v>0</v>
      </c>
      <c r="N202">
        <f t="shared" si="47"/>
        <v>1753</v>
      </c>
    </row>
    <row r="203" spans="1:14" x14ac:dyDescent="0.25">
      <c r="A203" s="1">
        <v>44763</v>
      </c>
      <c r="B203">
        <v>612</v>
      </c>
      <c r="C203">
        <f t="shared" si="36"/>
        <v>0</v>
      </c>
      <c r="D203">
        <f t="shared" si="37"/>
        <v>4</v>
      </c>
      <c r="E203">
        <f t="shared" si="38"/>
        <v>7</v>
      </c>
      <c r="F203">
        <f t="shared" si="39"/>
        <v>0</v>
      </c>
      <c r="G203">
        <f t="shared" si="40"/>
        <v>1753</v>
      </c>
      <c r="H203">
        <f t="shared" si="41"/>
        <v>612</v>
      </c>
      <c r="I203">
        <f t="shared" si="42"/>
        <v>2365</v>
      </c>
      <c r="J203">
        <f t="shared" si="43"/>
        <v>190</v>
      </c>
      <c r="K203">
        <f t="shared" si="44"/>
        <v>0</v>
      </c>
      <c r="L203">
        <f t="shared" si="45"/>
        <v>190</v>
      </c>
      <c r="M203">
        <f t="shared" si="46"/>
        <v>0</v>
      </c>
      <c r="N203">
        <f t="shared" si="47"/>
        <v>2175</v>
      </c>
    </row>
    <row r="204" spans="1:14" x14ac:dyDescent="0.25">
      <c r="A204" s="1">
        <v>44764</v>
      </c>
      <c r="B204">
        <v>705</v>
      </c>
      <c r="C204">
        <f t="shared" si="36"/>
        <v>0</v>
      </c>
      <c r="D204">
        <f t="shared" si="37"/>
        <v>5</v>
      </c>
      <c r="E204">
        <f t="shared" si="38"/>
        <v>7</v>
      </c>
      <c r="F204">
        <f t="shared" si="39"/>
        <v>0</v>
      </c>
      <c r="G204">
        <f t="shared" si="40"/>
        <v>2175</v>
      </c>
      <c r="H204">
        <f t="shared" si="41"/>
        <v>705</v>
      </c>
      <c r="I204">
        <f t="shared" si="42"/>
        <v>2880</v>
      </c>
      <c r="J204">
        <f t="shared" si="43"/>
        <v>190</v>
      </c>
      <c r="K204">
        <f t="shared" si="44"/>
        <v>0</v>
      </c>
      <c r="L204">
        <f t="shared" si="45"/>
        <v>190</v>
      </c>
      <c r="M204">
        <f t="shared" si="46"/>
        <v>0</v>
      </c>
      <c r="N204">
        <f t="shared" si="47"/>
        <v>2690</v>
      </c>
    </row>
    <row r="205" spans="1:14" x14ac:dyDescent="0.25">
      <c r="A205" s="1">
        <v>44765</v>
      </c>
      <c r="B205">
        <v>0</v>
      </c>
      <c r="C205">
        <f t="shared" si="36"/>
        <v>1</v>
      </c>
      <c r="D205">
        <f t="shared" si="37"/>
        <v>6</v>
      </c>
      <c r="E205">
        <f t="shared" si="38"/>
        <v>7</v>
      </c>
      <c r="F205">
        <f t="shared" si="39"/>
        <v>0</v>
      </c>
      <c r="G205">
        <f t="shared" si="40"/>
        <v>2690</v>
      </c>
      <c r="H205">
        <f t="shared" si="41"/>
        <v>0</v>
      </c>
      <c r="I205">
        <f t="shared" si="42"/>
        <v>2690</v>
      </c>
      <c r="J205">
        <f t="shared" si="43"/>
        <v>190</v>
      </c>
      <c r="K205">
        <f t="shared" si="44"/>
        <v>0</v>
      </c>
      <c r="L205">
        <f t="shared" si="45"/>
        <v>190</v>
      </c>
      <c r="M205">
        <f t="shared" si="46"/>
        <v>0</v>
      </c>
      <c r="N205">
        <f t="shared" si="47"/>
        <v>2500</v>
      </c>
    </row>
    <row r="206" spans="1:14" x14ac:dyDescent="0.25">
      <c r="A206" s="1">
        <v>44766</v>
      </c>
      <c r="B206">
        <v>0</v>
      </c>
      <c r="C206">
        <f t="shared" si="36"/>
        <v>2</v>
      </c>
      <c r="D206">
        <f t="shared" si="37"/>
        <v>7</v>
      </c>
      <c r="E206">
        <f t="shared" si="38"/>
        <v>7</v>
      </c>
      <c r="F206">
        <f t="shared" si="39"/>
        <v>0</v>
      </c>
      <c r="G206">
        <f t="shared" si="40"/>
        <v>2500</v>
      </c>
      <c r="H206">
        <f t="shared" si="41"/>
        <v>0</v>
      </c>
      <c r="I206">
        <f t="shared" si="42"/>
        <v>2500</v>
      </c>
      <c r="J206">
        <f t="shared" si="43"/>
        <v>190</v>
      </c>
      <c r="K206">
        <f t="shared" si="44"/>
        <v>0</v>
      </c>
      <c r="L206">
        <f t="shared" si="45"/>
        <v>190</v>
      </c>
      <c r="M206">
        <f t="shared" si="46"/>
        <v>0</v>
      </c>
      <c r="N206">
        <f t="shared" si="47"/>
        <v>2310</v>
      </c>
    </row>
    <row r="207" spans="1:14" x14ac:dyDescent="0.25">
      <c r="A207" s="1">
        <v>44767</v>
      </c>
      <c r="B207">
        <v>1100</v>
      </c>
      <c r="C207">
        <f t="shared" si="36"/>
        <v>0</v>
      </c>
      <c r="D207">
        <f t="shared" si="37"/>
        <v>1</v>
      </c>
      <c r="E207">
        <f t="shared" si="38"/>
        <v>7</v>
      </c>
      <c r="F207">
        <f t="shared" si="39"/>
        <v>0</v>
      </c>
      <c r="G207">
        <f t="shared" si="40"/>
        <v>2310</v>
      </c>
      <c r="H207">
        <f t="shared" si="41"/>
        <v>1100</v>
      </c>
      <c r="I207">
        <f t="shared" si="42"/>
        <v>3410</v>
      </c>
      <c r="J207">
        <f t="shared" si="43"/>
        <v>190</v>
      </c>
      <c r="K207">
        <f t="shared" si="44"/>
        <v>0</v>
      </c>
      <c r="L207">
        <f t="shared" si="45"/>
        <v>190</v>
      </c>
      <c r="M207">
        <f t="shared" si="46"/>
        <v>0</v>
      </c>
      <c r="N207">
        <f t="shared" si="47"/>
        <v>3220</v>
      </c>
    </row>
    <row r="208" spans="1:14" x14ac:dyDescent="0.25">
      <c r="A208" s="1">
        <v>44768</v>
      </c>
      <c r="B208">
        <v>118</v>
      </c>
      <c r="C208">
        <f t="shared" si="36"/>
        <v>0</v>
      </c>
      <c r="D208">
        <f t="shared" si="37"/>
        <v>2</v>
      </c>
      <c r="E208">
        <f t="shared" si="38"/>
        <v>7</v>
      </c>
      <c r="F208">
        <f t="shared" si="39"/>
        <v>0</v>
      </c>
      <c r="G208">
        <f t="shared" si="40"/>
        <v>3220</v>
      </c>
      <c r="H208">
        <f t="shared" si="41"/>
        <v>118</v>
      </c>
      <c r="I208">
        <f t="shared" si="42"/>
        <v>3338</v>
      </c>
      <c r="J208">
        <f t="shared" si="43"/>
        <v>190</v>
      </c>
      <c r="K208">
        <f t="shared" si="44"/>
        <v>0</v>
      </c>
      <c r="L208">
        <f t="shared" si="45"/>
        <v>190</v>
      </c>
      <c r="M208">
        <f t="shared" si="46"/>
        <v>0</v>
      </c>
      <c r="N208">
        <f t="shared" si="47"/>
        <v>3148</v>
      </c>
    </row>
    <row r="209" spans="1:14" x14ac:dyDescent="0.25">
      <c r="A209" s="1">
        <v>44769</v>
      </c>
      <c r="B209">
        <v>69</v>
      </c>
      <c r="C209">
        <f t="shared" si="36"/>
        <v>0</v>
      </c>
      <c r="D209">
        <f t="shared" si="37"/>
        <v>3</v>
      </c>
      <c r="E209">
        <f t="shared" si="38"/>
        <v>7</v>
      </c>
      <c r="F209">
        <f t="shared" si="39"/>
        <v>0</v>
      </c>
      <c r="G209">
        <f t="shared" si="40"/>
        <v>3148</v>
      </c>
      <c r="H209">
        <f t="shared" si="41"/>
        <v>69</v>
      </c>
      <c r="I209">
        <f t="shared" si="42"/>
        <v>3217</v>
      </c>
      <c r="J209">
        <f t="shared" si="43"/>
        <v>260</v>
      </c>
      <c r="K209">
        <f t="shared" si="44"/>
        <v>0</v>
      </c>
      <c r="L209">
        <f t="shared" si="45"/>
        <v>260</v>
      </c>
      <c r="M209">
        <f t="shared" si="46"/>
        <v>0</v>
      </c>
      <c r="N209">
        <f t="shared" si="47"/>
        <v>2957</v>
      </c>
    </row>
    <row r="210" spans="1:14" x14ac:dyDescent="0.25">
      <c r="A210" s="1">
        <v>44770</v>
      </c>
      <c r="B210">
        <v>0</v>
      </c>
      <c r="C210">
        <f t="shared" si="36"/>
        <v>1</v>
      </c>
      <c r="D210">
        <f t="shared" si="37"/>
        <v>4</v>
      </c>
      <c r="E210">
        <f t="shared" si="38"/>
        <v>7</v>
      </c>
      <c r="F210">
        <f t="shared" si="39"/>
        <v>0</v>
      </c>
      <c r="G210">
        <f t="shared" si="40"/>
        <v>2957</v>
      </c>
      <c r="H210">
        <f t="shared" si="41"/>
        <v>0</v>
      </c>
      <c r="I210">
        <f t="shared" si="42"/>
        <v>2957</v>
      </c>
      <c r="J210">
        <f t="shared" si="43"/>
        <v>190</v>
      </c>
      <c r="K210">
        <f t="shared" si="44"/>
        <v>0</v>
      </c>
      <c r="L210">
        <f t="shared" si="45"/>
        <v>190</v>
      </c>
      <c r="M210">
        <f t="shared" si="46"/>
        <v>0</v>
      </c>
      <c r="N210">
        <f t="shared" si="47"/>
        <v>2767</v>
      </c>
    </row>
    <row r="211" spans="1:14" x14ac:dyDescent="0.25">
      <c r="A211" s="1">
        <v>44771</v>
      </c>
      <c r="B211">
        <v>0</v>
      </c>
      <c r="C211">
        <f t="shared" si="36"/>
        <v>2</v>
      </c>
      <c r="D211">
        <f t="shared" si="37"/>
        <v>5</v>
      </c>
      <c r="E211">
        <f t="shared" si="38"/>
        <v>7</v>
      </c>
      <c r="F211">
        <f t="shared" si="39"/>
        <v>0</v>
      </c>
      <c r="G211">
        <f t="shared" si="40"/>
        <v>2767</v>
      </c>
      <c r="H211">
        <f t="shared" si="41"/>
        <v>0</v>
      </c>
      <c r="I211">
        <f t="shared" si="42"/>
        <v>2767</v>
      </c>
      <c r="J211">
        <f t="shared" si="43"/>
        <v>190</v>
      </c>
      <c r="K211">
        <f t="shared" si="44"/>
        <v>0</v>
      </c>
      <c r="L211">
        <f t="shared" si="45"/>
        <v>190</v>
      </c>
      <c r="M211">
        <f t="shared" si="46"/>
        <v>0</v>
      </c>
      <c r="N211">
        <f t="shared" si="47"/>
        <v>2577</v>
      </c>
    </row>
    <row r="212" spans="1:14" x14ac:dyDescent="0.25">
      <c r="A212" s="1">
        <v>44772</v>
      </c>
      <c r="B212">
        <v>0</v>
      </c>
      <c r="C212">
        <f t="shared" si="36"/>
        <v>3</v>
      </c>
      <c r="D212">
        <f t="shared" si="37"/>
        <v>6</v>
      </c>
      <c r="E212">
        <f t="shared" si="38"/>
        <v>7</v>
      </c>
      <c r="F212">
        <f t="shared" si="39"/>
        <v>0</v>
      </c>
      <c r="G212">
        <f t="shared" si="40"/>
        <v>2577</v>
      </c>
      <c r="H212">
        <f t="shared" si="41"/>
        <v>0</v>
      </c>
      <c r="I212">
        <f t="shared" si="42"/>
        <v>2577</v>
      </c>
      <c r="J212">
        <f t="shared" si="43"/>
        <v>190</v>
      </c>
      <c r="K212">
        <f t="shared" si="44"/>
        <v>0</v>
      </c>
      <c r="L212">
        <f t="shared" si="45"/>
        <v>190</v>
      </c>
      <c r="M212">
        <f t="shared" si="46"/>
        <v>0</v>
      </c>
      <c r="N212">
        <f t="shared" si="47"/>
        <v>2387</v>
      </c>
    </row>
    <row r="213" spans="1:14" x14ac:dyDescent="0.25">
      <c r="A213" s="1">
        <v>44773</v>
      </c>
      <c r="B213">
        <v>0</v>
      </c>
      <c r="C213">
        <f t="shared" si="36"/>
        <v>4</v>
      </c>
      <c r="D213">
        <f t="shared" si="37"/>
        <v>7</v>
      </c>
      <c r="E213">
        <f t="shared" si="38"/>
        <v>7</v>
      </c>
      <c r="F213">
        <f t="shared" si="39"/>
        <v>0</v>
      </c>
      <c r="G213">
        <f t="shared" si="40"/>
        <v>2387</v>
      </c>
      <c r="H213">
        <f t="shared" si="41"/>
        <v>0</v>
      </c>
      <c r="I213">
        <f t="shared" si="42"/>
        <v>2387</v>
      </c>
      <c r="J213">
        <f t="shared" si="43"/>
        <v>190</v>
      </c>
      <c r="K213">
        <f t="shared" si="44"/>
        <v>0</v>
      </c>
      <c r="L213">
        <f t="shared" si="45"/>
        <v>190</v>
      </c>
      <c r="M213">
        <f t="shared" si="46"/>
        <v>0</v>
      </c>
      <c r="N213">
        <f t="shared" si="47"/>
        <v>2197</v>
      </c>
    </row>
    <row r="214" spans="1:14" x14ac:dyDescent="0.25">
      <c r="A214" s="1">
        <v>44774</v>
      </c>
      <c r="B214">
        <v>0</v>
      </c>
      <c r="C214">
        <f t="shared" si="36"/>
        <v>5</v>
      </c>
      <c r="D214">
        <f t="shared" si="37"/>
        <v>1</v>
      </c>
      <c r="E214">
        <f t="shared" si="38"/>
        <v>8</v>
      </c>
      <c r="F214">
        <f t="shared" si="39"/>
        <v>1</v>
      </c>
      <c r="G214">
        <f t="shared" si="40"/>
        <v>2197</v>
      </c>
      <c r="H214">
        <f t="shared" si="41"/>
        <v>0</v>
      </c>
      <c r="I214">
        <f t="shared" si="42"/>
        <v>2197</v>
      </c>
      <c r="J214">
        <f t="shared" si="43"/>
        <v>190</v>
      </c>
      <c r="K214">
        <f t="shared" si="44"/>
        <v>300</v>
      </c>
      <c r="L214">
        <f t="shared" si="45"/>
        <v>490</v>
      </c>
      <c r="M214">
        <f t="shared" si="46"/>
        <v>0</v>
      </c>
      <c r="N214">
        <f t="shared" si="47"/>
        <v>1707</v>
      </c>
    </row>
    <row r="215" spans="1:14" x14ac:dyDescent="0.25">
      <c r="A215" s="1">
        <v>44775</v>
      </c>
      <c r="B215">
        <v>0</v>
      </c>
      <c r="C215">
        <f t="shared" si="36"/>
        <v>6</v>
      </c>
      <c r="D215">
        <f t="shared" si="37"/>
        <v>2</v>
      </c>
      <c r="E215">
        <f t="shared" si="38"/>
        <v>8</v>
      </c>
      <c r="F215">
        <f t="shared" si="39"/>
        <v>0</v>
      </c>
      <c r="G215">
        <f t="shared" si="40"/>
        <v>1707</v>
      </c>
      <c r="H215">
        <f t="shared" si="41"/>
        <v>0</v>
      </c>
      <c r="I215">
        <f t="shared" si="42"/>
        <v>1707</v>
      </c>
      <c r="J215">
        <f t="shared" si="43"/>
        <v>190</v>
      </c>
      <c r="K215">
        <f t="shared" si="44"/>
        <v>0</v>
      </c>
      <c r="L215">
        <f t="shared" si="45"/>
        <v>190</v>
      </c>
      <c r="M215">
        <f t="shared" si="46"/>
        <v>0</v>
      </c>
      <c r="N215">
        <f t="shared" si="47"/>
        <v>1517</v>
      </c>
    </row>
    <row r="216" spans="1:14" x14ac:dyDescent="0.25">
      <c r="A216" s="1">
        <v>44776</v>
      </c>
      <c r="B216">
        <v>0</v>
      </c>
      <c r="C216">
        <f t="shared" si="36"/>
        <v>7</v>
      </c>
      <c r="D216">
        <f t="shared" si="37"/>
        <v>3</v>
      </c>
      <c r="E216">
        <f t="shared" si="38"/>
        <v>8</v>
      </c>
      <c r="F216">
        <f t="shared" si="39"/>
        <v>0</v>
      </c>
      <c r="G216">
        <f t="shared" si="40"/>
        <v>1517</v>
      </c>
      <c r="H216">
        <f t="shared" si="41"/>
        <v>0</v>
      </c>
      <c r="I216">
        <f t="shared" si="42"/>
        <v>1517</v>
      </c>
      <c r="J216">
        <f t="shared" si="43"/>
        <v>260</v>
      </c>
      <c r="K216">
        <f t="shared" si="44"/>
        <v>0</v>
      </c>
      <c r="L216">
        <f t="shared" si="45"/>
        <v>260</v>
      </c>
      <c r="M216">
        <f t="shared" si="46"/>
        <v>0</v>
      </c>
      <c r="N216">
        <f t="shared" si="47"/>
        <v>1257</v>
      </c>
    </row>
    <row r="217" spans="1:14" x14ac:dyDescent="0.25">
      <c r="A217" s="1">
        <v>44777</v>
      </c>
      <c r="B217">
        <v>0</v>
      </c>
      <c r="C217">
        <f t="shared" si="36"/>
        <v>8</v>
      </c>
      <c r="D217">
        <f t="shared" si="37"/>
        <v>4</v>
      </c>
      <c r="E217">
        <f t="shared" si="38"/>
        <v>8</v>
      </c>
      <c r="F217">
        <f t="shared" si="39"/>
        <v>0</v>
      </c>
      <c r="G217">
        <f t="shared" si="40"/>
        <v>1257</v>
      </c>
      <c r="H217">
        <f t="shared" si="41"/>
        <v>0</v>
      </c>
      <c r="I217">
        <f t="shared" si="42"/>
        <v>1257</v>
      </c>
      <c r="J217">
        <f t="shared" si="43"/>
        <v>190</v>
      </c>
      <c r="K217">
        <f t="shared" si="44"/>
        <v>0</v>
      </c>
      <c r="L217">
        <f t="shared" si="45"/>
        <v>190</v>
      </c>
      <c r="M217">
        <f t="shared" si="46"/>
        <v>0</v>
      </c>
      <c r="N217">
        <f t="shared" si="47"/>
        <v>1067</v>
      </c>
    </row>
    <row r="218" spans="1:14" x14ac:dyDescent="0.25">
      <c r="A218" s="1">
        <v>44778</v>
      </c>
      <c r="B218">
        <v>0</v>
      </c>
      <c r="C218">
        <f t="shared" si="36"/>
        <v>9</v>
      </c>
      <c r="D218">
        <f t="shared" si="37"/>
        <v>5</v>
      </c>
      <c r="E218">
        <f t="shared" si="38"/>
        <v>8</v>
      </c>
      <c r="F218">
        <f t="shared" si="39"/>
        <v>0</v>
      </c>
      <c r="G218">
        <f t="shared" si="40"/>
        <v>1067</v>
      </c>
      <c r="H218">
        <f t="shared" si="41"/>
        <v>0</v>
      </c>
      <c r="I218">
        <f t="shared" si="42"/>
        <v>1067</v>
      </c>
      <c r="J218">
        <f t="shared" si="43"/>
        <v>190</v>
      </c>
      <c r="K218">
        <f t="shared" si="44"/>
        <v>0</v>
      </c>
      <c r="L218">
        <f t="shared" si="45"/>
        <v>190</v>
      </c>
      <c r="M218">
        <f t="shared" si="46"/>
        <v>0</v>
      </c>
      <c r="N218">
        <f t="shared" si="47"/>
        <v>877</v>
      </c>
    </row>
    <row r="219" spans="1:14" x14ac:dyDescent="0.25">
      <c r="A219" s="1">
        <v>44779</v>
      </c>
      <c r="B219">
        <v>0</v>
      </c>
      <c r="C219">
        <f t="shared" si="36"/>
        <v>10</v>
      </c>
      <c r="D219">
        <f t="shared" si="37"/>
        <v>6</v>
      </c>
      <c r="E219">
        <f t="shared" si="38"/>
        <v>8</v>
      </c>
      <c r="F219">
        <f t="shared" si="39"/>
        <v>1</v>
      </c>
      <c r="G219">
        <f t="shared" si="40"/>
        <v>877</v>
      </c>
      <c r="H219">
        <f t="shared" si="41"/>
        <v>0</v>
      </c>
      <c r="I219">
        <f t="shared" si="42"/>
        <v>877</v>
      </c>
      <c r="J219">
        <f t="shared" si="43"/>
        <v>190</v>
      </c>
      <c r="K219">
        <f t="shared" si="44"/>
        <v>300</v>
      </c>
      <c r="L219">
        <f t="shared" si="45"/>
        <v>490</v>
      </c>
      <c r="M219">
        <f t="shared" si="46"/>
        <v>0</v>
      </c>
      <c r="N219">
        <f t="shared" si="47"/>
        <v>387</v>
      </c>
    </row>
    <row r="220" spans="1:14" x14ac:dyDescent="0.25">
      <c r="A220" s="1">
        <v>44780</v>
      </c>
      <c r="B220">
        <v>0</v>
      </c>
      <c r="C220">
        <f t="shared" si="36"/>
        <v>11</v>
      </c>
      <c r="D220">
        <f t="shared" si="37"/>
        <v>7</v>
      </c>
      <c r="E220">
        <f t="shared" si="38"/>
        <v>8</v>
      </c>
      <c r="F220">
        <f t="shared" si="39"/>
        <v>0</v>
      </c>
      <c r="G220">
        <f t="shared" si="40"/>
        <v>387</v>
      </c>
      <c r="H220">
        <f t="shared" si="41"/>
        <v>0</v>
      </c>
      <c r="I220">
        <f t="shared" si="42"/>
        <v>387</v>
      </c>
      <c r="J220">
        <f t="shared" si="43"/>
        <v>190</v>
      </c>
      <c r="K220">
        <f t="shared" si="44"/>
        <v>0</v>
      </c>
      <c r="L220">
        <f t="shared" si="45"/>
        <v>190</v>
      </c>
      <c r="M220">
        <f t="shared" si="46"/>
        <v>0</v>
      </c>
      <c r="N220">
        <f t="shared" si="47"/>
        <v>197</v>
      </c>
    </row>
    <row r="221" spans="1:14" x14ac:dyDescent="0.25">
      <c r="A221" s="1">
        <v>44781</v>
      </c>
      <c r="B221">
        <v>660</v>
      </c>
      <c r="C221">
        <f t="shared" si="36"/>
        <v>0</v>
      </c>
      <c r="D221">
        <f t="shared" si="37"/>
        <v>1</v>
      </c>
      <c r="E221">
        <f t="shared" si="38"/>
        <v>8</v>
      </c>
      <c r="F221">
        <f t="shared" si="39"/>
        <v>0</v>
      </c>
      <c r="G221">
        <f t="shared" si="40"/>
        <v>197</v>
      </c>
      <c r="H221">
        <f t="shared" si="41"/>
        <v>660</v>
      </c>
      <c r="I221">
        <f t="shared" si="42"/>
        <v>857</v>
      </c>
      <c r="J221">
        <f t="shared" si="43"/>
        <v>190</v>
      </c>
      <c r="K221">
        <f t="shared" si="44"/>
        <v>0</v>
      </c>
      <c r="L221">
        <f t="shared" si="45"/>
        <v>190</v>
      </c>
      <c r="M221">
        <f t="shared" si="46"/>
        <v>0</v>
      </c>
      <c r="N221">
        <f t="shared" si="47"/>
        <v>667</v>
      </c>
    </row>
    <row r="222" spans="1:14" x14ac:dyDescent="0.25">
      <c r="A222" s="1">
        <v>44782</v>
      </c>
      <c r="B222">
        <v>1245</v>
      </c>
      <c r="C222">
        <f t="shared" si="36"/>
        <v>0</v>
      </c>
      <c r="D222">
        <f t="shared" si="37"/>
        <v>2</v>
      </c>
      <c r="E222">
        <f t="shared" si="38"/>
        <v>8</v>
      </c>
      <c r="F222">
        <f t="shared" si="39"/>
        <v>0</v>
      </c>
      <c r="G222">
        <f t="shared" si="40"/>
        <v>667</v>
      </c>
      <c r="H222">
        <f t="shared" si="41"/>
        <v>1245</v>
      </c>
      <c r="I222">
        <f t="shared" si="42"/>
        <v>1912</v>
      </c>
      <c r="J222">
        <f t="shared" si="43"/>
        <v>190</v>
      </c>
      <c r="K222">
        <f t="shared" si="44"/>
        <v>0</v>
      </c>
      <c r="L222">
        <f t="shared" si="45"/>
        <v>190</v>
      </c>
      <c r="M222">
        <f t="shared" si="46"/>
        <v>0</v>
      </c>
      <c r="N222">
        <f t="shared" si="47"/>
        <v>1722</v>
      </c>
    </row>
    <row r="223" spans="1:14" x14ac:dyDescent="0.25">
      <c r="A223" s="1">
        <v>44783</v>
      </c>
      <c r="B223">
        <v>745</v>
      </c>
      <c r="C223">
        <f t="shared" si="36"/>
        <v>0</v>
      </c>
      <c r="D223">
        <f t="shared" si="37"/>
        <v>3</v>
      </c>
      <c r="E223">
        <f t="shared" si="38"/>
        <v>8</v>
      </c>
      <c r="F223">
        <f t="shared" si="39"/>
        <v>0</v>
      </c>
      <c r="G223">
        <f t="shared" si="40"/>
        <v>1722</v>
      </c>
      <c r="H223">
        <f t="shared" si="41"/>
        <v>745</v>
      </c>
      <c r="I223">
        <f t="shared" si="42"/>
        <v>2467</v>
      </c>
      <c r="J223">
        <f t="shared" si="43"/>
        <v>260</v>
      </c>
      <c r="K223">
        <f t="shared" si="44"/>
        <v>0</v>
      </c>
      <c r="L223">
        <f t="shared" si="45"/>
        <v>260</v>
      </c>
      <c r="M223">
        <f t="shared" si="46"/>
        <v>0</v>
      </c>
      <c r="N223">
        <f t="shared" si="47"/>
        <v>2207</v>
      </c>
    </row>
    <row r="224" spans="1:14" x14ac:dyDescent="0.25">
      <c r="A224" s="1">
        <v>44784</v>
      </c>
      <c r="B224">
        <v>48</v>
      </c>
      <c r="C224">
        <f t="shared" si="36"/>
        <v>0</v>
      </c>
      <c r="D224">
        <f t="shared" si="37"/>
        <v>4</v>
      </c>
      <c r="E224">
        <f t="shared" si="38"/>
        <v>8</v>
      </c>
      <c r="F224">
        <f t="shared" si="39"/>
        <v>0</v>
      </c>
      <c r="G224">
        <f t="shared" si="40"/>
        <v>2207</v>
      </c>
      <c r="H224">
        <f t="shared" si="41"/>
        <v>48</v>
      </c>
      <c r="I224">
        <f t="shared" si="42"/>
        <v>2255</v>
      </c>
      <c r="J224">
        <f t="shared" si="43"/>
        <v>190</v>
      </c>
      <c r="K224">
        <f t="shared" si="44"/>
        <v>0</v>
      </c>
      <c r="L224">
        <f t="shared" si="45"/>
        <v>190</v>
      </c>
      <c r="M224">
        <f t="shared" si="46"/>
        <v>0</v>
      </c>
      <c r="N224">
        <f t="shared" si="47"/>
        <v>2065</v>
      </c>
    </row>
    <row r="225" spans="1:14" x14ac:dyDescent="0.25">
      <c r="A225" s="1">
        <v>44785</v>
      </c>
      <c r="B225">
        <v>0</v>
      </c>
      <c r="C225">
        <f t="shared" si="36"/>
        <v>1</v>
      </c>
      <c r="D225">
        <f t="shared" si="37"/>
        <v>5</v>
      </c>
      <c r="E225">
        <f t="shared" si="38"/>
        <v>8</v>
      </c>
      <c r="F225">
        <f t="shared" si="39"/>
        <v>0</v>
      </c>
      <c r="G225">
        <f t="shared" si="40"/>
        <v>2065</v>
      </c>
      <c r="H225">
        <f t="shared" si="41"/>
        <v>0</v>
      </c>
      <c r="I225">
        <f t="shared" si="42"/>
        <v>2065</v>
      </c>
      <c r="J225">
        <f t="shared" si="43"/>
        <v>190</v>
      </c>
      <c r="K225">
        <f t="shared" si="44"/>
        <v>0</v>
      </c>
      <c r="L225">
        <f t="shared" si="45"/>
        <v>190</v>
      </c>
      <c r="M225">
        <f t="shared" si="46"/>
        <v>0</v>
      </c>
      <c r="N225">
        <f t="shared" si="47"/>
        <v>1875</v>
      </c>
    </row>
    <row r="226" spans="1:14" x14ac:dyDescent="0.25">
      <c r="A226" s="1">
        <v>44786</v>
      </c>
      <c r="B226">
        <v>0</v>
      </c>
      <c r="C226">
        <f t="shared" si="36"/>
        <v>2</v>
      </c>
      <c r="D226">
        <f t="shared" si="37"/>
        <v>6</v>
      </c>
      <c r="E226">
        <f t="shared" si="38"/>
        <v>8</v>
      </c>
      <c r="F226">
        <f t="shared" si="39"/>
        <v>0</v>
      </c>
      <c r="G226">
        <f t="shared" si="40"/>
        <v>1875</v>
      </c>
      <c r="H226">
        <f t="shared" si="41"/>
        <v>0</v>
      </c>
      <c r="I226">
        <f t="shared" si="42"/>
        <v>1875</v>
      </c>
      <c r="J226">
        <f t="shared" si="43"/>
        <v>190</v>
      </c>
      <c r="K226">
        <f t="shared" si="44"/>
        <v>0</v>
      </c>
      <c r="L226">
        <f t="shared" si="45"/>
        <v>190</v>
      </c>
      <c r="M226">
        <f t="shared" si="46"/>
        <v>0</v>
      </c>
      <c r="N226">
        <f t="shared" si="47"/>
        <v>1685</v>
      </c>
    </row>
    <row r="227" spans="1:14" x14ac:dyDescent="0.25">
      <c r="A227" s="1">
        <v>44787</v>
      </c>
      <c r="B227">
        <v>0</v>
      </c>
      <c r="C227">
        <f t="shared" si="36"/>
        <v>3</v>
      </c>
      <c r="D227">
        <f t="shared" si="37"/>
        <v>7</v>
      </c>
      <c r="E227">
        <f t="shared" si="38"/>
        <v>8</v>
      </c>
      <c r="F227">
        <f t="shared" si="39"/>
        <v>0</v>
      </c>
      <c r="G227">
        <f t="shared" si="40"/>
        <v>1685</v>
      </c>
      <c r="H227">
        <f t="shared" si="41"/>
        <v>0</v>
      </c>
      <c r="I227">
        <f t="shared" si="42"/>
        <v>1685</v>
      </c>
      <c r="J227">
        <f t="shared" si="43"/>
        <v>190</v>
      </c>
      <c r="K227">
        <f t="shared" si="44"/>
        <v>0</v>
      </c>
      <c r="L227">
        <f t="shared" si="45"/>
        <v>190</v>
      </c>
      <c r="M227">
        <f t="shared" si="46"/>
        <v>0</v>
      </c>
      <c r="N227">
        <f t="shared" si="47"/>
        <v>1495</v>
      </c>
    </row>
    <row r="228" spans="1:14" x14ac:dyDescent="0.25">
      <c r="A228" s="1">
        <v>44788</v>
      </c>
      <c r="B228">
        <v>0</v>
      </c>
      <c r="C228">
        <f t="shared" si="36"/>
        <v>4</v>
      </c>
      <c r="D228">
        <f t="shared" si="37"/>
        <v>1</v>
      </c>
      <c r="E228">
        <f t="shared" si="38"/>
        <v>8</v>
      </c>
      <c r="F228">
        <f t="shared" si="39"/>
        <v>0</v>
      </c>
      <c r="G228">
        <f t="shared" si="40"/>
        <v>1495</v>
      </c>
      <c r="H228">
        <f t="shared" si="41"/>
        <v>0</v>
      </c>
      <c r="I228">
        <f t="shared" si="42"/>
        <v>1495</v>
      </c>
      <c r="J228">
        <f t="shared" si="43"/>
        <v>190</v>
      </c>
      <c r="K228">
        <f t="shared" si="44"/>
        <v>0</v>
      </c>
      <c r="L228">
        <f t="shared" si="45"/>
        <v>190</v>
      </c>
      <c r="M228">
        <f t="shared" si="46"/>
        <v>0</v>
      </c>
      <c r="N228">
        <f t="shared" si="47"/>
        <v>1305</v>
      </c>
    </row>
    <row r="229" spans="1:14" x14ac:dyDescent="0.25">
      <c r="A229" s="1">
        <v>44789</v>
      </c>
      <c r="B229">
        <v>0</v>
      </c>
      <c r="C229">
        <f t="shared" si="36"/>
        <v>5</v>
      </c>
      <c r="D229">
        <f t="shared" si="37"/>
        <v>2</v>
      </c>
      <c r="E229">
        <f t="shared" si="38"/>
        <v>8</v>
      </c>
      <c r="F229">
        <f t="shared" si="39"/>
        <v>1</v>
      </c>
      <c r="G229">
        <f t="shared" si="40"/>
        <v>1305</v>
      </c>
      <c r="H229">
        <f t="shared" si="41"/>
        <v>0</v>
      </c>
      <c r="I229">
        <f t="shared" si="42"/>
        <v>1305</v>
      </c>
      <c r="J229">
        <f t="shared" si="43"/>
        <v>190</v>
      </c>
      <c r="K229">
        <f t="shared" si="44"/>
        <v>300</v>
      </c>
      <c r="L229">
        <f t="shared" si="45"/>
        <v>490</v>
      </c>
      <c r="M229">
        <f t="shared" si="46"/>
        <v>0</v>
      </c>
      <c r="N229">
        <f t="shared" si="47"/>
        <v>815</v>
      </c>
    </row>
    <row r="230" spans="1:14" x14ac:dyDescent="0.25">
      <c r="A230" s="1">
        <v>44790</v>
      </c>
      <c r="B230">
        <v>0</v>
      </c>
      <c r="C230">
        <f t="shared" si="36"/>
        <v>6</v>
      </c>
      <c r="D230">
        <f t="shared" si="37"/>
        <v>3</v>
      </c>
      <c r="E230">
        <f t="shared" si="38"/>
        <v>8</v>
      </c>
      <c r="F230">
        <f t="shared" si="39"/>
        <v>0</v>
      </c>
      <c r="G230">
        <f t="shared" si="40"/>
        <v>815</v>
      </c>
      <c r="H230">
        <f t="shared" si="41"/>
        <v>0</v>
      </c>
      <c r="I230">
        <f t="shared" si="42"/>
        <v>815</v>
      </c>
      <c r="J230">
        <f t="shared" si="43"/>
        <v>260</v>
      </c>
      <c r="K230">
        <f t="shared" si="44"/>
        <v>0</v>
      </c>
      <c r="L230">
        <f t="shared" si="45"/>
        <v>260</v>
      </c>
      <c r="M230">
        <f t="shared" si="46"/>
        <v>0</v>
      </c>
      <c r="N230">
        <f t="shared" si="47"/>
        <v>555</v>
      </c>
    </row>
    <row r="231" spans="1:14" x14ac:dyDescent="0.25">
      <c r="A231" s="1">
        <v>44791</v>
      </c>
      <c r="B231">
        <v>0</v>
      </c>
      <c r="C231">
        <f t="shared" si="36"/>
        <v>7</v>
      </c>
      <c r="D231">
        <f t="shared" si="37"/>
        <v>4</v>
      </c>
      <c r="E231">
        <f t="shared" si="38"/>
        <v>8</v>
      </c>
      <c r="F231">
        <f t="shared" si="39"/>
        <v>0</v>
      </c>
      <c r="G231">
        <f t="shared" si="40"/>
        <v>555</v>
      </c>
      <c r="H231">
        <f t="shared" si="41"/>
        <v>0</v>
      </c>
      <c r="I231">
        <f t="shared" si="42"/>
        <v>555</v>
      </c>
      <c r="J231">
        <f t="shared" si="43"/>
        <v>190</v>
      </c>
      <c r="K231">
        <f t="shared" si="44"/>
        <v>0</v>
      </c>
      <c r="L231">
        <f t="shared" si="45"/>
        <v>190</v>
      </c>
      <c r="M231">
        <f t="shared" si="46"/>
        <v>0</v>
      </c>
      <c r="N231">
        <f t="shared" si="47"/>
        <v>365</v>
      </c>
    </row>
    <row r="232" spans="1:14" x14ac:dyDescent="0.25">
      <c r="A232" s="1">
        <v>44792</v>
      </c>
      <c r="B232">
        <v>0</v>
      </c>
      <c r="C232">
        <f t="shared" si="36"/>
        <v>8</v>
      </c>
      <c r="D232">
        <f t="shared" si="37"/>
        <v>5</v>
      </c>
      <c r="E232">
        <f t="shared" si="38"/>
        <v>8</v>
      </c>
      <c r="F232">
        <f t="shared" si="39"/>
        <v>0</v>
      </c>
      <c r="G232">
        <f t="shared" si="40"/>
        <v>365</v>
      </c>
      <c r="H232">
        <f t="shared" si="41"/>
        <v>0</v>
      </c>
      <c r="I232">
        <f t="shared" si="42"/>
        <v>365</v>
      </c>
      <c r="J232">
        <f t="shared" si="43"/>
        <v>190</v>
      </c>
      <c r="K232">
        <f t="shared" si="44"/>
        <v>0</v>
      </c>
      <c r="L232">
        <f t="shared" si="45"/>
        <v>190</v>
      </c>
      <c r="M232">
        <f t="shared" si="46"/>
        <v>0</v>
      </c>
      <c r="N232">
        <f t="shared" si="47"/>
        <v>175</v>
      </c>
    </row>
    <row r="233" spans="1:14" x14ac:dyDescent="0.25">
      <c r="A233" s="1">
        <v>44793</v>
      </c>
      <c r="B233">
        <v>0</v>
      </c>
      <c r="C233">
        <f t="shared" si="36"/>
        <v>9</v>
      </c>
      <c r="D233">
        <f t="shared" si="37"/>
        <v>6</v>
      </c>
      <c r="E233">
        <f t="shared" si="38"/>
        <v>8</v>
      </c>
      <c r="F233">
        <f t="shared" si="39"/>
        <v>0</v>
      </c>
      <c r="G233">
        <f t="shared" si="40"/>
        <v>175</v>
      </c>
      <c r="H233">
        <f t="shared" si="41"/>
        <v>0</v>
      </c>
      <c r="I233">
        <f t="shared" si="42"/>
        <v>175</v>
      </c>
      <c r="J233">
        <f t="shared" si="43"/>
        <v>190</v>
      </c>
      <c r="K233">
        <f t="shared" si="44"/>
        <v>0</v>
      </c>
      <c r="L233">
        <f t="shared" si="45"/>
        <v>175</v>
      </c>
      <c r="M233">
        <f t="shared" si="46"/>
        <v>15</v>
      </c>
      <c r="N233">
        <f t="shared" si="47"/>
        <v>0</v>
      </c>
    </row>
    <row r="234" spans="1:14" x14ac:dyDescent="0.25">
      <c r="A234" s="1">
        <v>44794</v>
      </c>
      <c r="B234">
        <v>0</v>
      </c>
      <c r="C234">
        <f t="shared" si="36"/>
        <v>10</v>
      </c>
      <c r="D234">
        <f t="shared" si="37"/>
        <v>7</v>
      </c>
      <c r="E234">
        <f t="shared" si="38"/>
        <v>8</v>
      </c>
      <c r="F234">
        <f t="shared" si="39"/>
        <v>1</v>
      </c>
      <c r="G234">
        <f t="shared" si="40"/>
        <v>0</v>
      </c>
      <c r="H234">
        <f t="shared" si="41"/>
        <v>0</v>
      </c>
      <c r="I234">
        <f t="shared" si="42"/>
        <v>0</v>
      </c>
      <c r="J234">
        <f t="shared" si="43"/>
        <v>190</v>
      </c>
      <c r="K234">
        <f t="shared" si="44"/>
        <v>300</v>
      </c>
      <c r="L234">
        <f t="shared" si="45"/>
        <v>0</v>
      </c>
      <c r="M234">
        <f t="shared" si="46"/>
        <v>490</v>
      </c>
      <c r="N234">
        <f t="shared" si="47"/>
        <v>0</v>
      </c>
    </row>
    <row r="235" spans="1:14" x14ac:dyDescent="0.25">
      <c r="A235" s="1">
        <v>44795</v>
      </c>
      <c r="B235">
        <v>0</v>
      </c>
      <c r="C235">
        <f t="shared" si="36"/>
        <v>11</v>
      </c>
      <c r="D235">
        <f t="shared" si="37"/>
        <v>1</v>
      </c>
      <c r="E235">
        <f t="shared" si="38"/>
        <v>8</v>
      </c>
      <c r="F235">
        <f t="shared" si="39"/>
        <v>0</v>
      </c>
      <c r="G235">
        <f t="shared" si="40"/>
        <v>0</v>
      </c>
      <c r="H235">
        <f t="shared" si="41"/>
        <v>0</v>
      </c>
      <c r="I235">
        <f t="shared" si="42"/>
        <v>0</v>
      </c>
      <c r="J235">
        <f t="shared" si="43"/>
        <v>190</v>
      </c>
      <c r="K235">
        <f t="shared" si="44"/>
        <v>0</v>
      </c>
      <c r="L235">
        <f t="shared" si="45"/>
        <v>0</v>
      </c>
      <c r="M235">
        <f t="shared" si="46"/>
        <v>190</v>
      </c>
      <c r="N235">
        <f t="shared" si="47"/>
        <v>0</v>
      </c>
    </row>
    <row r="236" spans="1:14" x14ac:dyDescent="0.25">
      <c r="A236" s="1">
        <v>44796</v>
      </c>
      <c r="B236">
        <v>0</v>
      </c>
      <c r="C236">
        <f t="shared" si="36"/>
        <v>12</v>
      </c>
      <c r="D236">
        <f t="shared" si="37"/>
        <v>2</v>
      </c>
      <c r="E236">
        <f t="shared" si="38"/>
        <v>8</v>
      </c>
      <c r="F236">
        <f t="shared" si="39"/>
        <v>0</v>
      </c>
      <c r="G236">
        <f t="shared" si="40"/>
        <v>0</v>
      </c>
      <c r="H236">
        <f t="shared" si="41"/>
        <v>0</v>
      </c>
      <c r="I236">
        <f t="shared" si="42"/>
        <v>0</v>
      </c>
      <c r="J236">
        <f t="shared" si="43"/>
        <v>190</v>
      </c>
      <c r="K236">
        <f t="shared" si="44"/>
        <v>0</v>
      </c>
      <c r="L236">
        <f t="shared" si="45"/>
        <v>0</v>
      </c>
      <c r="M236">
        <f t="shared" si="46"/>
        <v>190</v>
      </c>
      <c r="N236">
        <f t="shared" si="47"/>
        <v>0</v>
      </c>
    </row>
    <row r="237" spans="1:14" x14ac:dyDescent="0.25">
      <c r="A237" s="1">
        <v>44797</v>
      </c>
      <c r="B237">
        <v>0</v>
      </c>
      <c r="C237">
        <f t="shared" si="36"/>
        <v>13</v>
      </c>
      <c r="D237">
        <f t="shared" si="37"/>
        <v>3</v>
      </c>
      <c r="E237">
        <f t="shared" si="38"/>
        <v>8</v>
      </c>
      <c r="F237">
        <f t="shared" si="39"/>
        <v>0</v>
      </c>
      <c r="G237">
        <f t="shared" si="40"/>
        <v>0</v>
      </c>
      <c r="H237">
        <f t="shared" si="41"/>
        <v>0</v>
      </c>
      <c r="I237">
        <f t="shared" si="42"/>
        <v>0</v>
      </c>
      <c r="J237">
        <f t="shared" si="43"/>
        <v>260</v>
      </c>
      <c r="K237">
        <f t="shared" si="44"/>
        <v>0</v>
      </c>
      <c r="L237">
        <f t="shared" si="45"/>
        <v>0</v>
      </c>
      <c r="M237">
        <f t="shared" si="46"/>
        <v>260</v>
      </c>
      <c r="N237">
        <f t="shared" si="47"/>
        <v>0</v>
      </c>
    </row>
    <row r="238" spans="1:14" x14ac:dyDescent="0.25">
      <c r="A238" s="1">
        <v>44798</v>
      </c>
      <c r="B238">
        <v>0</v>
      </c>
      <c r="C238">
        <f t="shared" si="36"/>
        <v>14</v>
      </c>
      <c r="D238">
        <f t="shared" si="37"/>
        <v>4</v>
      </c>
      <c r="E238">
        <f t="shared" si="38"/>
        <v>8</v>
      </c>
      <c r="F238">
        <f t="shared" si="39"/>
        <v>0</v>
      </c>
      <c r="G238">
        <f t="shared" si="40"/>
        <v>0</v>
      </c>
      <c r="H238">
        <f t="shared" si="41"/>
        <v>0</v>
      </c>
      <c r="I238">
        <f t="shared" si="42"/>
        <v>0</v>
      </c>
      <c r="J238">
        <f t="shared" si="43"/>
        <v>190</v>
      </c>
      <c r="K238">
        <f t="shared" si="44"/>
        <v>0</v>
      </c>
      <c r="L238">
        <f t="shared" si="45"/>
        <v>0</v>
      </c>
      <c r="M238">
        <f t="shared" si="46"/>
        <v>190</v>
      </c>
      <c r="N238">
        <f t="shared" si="47"/>
        <v>0</v>
      </c>
    </row>
    <row r="239" spans="1:14" x14ac:dyDescent="0.25">
      <c r="A239" s="1">
        <v>44799</v>
      </c>
      <c r="B239">
        <v>0</v>
      </c>
      <c r="C239">
        <f t="shared" si="36"/>
        <v>15</v>
      </c>
      <c r="D239">
        <f t="shared" si="37"/>
        <v>5</v>
      </c>
      <c r="E239">
        <f t="shared" si="38"/>
        <v>8</v>
      </c>
      <c r="F239">
        <f t="shared" si="39"/>
        <v>1</v>
      </c>
      <c r="G239">
        <f t="shared" si="40"/>
        <v>0</v>
      </c>
      <c r="H239">
        <f t="shared" si="41"/>
        <v>0</v>
      </c>
      <c r="I239">
        <f t="shared" si="42"/>
        <v>0</v>
      </c>
      <c r="J239">
        <f t="shared" si="43"/>
        <v>190</v>
      </c>
      <c r="K239">
        <f t="shared" si="44"/>
        <v>300</v>
      </c>
      <c r="L239">
        <f t="shared" si="45"/>
        <v>0</v>
      </c>
      <c r="M239">
        <f t="shared" si="46"/>
        <v>490</v>
      </c>
      <c r="N239">
        <f t="shared" si="47"/>
        <v>0</v>
      </c>
    </row>
    <row r="240" spans="1:14" x14ac:dyDescent="0.25">
      <c r="A240" s="1">
        <v>44800</v>
      </c>
      <c r="B240">
        <v>0</v>
      </c>
      <c r="C240">
        <f>IF(B240=0,IF(B239=0,C239+1,1),0)</f>
        <v>16</v>
      </c>
      <c r="D240">
        <f t="shared" si="37"/>
        <v>6</v>
      </c>
      <c r="E240">
        <f t="shared" si="38"/>
        <v>8</v>
      </c>
      <c r="F240">
        <f t="shared" si="39"/>
        <v>0</v>
      </c>
      <c r="G240">
        <f t="shared" si="40"/>
        <v>0</v>
      </c>
      <c r="H240">
        <f t="shared" si="41"/>
        <v>0</v>
      </c>
      <c r="I240">
        <f t="shared" si="42"/>
        <v>0</v>
      </c>
      <c r="J240">
        <f t="shared" si="43"/>
        <v>190</v>
      </c>
      <c r="K240">
        <f t="shared" si="44"/>
        <v>0</v>
      </c>
      <c r="L240">
        <f t="shared" si="45"/>
        <v>0</v>
      </c>
      <c r="M240">
        <f t="shared" si="46"/>
        <v>190</v>
      </c>
      <c r="N240">
        <f t="shared" si="47"/>
        <v>0</v>
      </c>
    </row>
    <row r="241" spans="1:14" x14ac:dyDescent="0.25">
      <c r="A241" s="1">
        <v>44801</v>
      </c>
      <c r="B241">
        <v>0</v>
      </c>
      <c r="C241">
        <f t="shared" si="36"/>
        <v>17</v>
      </c>
      <c r="D241">
        <f t="shared" si="37"/>
        <v>7</v>
      </c>
      <c r="E241">
        <f t="shared" si="38"/>
        <v>8</v>
      </c>
      <c r="F241">
        <f t="shared" si="39"/>
        <v>0</v>
      </c>
      <c r="G241">
        <f t="shared" si="40"/>
        <v>0</v>
      </c>
      <c r="H241">
        <f t="shared" si="41"/>
        <v>0</v>
      </c>
      <c r="I241">
        <f t="shared" si="42"/>
        <v>0</v>
      </c>
      <c r="J241">
        <f t="shared" si="43"/>
        <v>190</v>
      </c>
      <c r="K241">
        <f t="shared" si="44"/>
        <v>0</v>
      </c>
      <c r="L241">
        <f t="shared" si="45"/>
        <v>0</v>
      </c>
      <c r="M241">
        <f t="shared" si="46"/>
        <v>190</v>
      </c>
      <c r="N241">
        <f t="shared" si="47"/>
        <v>0</v>
      </c>
    </row>
    <row r="242" spans="1:14" x14ac:dyDescent="0.25">
      <c r="A242" s="1">
        <v>44802</v>
      </c>
      <c r="B242">
        <v>0</v>
      </c>
      <c r="C242">
        <f t="shared" si="36"/>
        <v>18</v>
      </c>
      <c r="D242">
        <f t="shared" si="37"/>
        <v>1</v>
      </c>
      <c r="E242">
        <f t="shared" si="38"/>
        <v>8</v>
      </c>
      <c r="F242">
        <f t="shared" si="39"/>
        <v>0</v>
      </c>
      <c r="G242">
        <f t="shared" si="40"/>
        <v>0</v>
      </c>
      <c r="H242">
        <f t="shared" si="41"/>
        <v>0</v>
      </c>
      <c r="I242">
        <f t="shared" si="42"/>
        <v>0</v>
      </c>
      <c r="J242">
        <f t="shared" si="43"/>
        <v>190</v>
      </c>
      <c r="K242">
        <f t="shared" si="44"/>
        <v>0</v>
      </c>
      <c r="L242">
        <f t="shared" si="45"/>
        <v>0</v>
      </c>
      <c r="M242">
        <f t="shared" si="46"/>
        <v>190</v>
      </c>
      <c r="N242">
        <f t="shared" si="47"/>
        <v>0</v>
      </c>
    </row>
    <row r="243" spans="1:14" x14ac:dyDescent="0.25">
      <c r="A243" s="1">
        <v>44803</v>
      </c>
      <c r="B243">
        <v>0</v>
      </c>
      <c r="C243">
        <f t="shared" si="36"/>
        <v>19</v>
      </c>
      <c r="D243">
        <f t="shared" si="37"/>
        <v>2</v>
      </c>
      <c r="E243">
        <f t="shared" si="38"/>
        <v>8</v>
      </c>
      <c r="F243">
        <f t="shared" si="39"/>
        <v>0</v>
      </c>
      <c r="G243">
        <f t="shared" si="40"/>
        <v>0</v>
      </c>
      <c r="H243">
        <f t="shared" si="41"/>
        <v>0</v>
      </c>
      <c r="I243">
        <f t="shared" si="42"/>
        <v>0</v>
      </c>
      <c r="J243">
        <f t="shared" si="43"/>
        <v>190</v>
      </c>
      <c r="K243">
        <f t="shared" si="44"/>
        <v>0</v>
      </c>
      <c r="L243">
        <f t="shared" si="45"/>
        <v>0</v>
      </c>
      <c r="M243">
        <f t="shared" si="46"/>
        <v>190</v>
      </c>
      <c r="N243">
        <f t="shared" si="47"/>
        <v>0</v>
      </c>
    </row>
    <row r="244" spans="1:14" x14ac:dyDescent="0.25">
      <c r="A244" s="1">
        <v>44804</v>
      </c>
      <c r="B244">
        <v>0</v>
      </c>
      <c r="C244">
        <f t="shared" si="36"/>
        <v>20</v>
      </c>
      <c r="D244">
        <f t="shared" si="37"/>
        <v>3</v>
      </c>
      <c r="E244">
        <f t="shared" si="38"/>
        <v>8</v>
      </c>
      <c r="F244">
        <f t="shared" si="39"/>
        <v>1</v>
      </c>
      <c r="G244">
        <f t="shared" si="40"/>
        <v>0</v>
      </c>
      <c r="H244">
        <f t="shared" si="41"/>
        <v>0</v>
      </c>
      <c r="I244">
        <f t="shared" si="42"/>
        <v>0</v>
      </c>
      <c r="J244">
        <f t="shared" si="43"/>
        <v>260</v>
      </c>
      <c r="K244">
        <f t="shared" si="44"/>
        <v>300</v>
      </c>
      <c r="L244">
        <f t="shared" si="45"/>
        <v>0</v>
      </c>
      <c r="M244">
        <f t="shared" si="46"/>
        <v>560</v>
      </c>
      <c r="N244">
        <f t="shared" si="47"/>
        <v>0</v>
      </c>
    </row>
    <row r="245" spans="1:14" x14ac:dyDescent="0.25">
      <c r="A245" s="1">
        <v>44805</v>
      </c>
      <c r="B245">
        <v>0</v>
      </c>
      <c r="C245">
        <f t="shared" si="36"/>
        <v>21</v>
      </c>
      <c r="D245">
        <f t="shared" si="37"/>
        <v>4</v>
      </c>
      <c r="E245">
        <f t="shared" si="38"/>
        <v>9</v>
      </c>
      <c r="F245">
        <f t="shared" si="39"/>
        <v>0</v>
      </c>
      <c r="G245">
        <f t="shared" si="40"/>
        <v>0</v>
      </c>
      <c r="H245">
        <f t="shared" si="41"/>
        <v>0</v>
      </c>
      <c r="I245">
        <f t="shared" si="42"/>
        <v>0</v>
      </c>
      <c r="J245">
        <f t="shared" si="43"/>
        <v>190</v>
      </c>
      <c r="K245">
        <f t="shared" si="44"/>
        <v>0</v>
      </c>
      <c r="L245">
        <f t="shared" si="45"/>
        <v>0</v>
      </c>
      <c r="M245">
        <f t="shared" si="46"/>
        <v>190</v>
      </c>
      <c r="N245">
        <f t="shared" si="47"/>
        <v>0</v>
      </c>
    </row>
    <row r="246" spans="1:14" x14ac:dyDescent="0.25">
      <c r="A246" s="1">
        <v>44806</v>
      </c>
      <c r="B246">
        <v>388</v>
      </c>
      <c r="C246">
        <f t="shared" si="36"/>
        <v>0</v>
      </c>
      <c r="D246">
        <f t="shared" si="37"/>
        <v>5</v>
      </c>
      <c r="E246">
        <f t="shared" si="38"/>
        <v>9</v>
      </c>
      <c r="F246">
        <f t="shared" si="39"/>
        <v>0</v>
      </c>
      <c r="G246">
        <f t="shared" si="40"/>
        <v>0</v>
      </c>
      <c r="H246">
        <f t="shared" si="41"/>
        <v>388</v>
      </c>
      <c r="I246">
        <f t="shared" si="42"/>
        <v>388</v>
      </c>
      <c r="J246">
        <f t="shared" si="43"/>
        <v>190</v>
      </c>
      <c r="K246">
        <f t="shared" si="44"/>
        <v>0</v>
      </c>
      <c r="L246">
        <f t="shared" si="45"/>
        <v>190</v>
      </c>
      <c r="M246">
        <f t="shared" si="46"/>
        <v>0</v>
      </c>
      <c r="N246">
        <f t="shared" si="47"/>
        <v>198</v>
      </c>
    </row>
    <row r="247" spans="1:14" x14ac:dyDescent="0.25">
      <c r="A247" s="1">
        <v>44807</v>
      </c>
      <c r="B247">
        <v>415</v>
      </c>
      <c r="C247">
        <f t="shared" si="36"/>
        <v>0</v>
      </c>
      <c r="D247">
        <f t="shared" si="37"/>
        <v>6</v>
      </c>
      <c r="E247">
        <f t="shared" si="38"/>
        <v>9</v>
      </c>
      <c r="F247">
        <f t="shared" si="39"/>
        <v>0</v>
      </c>
      <c r="G247">
        <f t="shared" si="40"/>
        <v>198</v>
      </c>
      <c r="H247">
        <f t="shared" si="41"/>
        <v>415</v>
      </c>
      <c r="I247">
        <f t="shared" si="42"/>
        <v>613</v>
      </c>
      <c r="J247">
        <f t="shared" si="43"/>
        <v>190</v>
      </c>
      <c r="K247">
        <f t="shared" si="44"/>
        <v>0</v>
      </c>
      <c r="L247">
        <f t="shared" si="45"/>
        <v>190</v>
      </c>
      <c r="M247">
        <f t="shared" si="46"/>
        <v>0</v>
      </c>
      <c r="N247">
        <f t="shared" si="47"/>
        <v>423</v>
      </c>
    </row>
    <row r="248" spans="1:14" x14ac:dyDescent="0.25">
      <c r="A248" s="1">
        <v>44808</v>
      </c>
      <c r="B248">
        <v>560</v>
      </c>
      <c r="C248">
        <f t="shared" si="36"/>
        <v>0</v>
      </c>
      <c r="D248">
        <f t="shared" si="37"/>
        <v>7</v>
      </c>
      <c r="E248">
        <f t="shared" si="38"/>
        <v>9</v>
      </c>
      <c r="F248">
        <f t="shared" si="39"/>
        <v>0</v>
      </c>
      <c r="G248">
        <f t="shared" si="40"/>
        <v>423</v>
      </c>
      <c r="H248">
        <f t="shared" si="41"/>
        <v>560</v>
      </c>
      <c r="I248">
        <f t="shared" si="42"/>
        <v>983</v>
      </c>
      <c r="J248">
        <f t="shared" si="43"/>
        <v>190</v>
      </c>
      <c r="K248">
        <f t="shared" si="44"/>
        <v>0</v>
      </c>
      <c r="L248">
        <f t="shared" si="45"/>
        <v>190</v>
      </c>
      <c r="M248">
        <f t="shared" si="46"/>
        <v>0</v>
      </c>
      <c r="N248">
        <f t="shared" si="47"/>
        <v>793</v>
      </c>
    </row>
    <row r="249" spans="1:14" x14ac:dyDescent="0.25">
      <c r="A249" s="1">
        <v>44809</v>
      </c>
      <c r="B249">
        <v>467</v>
      </c>
      <c r="C249">
        <f t="shared" si="36"/>
        <v>0</v>
      </c>
      <c r="D249">
        <f t="shared" si="37"/>
        <v>1</v>
      </c>
      <c r="E249">
        <f t="shared" si="38"/>
        <v>9</v>
      </c>
      <c r="F249">
        <f t="shared" si="39"/>
        <v>0</v>
      </c>
      <c r="G249">
        <f t="shared" si="40"/>
        <v>793</v>
      </c>
      <c r="H249">
        <f t="shared" si="41"/>
        <v>467</v>
      </c>
      <c r="I249">
        <f t="shared" si="42"/>
        <v>1260</v>
      </c>
      <c r="J249">
        <f t="shared" si="43"/>
        <v>190</v>
      </c>
      <c r="K249">
        <f t="shared" si="44"/>
        <v>0</v>
      </c>
      <c r="L249">
        <f t="shared" si="45"/>
        <v>190</v>
      </c>
      <c r="M249">
        <f t="shared" si="46"/>
        <v>0</v>
      </c>
      <c r="N249">
        <f t="shared" si="47"/>
        <v>1070</v>
      </c>
    </row>
    <row r="250" spans="1:14" x14ac:dyDescent="0.25">
      <c r="A250" s="1">
        <v>44810</v>
      </c>
      <c r="B250">
        <v>517</v>
      </c>
      <c r="C250">
        <f t="shared" si="36"/>
        <v>0</v>
      </c>
      <c r="D250">
        <f t="shared" si="37"/>
        <v>2</v>
      </c>
      <c r="E250">
        <f t="shared" si="38"/>
        <v>9</v>
      </c>
      <c r="F250">
        <f t="shared" si="39"/>
        <v>0</v>
      </c>
      <c r="G250">
        <f t="shared" si="40"/>
        <v>1070</v>
      </c>
      <c r="H250">
        <f t="shared" si="41"/>
        <v>517</v>
      </c>
      <c r="I250">
        <f t="shared" si="42"/>
        <v>1587</v>
      </c>
      <c r="J250">
        <f t="shared" si="43"/>
        <v>190</v>
      </c>
      <c r="K250">
        <f t="shared" si="44"/>
        <v>0</v>
      </c>
      <c r="L250">
        <f t="shared" si="45"/>
        <v>190</v>
      </c>
      <c r="M250">
        <f t="shared" si="46"/>
        <v>0</v>
      </c>
      <c r="N250">
        <f t="shared" si="47"/>
        <v>1397</v>
      </c>
    </row>
    <row r="251" spans="1:14" x14ac:dyDescent="0.25">
      <c r="A251" s="1">
        <v>44811</v>
      </c>
      <c r="B251">
        <v>552</v>
      </c>
      <c r="C251">
        <f t="shared" si="36"/>
        <v>0</v>
      </c>
      <c r="D251">
        <f t="shared" si="37"/>
        <v>3</v>
      </c>
      <c r="E251">
        <f t="shared" si="38"/>
        <v>9</v>
      </c>
      <c r="F251">
        <f t="shared" si="39"/>
        <v>0</v>
      </c>
      <c r="G251">
        <f t="shared" si="40"/>
        <v>1397</v>
      </c>
      <c r="H251">
        <f t="shared" si="41"/>
        <v>552</v>
      </c>
      <c r="I251">
        <f t="shared" si="42"/>
        <v>1949</v>
      </c>
      <c r="J251">
        <f t="shared" si="43"/>
        <v>260</v>
      </c>
      <c r="K251">
        <f t="shared" si="44"/>
        <v>0</v>
      </c>
      <c r="L251">
        <f t="shared" si="45"/>
        <v>260</v>
      </c>
      <c r="M251">
        <f t="shared" si="46"/>
        <v>0</v>
      </c>
      <c r="N251">
        <f t="shared" si="47"/>
        <v>1689</v>
      </c>
    </row>
    <row r="252" spans="1:14" x14ac:dyDescent="0.25">
      <c r="A252" s="1">
        <v>44812</v>
      </c>
      <c r="B252">
        <v>0</v>
      </c>
      <c r="C252">
        <f t="shared" si="36"/>
        <v>1</v>
      </c>
      <c r="D252">
        <f t="shared" si="37"/>
        <v>4</v>
      </c>
      <c r="E252">
        <f t="shared" si="38"/>
        <v>9</v>
      </c>
      <c r="F252">
        <f t="shared" si="39"/>
        <v>0</v>
      </c>
      <c r="G252">
        <f t="shared" si="40"/>
        <v>1689</v>
      </c>
      <c r="H252">
        <f t="shared" si="41"/>
        <v>0</v>
      </c>
      <c r="I252">
        <f t="shared" si="42"/>
        <v>1689</v>
      </c>
      <c r="J252">
        <f t="shared" si="43"/>
        <v>190</v>
      </c>
      <c r="K252">
        <f t="shared" si="44"/>
        <v>0</v>
      </c>
      <c r="L252">
        <f t="shared" si="45"/>
        <v>190</v>
      </c>
      <c r="M252">
        <f t="shared" si="46"/>
        <v>0</v>
      </c>
      <c r="N252">
        <f t="shared" si="47"/>
        <v>1499</v>
      </c>
    </row>
    <row r="253" spans="1:14" x14ac:dyDescent="0.25">
      <c r="A253" s="1">
        <v>44813</v>
      </c>
      <c r="B253">
        <v>0</v>
      </c>
      <c r="C253">
        <f t="shared" si="36"/>
        <v>2</v>
      </c>
      <c r="D253">
        <f t="shared" si="37"/>
        <v>5</v>
      </c>
      <c r="E253">
        <f t="shared" si="38"/>
        <v>9</v>
      </c>
      <c r="F253">
        <f t="shared" si="39"/>
        <v>0</v>
      </c>
      <c r="G253">
        <f t="shared" si="40"/>
        <v>1499</v>
      </c>
      <c r="H253">
        <f t="shared" si="41"/>
        <v>0</v>
      </c>
      <c r="I253">
        <f t="shared" si="42"/>
        <v>1499</v>
      </c>
      <c r="J253">
        <f t="shared" si="43"/>
        <v>190</v>
      </c>
      <c r="K253">
        <f t="shared" si="44"/>
        <v>0</v>
      </c>
      <c r="L253">
        <f t="shared" si="45"/>
        <v>190</v>
      </c>
      <c r="M253">
        <f t="shared" si="46"/>
        <v>0</v>
      </c>
      <c r="N253">
        <f t="shared" si="47"/>
        <v>1309</v>
      </c>
    </row>
    <row r="254" spans="1:14" x14ac:dyDescent="0.25">
      <c r="A254" s="1">
        <v>44814</v>
      </c>
      <c r="B254">
        <v>0</v>
      </c>
      <c r="C254">
        <f t="shared" si="36"/>
        <v>3</v>
      </c>
      <c r="D254">
        <f t="shared" si="37"/>
        <v>6</v>
      </c>
      <c r="E254">
        <f t="shared" si="38"/>
        <v>9</v>
      </c>
      <c r="F254">
        <f t="shared" si="39"/>
        <v>0</v>
      </c>
      <c r="G254">
        <f t="shared" si="40"/>
        <v>1309</v>
      </c>
      <c r="H254">
        <f t="shared" si="41"/>
        <v>0</v>
      </c>
      <c r="I254">
        <f t="shared" si="42"/>
        <v>1309</v>
      </c>
      <c r="J254">
        <f t="shared" si="43"/>
        <v>190</v>
      </c>
      <c r="K254">
        <f t="shared" si="44"/>
        <v>0</v>
      </c>
      <c r="L254">
        <f t="shared" si="45"/>
        <v>190</v>
      </c>
      <c r="M254">
        <f t="shared" si="46"/>
        <v>0</v>
      </c>
      <c r="N254">
        <f t="shared" si="47"/>
        <v>1119</v>
      </c>
    </row>
    <row r="255" spans="1:14" x14ac:dyDescent="0.25">
      <c r="A255" s="1">
        <v>44815</v>
      </c>
      <c r="B255">
        <v>0</v>
      </c>
      <c r="C255">
        <f t="shared" si="36"/>
        <v>4</v>
      </c>
      <c r="D255">
        <f t="shared" si="37"/>
        <v>7</v>
      </c>
      <c r="E255">
        <f t="shared" si="38"/>
        <v>9</v>
      </c>
      <c r="F255">
        <f t="shared" si="39"/>
        <v>0</v>
      </c>
      <c r="G255">
        <f t="shared" si="40"/>
        <v>1119</v>
      </c>
      <c r="H255">
        <f t="shared" si="41"/>
        <v>0</v>
      </c>
      <c r="I255">
        <f t="shared" si="42"/>
        <v>1119</v>
      </c>
      <c r="J255">
        <f t="shared" si="43"/>
        <v>190</v>
      </c>
      <c r="K255">
        <f t="shared" si="44"/>
        <v>0</v>
      </c>
      <c r="L255">
        <f t="shared" si="45"/>
        <v>190</v>
      </c>
      <c r="M255">
        <f t="shared" si="46"/>
        <v>0</v>
      </c>
      <c r="N255">
        <f t="shared" si="47"/>
        <v>929</v>
      </c>
    </row>
    <row r="256" spans="1:14" x14ac:dyDescent="0.25">
      <c r="A256" s="1">
        <v>44816</v>
      </c>
      <c r="B256">
        <v>435</v>
      </c>
      <c r="C256">
        <f t="shared" si="36"/>
        <v>0</v>
      </c>
      <c r="D256">
        <f t="shared" si="37"/>
        <v>1</v>
      </c>
      <c r="E256">
        <f t="shared" si="38"/>
        <v>9</v>
      </c>
      <c r="F256">
        <f t="shared" si="39"/>
        <v>0</v>
      </c>
      <c r="G256">
        <f t="shared" si="40"/>
        <v>929</v>
      </c>
      <c r="H256">
        <f t="shared" si="41"/>
        <v>435</v>
      </c>
      <c r="I256">
        <f t="shared" si="42"/>
        <v>1364</v>
      </c>
      <c r="J256">
        <f t="shared" si="43"/>
        <v>190</v>
      </c>
      <c r="K256">
        <f t="shared" si="44"/>
        <v>0</v>
      </c>
      <c r="L256">
        <f t="shared" si="45"/>
        <v>190</v>
      </c>
      <c r="M256">
        <f t="shared" si="46"/>
        <v>0</v>
      </c>
      <c r="N256">
        <f t="shared" si="47"/>
        <v>1174</v>
      </c>
    </row>
    <row r="257" spans="1:14" x14ac:dyDescent="0.25">
      <c r="A257" s="1">
        <v>44817</v>
      </c>
      <c r="B257">
        <v>406</v>
      </c>
      <c r="C257">
        <f t="shared" si="36"/>
        <v>0</v>
      </c>
      <c r="D257">
        <f t="shared" si="37"/>
        <v>2</v>
      </c>
      <c r="E257">
        <f t="shared" si="38"/>
        <v>9</v>
      </c>
      <c r="F257">
        <f t="shared" si="39"/>
        <v>0</v>
      </c>
      <c r="G257">
        <f t="shared" si="40"/>
        <v>1174</v>
      </c>
      <c r="H257">
        <f t="shared" si="41"/>
        <v>406</v>
      </c>
      <c r="I257">
        <f t="shared" si="42"/>
        <v>1580</v>
      </c>
      <c r="J257">
        <f t="shared" si="43"/>
        <v>190</v>
      </c>
      <c r="K257">
        <f t="shared" si="44"/>
        <v>0</v>
      </c>
      <c r="L257">
        <f t="shared" si="45"/>
        <v>190</v>
      </c>
      <c r="M257">
        <f t="shared" si="46"/>
        <v>0</v>
      </c>
      <c r="N257">
        <f t="shared" si="47"/>
        <v>1390</v>
      </c>
    </row>
    <row r="258" spans="1:14" x14ac:dyDescent="0.25">
      <c r="A258" s="1">
        <v>44818</v>
      </c>
      <c r="B258">
        <v>0</v>
      </c>
      <c r="C258">
        <f t="shared" si="36"/>
        <v>1</v>
      </c>
      <c r="D258">
        <f t="shared" si="37"/>
        <v>3</v>
      </c>
      <c r="E258">
        <f t="shared" si="38"/>
        <v>9</v>
      </c>
      <c r="F258">
        <f t="shared" si="39"/>
        <v>0</v>
      </c>
      <c r="G258">
        <f t="shared" si="40"/>
        <v>1390</v>
      </c>
      <c r="H258">
        <f t="shared" si="41"/>
        <v>0</v>
      </c>
      <c r="I258">
        <f t="shared" si="42"/>
        <v>1390</v>
      </c>
      <c r="J258">
        <f t="shared" si="43"/>
        <v>260</v>
      </c>
      <c r="K258">
        <f t="shared" si="44"/>
        <v>0</v>
      </c>
      <c r="L258">
        <f t="shared" si="45"/>
        <v>260</v>
      </c>
      <c r="M258">
        <f t="shared" si="46"/>
        <v>0</v>
      </c>
      <c r="N258">
        <f t="shared" si="47"/>
        <v>1130</v>
      </c>
    </row>
    <row r="259" spans="1:14" x14ac:dyDescent="0.25">
      <c r="A259" s="1">
        <v>44819</v>
      </c>
      <c r="B259">
        <v>0</v>
      </c>
      <c r="C259">
        <f t="shared" ref="C259:C322" si="48">IF(B259=0,IF(B258=0,C258+1,1),0)</f>
        <v>2</v>
      </c>
      <c r="D259">
        <f t="shared" ref="D259:D322" si="49">WEEKDAY(A259,2)</f>
        <v>4</v>
      </c>
      <c r="E259">
        <f t="shared" ref="E259:E322" si="50">MONTH(A259)</f>
        <v>9</v>
      </c>
      <c r="F259">
        <f t="shared" ref="F259:F322" si="51">IF(AND(MOD(C259,5)=0,B259=0),IF(AND(E259&gt;3,E259&lt;10),1,0),0)</f>
        <v>0</v>
      </c>
      <c r="G259">
        <f t="shared" si="40"/>
        <v>1130</v>
      </c>
      <c r="H259">
        <f t="shared" si="41"/>
        <v>0</v>
      </c>
      <c r="I259">
        <f t="shared" si="42"/>
        <v>1130</v>
      </c>
      <c r="J259">
        <f t="shared" si="43"/>
        <v>190</v>
      </c>
      <c r="K259">
        <f t="shared" si="44"/>
        <v>0</v>
      </c>
      <c r="L259">
        <f t="shared" si="45"/>
        <v>190</v>
      </c>
      <c r="M259">
        <f t="shared" si="46"/>
        <v>0</v>
      </c>
      <c r="N259">
        <f t="shared" si="47"/>
        <v>940</v>
      </c>
    </row>
    <row r="260" spans="1:14" x14ac:dyDescent="0.25">
      <c r="A260" s="1">
        <v>44820</v>
      </c>
      <c r="B260">
        <v>0</v>
      </c>
      <c r="C260">
        <f t="shared" si="48"/>
        <v>3</v>
      </c>
      <c r="D260">
        <f t="shared" si="49"/>
        <v>5</v>
      </c>
      <c r="E260">
        <f t="shared" si="50"/>
        <v>9</v>
      </c>
      <c r="F260">
        <f t="shared" si="51"/>
        <v>0</v>
      </c>
      <c r="G260">
        <f t="shared" ref="G260:G323" si="52">N259</f>
        <v>940</v>
      </c>
      <c r="H260">
        <f t="shared" ref="H260:H323" si="53">B260</f>
        <v>0</v>
      </c>
      <c r="I260">
        <f t="shared" ref="I260:I323" si="54">G260+H260</f>
        <v>940</v>
      </c>
      <c r="J260">
        <f t="shared" ref="J260:J323" si="55">IF(D260=3,260,190)</f>
        <v>190</v>
      </c>
      <c r="K260">
        <f t="shared" ref="K260:K323" si="56">IF(F260=1,300,0)</f>
        <v>0</v>
      </c>
      <c r="L260">
        <f t="shared" ref="L260:L323" si="57">IF(J260+K260&gt;I260,I260,J260+K260)</f>
        <v>190</v>
      </c>
      <c r="M260">
        <f t="shared" ref="M260:M323" si="58">IF(J260+K260&gt;L260,J260+K260-L260,0)</f>
        <v>0</v>
      </c>
      <c r="N260">
        <f t="shared" ref="N260:N323" si="59">I260-L260</f>
        <v>750</v>
      </c>
    </row>
    <row r="261" spans="1:14" x14ac:dyDescent="0.25">
      <c r="A261" s="1">
        <v>44821</v>
      </c>
      <c r="B261">
        <v>0</v>
      </c>
      <c r="C261">
        <f t="shared" si="48"/>
        <v>4</v>
      </c>
      <c r="D261">
        <f t="shared" si="49"/>
        <v>6</v>
      </c>
      <c r="E261">
        <f t="shared" si="50"/>
        <v>9</v>
      </c>
      <c r="F261">
        <f t="shared" si="51"/>
        <v>0</v>
      </c>
      <c r="G261">
        <f t="shared" si="52"/>
        <v>750</v>
      </c>
      <c r="H261">
        <f t="shared" si="53"/>
        <v>0</v>
      </c>
      <c r="I261">
        <f t="shared" si="54"/>
        <v>750</v>
      </c>
      <c r="J261">
        <f t="shared" si="55"/>
        <v>190</v>
      </c>
      <c r="K261">
        <f t="shared" si="56"/>
        <v>0</v>
      </c>
      <c r="L261">
        <f t="shared" si="57"/>
        <v>190</v>
      </c>
      <c r="M261">
        <f t="shared" si="58"/>
        <v>0</v>
      </c>
      <c r="N261">
        <f t="shared" si="59"/>
        <v>560</v>
      </c>
    </row>
    <row r="262" spans="1:14" x14ac:dyDescent="0.25">
      <c r="A262" s="1">
        <v>44822</v>
      </c>
      <c r="B262">
        <v>0</v>
      </c>
      <c r="C262">
        <f t="shared" si="48"/>
        <v>5</v>
      </c>
      <c r="D262">
        <f t="shared" si="49"/>
        <v>7</v>
      </c>
      <c r="E262">
        <f t="shared" si="50"/>
        <v>9</v>
      </c>
      <c r="F262">
        <f t="shared" si="51"/>
        <v>1</v>
      </c>
      <c r="G262">
        <f t="shared" si="52"/>
        <v>560</v>
      </c>
      <c r="H262">
        <f t="shared" si="53"/>
        <v>0</v>
      </c>
      <c r="I262">
        <f t="shared" si="54"/>
        <v>560</v>
      </c>
      <c r="J262">
        <f t="shared" si="55"/>
        <v>190</v>
      </c>
      <c r="K262">
        <f t="shared" si="56"/>
        <v>300</v>
      </c>
      <c r="L262">
        <f t="shared" si="57"/>
        <v>490</v>
      </c>
      <c r="M262">
        <f t="shared" si="58"/>
        <v>0</v>
      </c>
      <c r="N262">
        <f t="shared" si="59"/>
        <v>70</v>
      </c>
    </row>
    <row r="263" spans="1:14" x14ac:dyDescent="0.25">
      <c r="A263" s="1">
        <v>44823</v>
      </c>
      <c r="B263">
        <v>353</v>
      </c>
      <c r="C263">
        <f t="shared" si="48"/>
        <v>0</v>
      </c>
      <c r="D263">
        <f t="shared" si="49"/>
        <v>1</v>
      </c>
      <c r="E263">
        <f t="shared" si="50"/>
        <v>9</v>
      </c>
      <c r="F263">
        <f t="shared" si="51"/>
        <v>0</v>
      </c>
      <c r="G263">
        <f t="shared" si="52"/>
        <v>70</v>
      </c>
      <c r="H263">
        <f t="shared" si="53"/>
        <v>353</v>
      </c>
      <c r="I263">
        <f t="shared" si="54"/>
        <v>423</v>
      </c>
      <c r="J263">
        <f t="shared" si="55"/>
        <v>190</v>
      </c>
      <c r="K263">
        <f t="shared" si="56"/>
        <v>0</v>
      </c>
      <c r="L263">
        <f t="shared" si="57"/>
        <v>190</v>
      </c>
      <c r="M263">
        <f t="shared" si="58"/>
        <v>0</v>
      </c>
      <c r="N263">
        <f t="shared" si="59"/>
        <v>233</v>
      </c>
    </row>
    <row r="264" spans="1:14" x14ac:dyDescent="0.25">
      <c r="A264" s="1">
        <v>44824</v>
      </c>
      <c r="B264">
        <v>476</v>
      </c>
      <c r="C264">
        <f t="shared" si="48"/>
        <v>0</v>
      </c>
      <c r="D264">
        <f t="shared" si="49"/>
        <v>2</v>
      </c>
      <c r="E264">
        <f t="shared" si="50"/>
        <v>9</v>
      </c>
      <c r="F264">
        <f t="shared" si="51"/>
        <v>0</v>
      </c>
      <c r="G264">
        <f t="shared" si="52"/>
        <v>233</v>
      </c>
      <c r="H264">
        <f t="shared" si="53"/>
        <v>476</v>
      </c>
      <c r="I264">
        <f t="shared" si="54"/>
        <v>709</v>
      </c>
      <c r="J264">
        <f t="shared" si="55"/>
        <v>190</v>
      </c>
      <c r="K264">
        <f t="shared" si="56"/>
        <v>0</v>
      </c>
      <c r="L264">
        <f t="shared" si="57"/>
        <v>190</v>
      </c>
      <c r="M264">
        <f t="shared" si="58"/>
        <v>0</v>
      </c>
      <c r="N264">
        <f t="shared" si="59"/>
        <v>519</v>
      </c>
    </row>
    <row r="265" spans="1:14" x14ac:dyDescent="0.25">
      <c r="A265" s="1">
        <v>44825</v>
      </c>
      <c r="B265">
        <v>383</v>
      </c>
      <c r="C265">
        <f t="shared" si="48"/>
        <v>0</v>
      </c>
      <c r="D265">
        <f t="shared" si="49"/>
        <v>3</v>
      </c>
      <c r="E265">
        <f t="shared" si="50"/>
        <v>9</v>
      </c>
      <c r="F265">
        <f t="shared" si="51"/>
        <v>0</v>
      </c>
      <c r="G265">
        <f t="shared" si="52"/>
        <v>519</v>
      </c>
      <c r="H265">
        <f t="shared" si="53"/>
        <v>383</v>
      </c>
      <c r="I265">
        <f t="shared" si="54"/>
        <v>902</v>
      </c>
      <c r="J265">
        <f t="shared" si="55"/>
        <v>260</v>
      </c>
      <c r="K265">
        <f t="shared" si="56"/>
        <v>0</v>
      </c>
      <c r="L265">
        <f t="shared" si="57"/>
        <v>260</v>
      </c>
      <c r="M265">
        <f t="shared" si="58"/>
        <v>0</v>
      </c>
      <c r="N265">
        <f t="shared" si="59"/>
        <v>642</v>
      </c>
    </row>
    <row r="266" spans="1:14" x14ac:dyDescent="0.25">
      <c r="A266" s="1">
        <v>44826</v>
      </c>
      <c r="B266">
        <v>0</v>
      </c>
      <c r="C266">
        <f t="shared" si="48"/>
        <v>1</v>
      </c>
      <c r="D266">
        <f t="shared" si="49"/>
        <v>4</v>
      </c>
      <c r="E266">
        <f t="shared" si="50"/>
        <v>9</v>
      </c>
      <c r="F266">
        <f t="shared" si="51"/>
        <v>0</v>
      </c>
      <c r="G266">
        <f t="shared" si="52"/>
        <v>642</v>
      </c>
      <c r="H266">
        <f t="shared" si="53"/>
        <v>0</v>
      </c>
      <c r="I266">
        <f t="shared" si="54"/>
        <v>642</v>
      </c>
      <c r="J266">
        <f t="shared" si="55"/>
        <v>190</v>
      </c>
      <c r="K266">
        <f t="shared" si="56"/>
        <v>0</v>
      </c>
      <c r="L266">
        <f t="shared" si="57"/>
        <v>190</v>
      </c>
      <c r="M266">
        <f t="shared" si="58"/>
        <v>0</v>
      </c>
      <c r="N266">
        <f t="shared" si="59"/>
        <v>452</v>
      </c>
    </row>
    <row r="267" spans="1:14" x14ac:dyDescent="0.25">
      <c r="A267" s="1">
        <v>44827</v>
      </c>
      <c r="B267">
        <v>0</v>
      </c>
      <c r="C267">
        <f t="shared" si="48"/>
        <v>2</v>
      </c>
      <c r="D267">
        <f t="shared" si="49"/>
        <v>5</v>
      </c>
      <c r="E267">
        <f t="shared" si="50"/>
        <v>9</v>
      </c>
      <c r="F267">
        <f t="shared" si="51"/>
        <v>0</v>
      </c>
      <c r="G267">
        <f t="shared" si="52"/>
        <v>452</v>
      </c>
      <c r="H267">
        <f t="shared" si="53"/>
        <v>0</v>
      </c>
      <c r="I267">
        <f t="shared" si="54"/>
        <v>452</v>
      </c>
      <c r="J267">
        <f t="shared" si="55"/>
        <v>190</v>
      </c>
      <c r="K267">
        <f t="shared" si="56"/>
        <v>0</v>
      </c>
      <c r="L267">
        <f t="shared" si="57"/>
        <v>190</v>
      </c>
      <c r="M267">
        <f t="shared" si="58"/>
        <v>0</v>
      </c>
      <c r="N267">
        <f t="shared" si="59"/>
        <v>262</v>
      </c>
    </row>
    <row r="268" spans="1:14" x14ac:dyDescent="0.25">
      <c r="A268" s="1">
        <v>44828</v>
      </c>
      <c r="B268">
        <v>0</v>
      </c>
      <c r="C268">
        <f t="shared" si="48"/>
        <v>3</v>
      </c>
      <c r="D268">
        <f t="shared" si="49"/>
        <v>6</v>
      </c>
      <c r="E268">
        <f t="shared" si="50"/>
        <v>9</v>
      </c>
      <c r="F268">
        <f t="shared" si="51"/>
        <v>0</v>
      </c>
      <c r="G268">
        <f t="shared" si="52"/>
        <v>262</v>
      </c>
      <c r="H268">
        <f t="shared" si="53"/>
        <v>0</v>
      </c>
      <c r="I268">
        <f t="shared" si="54"/>
        <v>262</v>
      </c>
      <c r="J268">
        <f t="shared" si="55"/>
        <v>190</v>
      </c>
      <c r="K268">
        <f t="shared" si="56"/>
        <v>0</v>
      </c>
      <c r="L268">
        <f t="shared" si="57"/>
        <v>190</v>
      </c>
      <c r="M268">
        <f t="shared" si="58"/>
        <v>0</v>
      </c>
      <c r="N268">
        <f t="shared" si="59"/>
        <v>72</v>
      </c>
    </row>
    <row r="269" spans="1:14" x14ac:dyDescent="0.25">
      <c r="A269" s="1">
        <v>44829</v>
      </c>
      <c r="B269">
        <v>0</v>
      </c>
      <c r="C269">
        <f t="shared" si="48"/>
        <v>4</v>
      </c>
      <c r="D269">
        <f t="shared" si="49"/>
        <v>7</v>
      </c>
      <c r="E269">
        <f t="shared" si="50"/>
        <v>9</v>
      </c>
      <c r="F269">
        <f t="shared" si="51"/>
        <v>0</v>
      </c>
      <c r="G269">
        <f t="shared" si="52"/>
        <v>72</v>
      </c>
      <c r="H269">
        <f t="shared" si="53"/>
        <v>0</v>
      </c>
      <c r="I269">
        <f t="shared" si="54"/>
        <v>72</v>
      </c>
      <c r="J269">
        <f t="shared" si="55"/>
        <v>190</v>
      </c>
      <c r="K269">
        <f t="shared" si="56"/>
        <v>0</v>
      </c>
      <c r="L269">
        <f t="shared" si="57"/>
        <v>72</v>
      </c>
      <c r="M269">
        <f t="shared" si="58"/>
        <v>118</v>
      </c>
      <c r="N269">
        <f t="shared" si="59"/>
        <v>0</v>
      </c>
    </row>
    <row r="270" spans="1:14" x14ac:dyDescent="0.25">
      <c r="A270" s="1">
        <v>44830</v>
      </c>
      <c r="B270">
        <v>0</v>
      </c>
      <c r="C270">
        <f t="shared" si="48"/>
        <v>5</v>
      </c>
      <c r="D270">
        <f t="shared" si="49"/>
        <v>1</v>
      </c>
      <c r="E270">
        <f t="shared" si="50"/>
        <v>9</v>
      </c>
      <c r="F270">
        <f t="shared" si="51"/>
        <v>1</v>
      </c>
      <c r="G270">
        <f t="shared" si="52"/>
        <v>0</v>
      </c>
      <c r="H270">
        <f t="shared" si="53"/>
        <v>0</v>
      </c>
      <c r="I270">
        <f t="shared" si="54"/>
        <v>0</v>
      </c>
      <c r="J270">
        <f t="shared" si="55"/>
        <v>190</v>
      </c>
      <c r="K270">
        <f t="shared" si="56"/>
        <v>300</v>
      </c>
      <c r="L270">
        <f t="shared" si="57"/>
        <v>0</v>
      </c>
      <c r="M270">
        <f t="shared" si="58"/>
        <v>490</v>
      </c>
      <c r="N270">
        <f t="shared" si="59"/>
        <v>0</v>
      </c>
    </row>
    <row r="271" spans="1:14" x14ac:dyDescent="0.25">
      <c r="A271" s="1">
        <v>44831</v>
      </c>
      <c r="B271">
        <v>0</v>
      </c>
      <c r="C271">
        <f t="shared" si="48"/>
        <v>6</v>
      </c>
      <c r="D271">
        <f t="shared" si="49"/>
        <v>2</v>
      </c>
      <c r="E271">
        <f t="shared" si="50"/>
        <v>9</v>
      </c>
      <c r="F271">
        <f t="shared" si="51"/>
        <v>0</v>
      </c>
      <c r="G271">
        <f t="shared" si="52"/>
        <v>0</v>
      </c>
      <c r="H271">
        <f t="shared" si="53"/>
        <v>0</v>
      </c>
      <c r="I271">
        <f t="shared" si="54"/>
        <v>0</v>
      </c>
      <c r="J271">
        <f t="shared" si="55"/>
        <v>190</v>
      </c>
      <c r="K271">
        <f t="shared" si="56"/>
        <v>0</v>
      </c>
      <c r="L271">
        <f t="shared" si="57"/>
        <v>0</v>
      </c>
      <c r="M271">
        <f t="shared" si="58"/>
        <v>190</v>
      </c>
      <c r="N271">
        <f t="shared" si="59"/>
        <v>0</v>
      </c>
    </row>
    <row r="272" spans="1:14" x14ac:dyDescent="0.25">
      <c r="A272" s="1">
        <v>44832</v>
      </c>
      <c r="B272">
        <v>0</v>
      </c>
      <c r="C272">
        <f t="shared" si="48"/>
        <v>7</v>
      </c>
      <c r="D272">
        <f t="shared" si="49"/>
        <v>3</v>
      </c>
      <c r="E272">
        <f t="shared" si="50"/>
        <v>9</v>
      </c>
      <c r="F272">
        <f t="shared" si="51"/>
        <v>0</v>
      </c>
      <c r="G272">
        <f t="shared" si="52"/>
        <v>0</v>
      </c>
      <c r="H272">
        <f t="shared" si="53"/>
        <v>0</v>
      </c>
      <c r="I272">
        <f t="shared" si="54"/>
        <v>0</v>
      </c>
      <c r="J272">
        <f t="shared" si="55"/>
        <v>260</v>
      </c>
      <c r="K272">
        <f t="shared" si="56"/>
        <v>0</v>
      </c>
      <c r="L272">
        <f t="shared" si="57"/>
        <v>0</v>
      </c>
      <c r="M272">
        <f t="shared" si="58"/>
        <v>260</v>
      </c>
      <c r="N272">
        <f t="shared" si="59"/>
        <v>0</v>
      </c>
    </row>
    <row r="273" spans="1:14" x14ac:dyDescent="0.25">
      <c r="A273" s="1">
        <v>44833</v>
      </c>
      <c r="B273">
        <v>302</v>
      </c>
      <c r="C273">
        <f t="shared" si="48"/>
        <v>0</v>
      </c>
      <c r="D273">
        <f t="shared" si="49"/>
        <v>4</v>
      </c>
      <c r="E273">
        <f t="shared" si="50"/>
        <v>9</v>
      </c>
      <c r="F273">
        <f t="shared" si="51"/>
        <v>0</v>
      </c>
      <c r="G273">
        <f t="shared" si="52"/>
        <v>0</v>
      </c>
      <c r="H273">
        <f t="shared" si="53"/>
        <v>302</v>
      </c>
      <c r="I273">
        <f t="shared" si="54"/>
        <v>302</v>
      </c>
      <c r="J273">
        <f t="shared" si="55"/>
        <v>190</v>
      </c>
      <c r="K273">
        <f t="shared" si="56"/>
        <v>0</v>
      </c>
      <c r="L273">
        <f t="shared" si="57"/>
        <v>190</v>
      </c>
      <c r="M273">
        <f t="shared" si="58"/>
        <v>0</v>
      </c>
      <c r="N273">
        <f t="shared" si="59"/>
        <v>112</v>
      </c>
    </row>
    <row r="274" spans="1:14" x14ac:dyDescent="0.25">
      <c r="A274" s="1">
        <v>44834</v>
      </c>
      <c r="B274">
        <v>426</v>
      </c>
      <c r="C274">
        <f t="shared" si="48"/>
        <v>0</v>
      </c>
      <c r="D274">
        <f t="shared" si="49"/>
        <v>5</v>
      </c>
      <c r="E274">
        <f t="shared" si="50"/>
        <v>9</v>
      </c>
      <c r="F274">
        <f t="shared" si="51"/>
        <v>0</v>
      </c>
      <c r="G274">
        <f t="shared" si="52"/>
        <v>112</v>
      </c>
      <c r="H274">
        <f t="shared" si="53"/>
        <v>426</v>
      </c>
      <c r="I274">
        <f t="shared" si="54"/>
        <v>538</v>
      </c>
      <c r="J274">
        <f t="shared" si="55"/>
        <v>190</v>
      </c>
      <c r="K274">
        <f t="shared" si="56"/>
        <v>0</v>
      </c>
      <c r="L274">
        <f t="shared" si="57"/>
        <v>190</v>
      </c>
      <c r="M274">
        <f t="shared" si="58"/>
        <v>0</v>
      </c>
      <c r="N274">
        <f t="shared" si="59"/>
        <v>348</v>
      </c>
    </row>
    <row r="275" spans="1:14" x14ac:dyDescent="0.25">
      <c r="A275" s="1">
        <v>44835</v>
      </c>
      <c r="B275">
        <v>456</v>
      </c>
      <c r="C275">
        <f t="shared" si="48"/>
        <v>0</v>
      </c>
      <c r="D275">
        <f t="shared" si="49"/>
        <v>6</v>
      </c>
      <c r="E275">
        <f t="shared" si="50"/>
        <v>10</v>
      </c>
      <c r="F275">
        <f t="shared" si="51"/>
        <v>0</v>
      </c>
      <c r="G275">
        <f t="shared" si="52"/>
        <v>348</v>
      </c>
      <c r="H275">
        <f t="shared" si="53"/>
        <v>456</v>
      </c>
      <c r="I275">
        <f t="shared" si="54"/>
        <v>804</v>
      </c>
      <c r="J275">
        <f t="shared" si="55"/>
        <v>190</v>
      </c>
      <c r="K275">
        <f t="shared" si="56"/>
        <v>0</v>
      </c>
      <c r="L275">
        <f t="shared" si="57"/>
        <v>190</v>
      </c>
      <c r="M275">
        <f t="shared" si="58"/>
        <v>0</v>
      </c>
      <c r="N275">
        <f t="shared" si="59"/>
        <v>614</v>
      </c>
    </row>
    <row r="276" spans="1:14" x14ac:dyDescent="0.25">
      <c r="A276" s="1">
        <v>44836</v>
      </c>
      <c r="B276">
        <v>568</v>
      </c>
      <c r="C276">
        <f t="shared" si="48"/>
        <v>0</v>
      </c>
      <c r="D276">
        <f t="shared" si="49"/>
        <v>7</v>
      </c>
      <c r="E276">
        <f t="shared" si="50"/>
        <v>10</v>
      </c>
      <c r="F276">
        <f t="shared" si="51"/>
        <v>0</v>
      </c>
      <c r="G276">
        <f t="shared" si="52"/>
        <v>614</v>
      </c>
      <c r="H276">
        <f t="shared" si="53"/>
        <v>568</v>
      </c>
      <c r="I276">
        <f t="shared" si="54"/>
        <v>1182</v>
      </c>
      <c r="J276">
        <f t="shared" si="55"/>
        <v>190</v>
      </c>
      <c r="K276">
        <f t="shared" si="56"/>
        <v>0</v>
      </c>
      <c r="L276">
        <f t="shared" si="57"/>
        <v>190</v>
      </c>
      <c r="M276">
        <f t="shared" si="58"/>
        <v>0</v>
      </c>
      <c r="N276">
        <f t="shared" si="59"/>
        <v>992</v>
      </c>
    </row>
    <row r="277" spans="1:14" x14ac:dyDescent="0.25">
      <c r="A277" s="1">
        <v>44837</v>
      </c>
      <c r="B277">
        <v>1182</v>
      </c>
      <c r="C277">
        <f t="shared" si="48"/>
        <v>0</v>
      </c>
      <c r="D277">
        <f t="shared" si="49"/>
        <v>1</v>
      </c>
      <c r="E277">
        <f t="shared" si="50"/>
        <v>10</v>
      </c>
      <c r="F277">
        <f t="shared" si="51"/>
        <v>0</v>
      </c>
      <c r="G277">
        <f t="shared" si="52"/>
        <v>992</v>
      </c>
      <c r="H277">
        <f t="shared" si="53"/>
        <v>1182</v>
      </c>
      <c r="I277">
        <f t="shared" si="54"/>
        <v>2174</v>
      </c>
      <c r="J277">
        <f t="shared" si="55"/>
        <v>190</v>
      </c>
      <c r="K277">
        <f t="shared" si="56"/>
        <v>0</v>
      </c>
      <c r="L277">
        <f t="shared" si="57"/>
        <v>190</v>
      </c>
      <c r="M277">
        <f t="shared" si="58"/>
        <v>0</v>
      </c>
      <c r="N277">
        <f t="shared" si="59"/>
        <v>1984</v>
      </c>
    </row>
    <row r="278" spans="1:14" x14ac:dyDescent="0.25">
      <c r="A278" s="1">
        <v>44838</v>
      </c>
      <c r="B278">
        <v>0</v>
      </c>
      <c r="C278">
        <f t="shared" si="48"/>
        <v>1</v>
      </c>
      <c r="D278">
        <f t="shared" si="49"/>
        <v>2</v>
      </c>
      <c r="E278">
        <f t="shared" si="50"/>
        <v>10</v>
      </c>
      <c r="F278">
        <f t="shared" si="51"/>
        <v>0</v>
      </c>
      <c r="G278">
        <f t="shared" si="52"/>
        <v>1984</v>
      </c>
      <c r="H278">
        <f t="shared" si="53"/>
        <v>0</v>
      </c>
      <c r="I278">
        <f t="shared" si="54"/>
        <v>1984</v>
      </c>
      <c r="J278">
        <f t="shared" si="55"/>
        <v>190</v>
      </c>
      <c r="K278">
        <f t="shared" si="56"/>
        <v>0</v>
      </c>
      <c r="L278">
        <f t="shared" si="57"/>
        <v>190</v>
      </c>
      <c r="M278">
        <f t="shared" si="58"/>
        <v>0</v>
      </c>
      <c r="N278">
        <f t="shared" si="59"/>
        <v>1794</v>
      </c>
    </row>
    <row r="279" spans="1:14" x14ac:dyDescent="0.25">
      <c r="A279" s="1">
        <v>44839</v>
      </c>
      <c r="B279">
        <v>0</v>
      </c>
      <c r="C279">
        <f t="shared" si="48"/>
        <v>2</v>
      </c>
      <c r="D279">
        <f t="shared" si="49"/>
        <v>3</v>
      </c>
      <c r="E279">
        <f t="shared" si="50"/>
        <v>10</v>
      </c>
      <c r="F279">
        <f t="shared" si="51"/>
        <v>0</v>
      </c>
      <c r="G279">
        <f t="shared" si="52"/>
        <v>1794</v>
      </c>
      <c r="H279">
        <f t="shared" si="53"/>
        <v>0</v>
      </c>
      <c r="I279">
        <f t="shared" si="54"/>
        <v>1794</v>
      </c>
      <c r="J279">
        <f t="shared" si="55"/>
        <v>260</v>
      </c>
      <c r="K279">
        <f t="shared" si="56"/>
        <v>0</v>
      </c>
      <c r="L279">
        <f t="shared" si="57"/>
        <v>260</v>
      </c>
      <c r="M279">
        <f t="shared" si="58"/>
        <v>0</v>
      </c>
      <c r="N279">
        <f t="shared" si="59"/>
        <v>1534</v>
      </c>
    </row>
    <row r="280" spans="1:14" x14ac:dyDescent="0.25">
      <c r="A280" s="1">
        <v>44840</v>
      </c>
      <c r="B280">
        <v>0</v>
      </c>
      <c r="C280">
        <f t="shared" si="48"/>
        <v>3</v>
      </c>
      <c r="D280">
        <f t="shared" si="49"/>
        <v>4</v>
      </c>
      <c r="E280">
        <f t="shared" si="50"/>
        <v>10</v>
      </c>
      <c r="F280">
        <f t="shared" si="51"/>
        <v>0</v>
      </c>
      <c r="G280">
        <f t="shared" si="52"/>
        <v>1534</v>
      </c>
      <c r="H280">
        <f t="shared" si="53"/>
        <v>0</v>
      </c>
      <c r="I280">
        <f t="shared" si="54"/>
        <v>1534</v>
      </c>
      <c r="J280">
        <f t="shared" si="55"/>
        <v>190</v>
      </c>
      <c r="K280">
        <f t="shared" si="56"/>
        <v>0</v>
      </c>
      <c r="L280">
        <f t="shared" si="57"/>
        <v>190</v>
      </c>
      <c r="M280">
        <f t="shared" si="58"/>
        <v>0</v>
      </c>
      <c r="N280">
        <f t="shared" si="59"/>
        <v>1344</v>
      </c>
    </row>
    <row r="281" spans="1:14" x14ac:dyDescent="0.25">
      <c r="A281" s="1">
        <v>44841</v>
      </c>
      <c r="B281">
        <v>0</v>
      </c>
      <c r="C281">
        <f t="shared" si="48"/>
        <v>4</v>
      </c>
      <c r="D281">
        <f t="shared" si="49"/>
        <v>5</v>
      </c>
      <c r="E281">
        <f t="shared" si="50"/>
        <v>10</v>
      </c>
      <c r="F281">
        <f t="shared" si="51"/>
        <v>0</v>
      </c>
      <c r="G281">
        <f t="shared" si="52"/>
        <v>1344</v>
      </c>
      <c r="H281">
        <f t="shared" si="53"/>
        <v>0</v>
      </c>
      <c r="I281">
        <f t="shared" si="54"/>
        <v>1344</v>
      </c>
      <c r="J281">
        <f t="shared" si="55"/>
        <v>190</v>
      </c>
      <c r="K281">
        <f t="shared" si="56"/>
        <v>0</v>
      </c>
      <c r="L281">
        <f t="shared" si="57"/>
        <v>190</v>
      </c>
      <c r="M281">
        <f t="shared" si="58"/>
        <v>0</v>
      </c>
      <c r="N281">
        <f t="shared" si="59"/>
        <v>1154</v>
      </c>
    </row>
    <row r="282" spans="1:14" x14ac:dyDescent="0.25">
      <c r="A282" s="1">
        <v>44842</v>
      </c>
      <c r="B282">
        <v>0</v>
      </c>
      <c r="C282">
        <f t="shared" si="48"/>
        <v>5</v>
      </c>
      <c r="D282">
        <f t="shared" si="49"/>
        <v>6</v>
      </c>
      <c r="E282">
        <f t="shared" si="50"/>
        <v>10</v>
      </c>
      <c r="F282">
        <f t="shared" si="51"/>
        <v>0</v>
      </c>
      <c r="G282">
        <f t="shared" si="52"/>
        <v>1154</v>
      </c>
      <c r="H282">
        <f t="shared" si="53"/>
        <v>0</v>
      </c>
      <c r="I282">
        <f t="shared" si="54"/>
        <v>1154</v>
      </c>
      <c r="J282">
        <f t="shared" si="55"/>
        <v>190</v>
      </c>
      <c r="K282">
        <f t="shared" si="56"/>
        <v>0</v>
      </c>
      <c r="L282">
        <f t="shared" si="57"/>
        <v>190</v>
      </c>
      <c r="M282">
        <f t="shared" si="58"/>
        <v>0</v>
      </c>
      <c r="N282">
        <f t="shared" si="59"/>
        <v>964</v>
      </c>
    </row>
    <row r="283" spans="1:14" x14ac:dyDescent="0.25">
      <c r="A283" s="1">
        <v>44843</v>
      </c>
      <c r="B283">
        <v>0</v>
      </c>
      <c r="C283">
        <f t="shared" si="48"/>
        <v>6</v>
      </c>
      <c r="D283">
        <f t="shared" si="49"/>
        <v>7</v>
      </c>
      <c r="E283">
        <f t="shared" si="50"/>
        <v>10</v>
      </c>
      <c r="F283">
        <f t="shared" si="51"/>
        <v>0</v>
      </c>
      <c r="G283">
        <f t="shared" si="52"/>
        <v>964</v>
      </c>
      <c r="H283">
        <f t="shared" si="53"/>
        <v>0</v>
      </c>
      <c r="I283">
        <f t="shared" si="54"/>
        <v>964</v>
      </c>
      <c r="J283">
        <f t="shared" si="55"/>
        <v>190</v>
      </c>
      <c r="K283">
        <f t="shared" si="56"/>
        <v>0</v>
      </c>
      <c r="L283">
        <f t="shared" si="57"/>
        <v>190</v>
      </c>
      <c r="M283">
        <f t="shared" si="58"/>
        <v>0</v>
      </c>
      <c r="N283">
        <f t="shared" si="59"/>
        <v>774</v>
      </c>
    </row>
    <row r="284" spans="1:14" x14ac:dyDescent="0.25">
      <c r="A284" s="1">
        <v>44844</v>
      </c>
      <c r="B284">
        <v>1170</v>
      </c>
      <c r="C284">
        <f t="shared" si="48"/>
        <v>0</v>
      </c>
      <c r="D284">
        <f t="shared" si="49"/>
        <v>1</v>
      </c>
      <c r="E284">
        <f t="shared" si="50"/>
        <v>10</v>
      </c>
      <c r="F284">
        <f t="shared" si="51"/>
        <v>0</v>
      </c>
      <c r="G284">
        <f t="shared" si="52"/>
        <v>774</v>
      </c>
      <c r="H284">
        <f t="shared" si="53"/>
        <v>1170</v>
      </c>
      <c r="I284">
        <f t="shared" si="54"/>
        <v>1944</v>
      </c>
      <c r="J284">
        <f t="shared" si="55"/>
        <v>190</v>
      </c>
      <c r="K284">
        <f t="shared" si="56"/>
        <v>0</v>
      </c>
      <c r="L284">
        <f t="shared" si="57"/>
        <v>190</v>
      </c>
      <c r="M284">
        <f t="shared" si="58"/>
        <v>0</v>
      </c>
      <c r="N284">
        <f t="shared" si="59"/>
        <v>1754</v>
      </c>
    </row>
    <row r="285" spans="1:14" x14ac:dyDescent="0.25">
      <c r="A285" s="1">
        <v>44845</v>
      </c>
      <c r="B285">
        <v>695</v>
      </c>
      <c r="C285">
        <f t="shared" si="48"/>
        <v>0</v>
      </c>
      <c r="D285">
        <f t="shared" si="49"/>
        <v>2</v>
      </c>
      <c r="E285">
        <f t="shared" si="50"/>
        <v>10</v>
      </c>
      <c r="F285">
        <f t="shared" si="51"/>
        <v>0</v>
      </c>
      <c r="G285">
        <f t="shared" si="52"/>
        <v>1754</v>
      </c>
      <c r="H285">
        <f t="shared" si="53"/>
        <v>695</v>
      </c>
      <c r="I285">
        <f t="shared" si="54"/>
        <v>2449</v>
      </c>
      <c r="J285">
        <f t="shared" si="55"/>
        <v>190</v>
      </c>
      <c r="K285">
        <f t="shared" si="56"/>
        <v>0</v>
      </c>
      <c r="L285">
        <f t="shared" si="57"/>
        <v>190</v>
      </c>
      <c r="M285">
        <f t="shared" si="58"/>
        <v>0</v>
      </c>
      <c r="N285">
        <f t="shared" si="59"/>
        <v>2259</v>
      </c>
    </row>
    <row r="286" spans="1:14" x14ac:dyDescent="0.25">
      <c r="A286" s="1">
        <v>44846</v>
      </c>
      <c r="B286">
        <v>644</v>
      </c>
      <c r="C286">
        <f t="shared" si="48"/>
        <v>0</v>
      </c>
      <c r="D286">
        <f t="shared" si="49"/>
        <v>3</v>
      </c>
      <c r="E286">
        <f t="shared" si="50"/>
        <v>10</v>
      </c>
      <c r="F286">
        <f t="shared" si="51"/>
        <v>0</v>
      </c>
      <c r="G286">
        <f t="shared" si="52"/>
        <v>2259</v>
      </c>
      <c r="H286">
        <f t="shared" si="53"/>
        <v>644</v>
      </c>
      <c r="I286">
        <f t="shared" si="54"/>
        <v>2903</v>
      </c>
      <c r="J286">
        <f t="shared" si="55"/>
        <v>260</v>
      </c>
      <c r="K286">
        <f t="shared" si="56"/>
        <v>0</v>
      </c>
      <c r="L286">
        <f t="shared" si="57"/>
        <v>260</v>
      </c>
      <c r="M286">
        <f t="shared" si="58"/>
        <v>0</v>
      </c>
      <c r="N286">
        <f t="shared" si="59"/>
        <v>2643</v>
      </c>
    </row>
    <row r="287" spans="1:14" x14ac:dyDescent="0.25">
      <c r="A287" s="1">
        <v>44847</v>
      </c>
      <c r="B287">
        <v>0</v>
      </c>
      <c r="C287">
        <f t="shared" si="48"/>
        <v>1</v>
      </c>
      <c r="D287">
        <f t="shared" si="49"/>
        <v>4</v>
      </c>
      <c r="E287">
        <f t="shared" si="50"/>
        <v>10</v>
      </c>
      <c r="F287">
        <f t="shared" si="51"/>
        <v>0</v>
      </c>
      <c r="G287">
        <f t="shared" si="52"/>
        <v>2643</v>
      </c>
      <c r="H287">
        <f t="shared" si="53"/>
        <v>0</v>
      </c>
      <c r="I287">
        <f t="shared" si="54"/>
        <v>2643</v>
      </c>
      <c r="J287">
        <f t="shared" si="55"/>
        <v>190</v>
      </c>
      <c r="K287">
        <f t="shared" si="56"/>
        <v>0</v>
      </c>
      <c r="L287">
        <f t="shared" si="57"/>
        <v>190</v>
      </c>
      <c r="M287">
        <f t="shared" si="58"/>
        <v>0</v>
      </c>
      <c r="N287">
        <f t="shared" si="59"/>
        <v>2453</v>
      </c>
    </row>
    <row r="288" spans="1:14" x14ac:dyDescent="0.25">
      <c r="A288" s="1">
        <v>44848</v>
      </c>
      <c r="B288">
        <v>0</v>
      </c>
      <c r="C288">
        <f t="shared" si="48"/>
        <v>2</v>
      </c>
      <c r="D288">
        <f t="shared" si="49"/>
        <v>5</v>
      </c>
      <c r="E288">
        <f t="shared" si="50"/>
        <v>10</v>
      </c>
      <c r="F288">
        <f t="shared" si="51"/>
        <v>0</v>
      </c>
      <c r="G288">
        <f t="shared" si="52"/>
        <v>2453</v>
      </c>
      <c r="H288">
        <f t="shared" si="53"/>
        <v>0</v>
      </c>
      <c r="I288">
        <f t="shared" si="54"/>
        <v>2453</v>
      </c>
      <c r="J288">
        <f t="shared" si="55"/>
        <v>190</v>
      </c>
      <c r="K288">
        <f t="shared" si="56"/>
        <v>0</v>
      </c>
      <c r="L288">
        <f t="shared" si="57"/>
        <v>190</v>
      </c>
      <c r="M288">
        <f t="shared" si="58"/>
        <v>0</v>
      </c>
      <c r="N288">
        <f t="shared" si="59"/>
        <v>2263</v>
      </c>
    </row>
    <row r="289" spans="1:14" x14ac:dyDescent="0.25">
      <c r="A289" s="1">
        <v>44849</v>
      </c>
      <c r="B289">
        <v>0</v>
      </c>
      <c r="C289">
        <f t="shared" si="48"/>
        <v>3</v>
      </c>
      <c r="D289">
        <f t="shared" si="49"/>
        <v>6</v>
      </c>
      <c r="E289">
        <f t="shared" si="50"/>
        <v>10</v>
      </c>
      <c r="F289">
        <f t="shared" si="51"/>
        <v>0</v>
      </c>
      <c r="G289">
        <f t="shared" si="52"/>
        <v>2263</v>
      </c>
      <c r="H289">
        <f t="shared" si="53"/>
        <v>0</v>
      </c>
      <c r="I289">
        <f t="shared" si="54"/>
        <v>2263</v>
      </c>
      <c r="J289">
        <f t="shared" si="55"/>
        <v>190</v>
      </c>
      <c r="K289">
        <f t="shared" si="56"/>
        <v>0</v>
      </c>
      <c r="L289">
        <f t="shared" si="57"/>
        <v>190</v>
      </c>
      <c r="M289">
        <f t="shared" si="58"/>
        <v>0</v>
      </c>
      <c r="N289">
        <f t="shared" si="59"/>
        <v>2073</v>
      </c>
    </row>
    <row r="290" spans="1:14" x14ac:dyDescent="0.25">
      <c r="A290" s="1">
        <v>44850</v>
      </c>
      <c r="B290">
        <v>0</v>
      </c>
      <c r="C290">
        <f t="shared" si="48"/>
        <v>4</v>
      </c>
      <c r="D290">
        <f t="shared" si="49"/>
        <v>7</v>
      </c>
      <c r="E290">
        <f t="shared" si="50"/>
        <v>10</v>
      </c>
      <c r="F290">
        <f t="shared" si="51"/>
        <v>0</v>
      </c>
      <c r="G290">
        <f t="shared" si="52"/>
        <v>2073</v>
      </c>
      <c r="H290">
        <f t="shared" si="53"/>
        <v>0</v>
      </c>
      <c r="I290">
        <f t="shared" si="54"/>
        <v>2073</v>
      </c>
      <c r="J290">
        <f t="shared" si="55"/>
        <v>190</v>
      </c>
      <c r="K290">
        <f t="shared" si="56"/>
        <v>0</v>
      </c>
      <c r="L290">
        <f t="shared" si="57"/>
        <v>190</v>
      </c>
      <c r="M290">
        <f t="shared" si="58"/>
        <v>0</v>
      </c>
      <c r="N290">
        <f t="shared" si="59"/>
        <v>1883</v>
      </c>
    </row>
    <row r="291" spans="1:14" x14ac:dyDescent="0.25">
      <c r="A291" s="1">
        <v>44851</v>
      </c>
      <c r="B291">
        <v>0</v>
      </c>
      <c r="C291">
        <f t="shared" si="48"/>
        <v>5</v>
      </c>
      <c r="D291">
        <f t="shared" si="49"/>
        <v>1</v>
      </c>
      <c r="E291">
        <f t="shared" si="50"/>
        <v>10</v>
      </c>
      <c r="F291">
        <f t="shared" si="51"/>
        <v>0</v>
      </c>
      <c r="G291">
        <f t="shared" si="52"/>
        <v>1883</v>
      </c>
      <c r="H291">
        <f t="shared" si="53"/>
        <v>0</v>
      </c>
      <c r="I291">
        <f t="shared" si="54"/>
        <v>1883</v>
      </c>
      <c r="J291">
        <f t="shared" si="55"/>
        <v>190</v>
      </c>
      <c r="K291">
        <f t="shared" si="56"/>
        <v>0</v>
      </c>
      <c r="L291">
        <f t="shared" si="57"/>
        <v>190</v>
      </c>
      <c r="M291">
        <f t="shared" si="58"/>
        <v>0</v>
      </c>
      <c r="N291">
        <f t="shared" si="59"/>
        <v>1693</v>
      </c>
    </row>
    <row r="292" spans="1:14" x14ac:dyDescent="0.25">
      <c r="A292" s="1">
        <v>44852</v>
      </c>
      <c r="B292">
        <v>0</v>
      </c>
      <c r="C292">
        <f t="shared" si="48"/>
        <v>6</v>
      </c>
      <c r="D292">
        <f t="shared" si="49"/>
        <v>2</v>
      </c>
      <c r="E292">
        <f t="shared" si="50"/>
        <v>10</v>
      </c>
      <c r="F292">
        <f t="shared" si="51"/>
        <v>0</v>
      </c>
      <c r="G292">
        <f t="shared" si="52"/>
        <v>1693</v>
      </c>
      <c r="H292">
        <f t="shared" si="53"/>
        <v>0</v>
      </c>
      <c r="I292">
        <f t="shared" si="54"/>
        <v>1693</v>
      </c>
      <c r="J292">
        <f t="shared" si="55"/>
        <v>190</v>
      </c>
      <c r="K292">
        <f t="shared" si="56"/>
        <v>0</v>
      </c>
      <c r="L292">
        <f t="shared" si="57"/>
        <v>190</v>
      </c>
      <c r="M292">
        <f t="shared" si="58"/>
        <v>0</v>
      </c>
      <c r="N292">
        <f t="shared" si="59"/>
        <v>1503</v>
      </c>
    </row>
    <row r="293" spans="1:14" x14ac:dyDescent="0.25">
      <c r="A293" s="1">
        <v>44853</v>
      </c>
      <c r="B293">
        <v>0</v>
      </c>
      <c r="C293">
        <f t="shared" si="48"/>
        <v>7</v>
      </c>
      <c r="D293">
        <f t="shared" si="49"/>
        <v>3</v>
      </c>
      <c r="E293">
        <f t="shared" si="50"/>
        <v>10</v>
      </c>
      <c r="F293">
        <f t="shared" si="51"/>
        <v>0</v>
      </c>
      <c r="G293">
        <f t="shared" si="52"/>
        <v>1503</v>
      </c>
      <c r="H293">
        <f t="shared" si="53"/>
        <v>0</v>
      </c>
      <c r="I293">
        <f t="shared" si="54"/>
        <v>1503</v>
      </c>
      <c r="J293">
        <f t="shared" si="55"/>
        <v>260</v>
      </c>
      <c r="K293">
        <f t="shared" si="56"/>
        <v>0</v>
      </c>
      <c r="L293">
        <f t="shared" si="57"/>
        <v>260</v>
      </c>
      <c r="M293">
        <f t="shared" si="58"/>
        <v>0</v>
      </c>
      <c r="N293">
        <f t="shared" si="59"/>
        <v>1243</v>
      </c>
    </row>
    <row r="294" spans="1:14" x14ac:dyDescent="0.25">
      <c r="A294" s="1">
        <v>44854</v>
      </c>
      <c r="B294">
        <v>0</v>
      </c>
      <c r="C294">
        <f t="shared" si="48"/>
        <v>8</v>
      </c>
      <c r="D294">
        <f t="shared" si="49"/>
        <v>4</v>
      </c>
      <c r="E294">
        <f t="shared" si="50"/>
        <v>10</v>
      </c>
      <c r="F294">
        <f t="shared" si="51"/>
        <v>0</v>
      </c>
      <c r="G294">
        <f t="shared" si="52"/>
        <v>1243</v>
      </c>
      <c r="H294">
        <f t="shared" si="53"/>
        <v>0</v>
      </c>
      <c r="I294">
        <f t="shared" si="54"/>
        <v>1243</v>
      </c>
      <c r="J294">
        <f t="shared" si="55"/>
        <v>190</v>
      </c>
      <c r="K294">
        <f t="shared" si="56"/>
        <v>0</v>
      </c>
      <c r="L294">
        <f t="shared" si="57"/>
        <v>190</v>
      </c>
      <c r="M294">
        <f t="shared" si="58"/>
        <v>0</v>
      </c>
      <c r="N294">
        <f t="shared" si="59"/>
        <v>1053</v>
      </c>
    </row>
    <row r="295" spans="1:14" x14ac:dyDescent="0.25">
      <c r="A295" s="1">
        <v>44855</v>
      </c>
      <c r="B295">
        <v>0</v>
      </c>
      <c r="C295">
        <f t="shared" si="48"/>
        <v>9</v>
      </c>
      <c r="D295">
        <f t="shared" si="49"/>
        <v>5</v>
      </c>
      <c r="E295">
        <f t="shared" si="50"/>
        <v>10</v>
      </c>
      <c r="F295">
        <f t="shared" si="51"/>
        <v>0</v>
      </c>
      <c r="G295">
        <f t="shared" si="52"/>
        <v>1053</v>
      </c>
      <c r="H295">
        <f t="shared" si="53"/>
        <v>0</v>
      </c>
      <c r="I295">
        <f t="shared" si="54"/>
        <v>1053</v>
      </c>
      <c r="J295">
        <f t="shared" si="55"/>
        <v>190</v>
      </c>
      <c r="K295">
        <f t="shared" si="56"/>
        <v>0</v>
      </c>
      <c r="L295">
        <f t="shared" si="57"/>
        <v>190</v>
      </c>
      <c r="M295">
        <f t="shared" si="58"/>
        <v>0</v>
      </c>
      <c r="N295">
        <f t="shared" si="59"/>
        <v>863</v>
      </c>
    </row>
    <row r="296" spans="1:14" x14ac:dyDescent="0.25">
      <c r="A296" s="1">
        <v>44856</v>
      </c>
      <c r="B296">
        <v>1084</v>
      </c>
      <c r="C296">
        <f t="shared" si="48"/>
        <v>0</v>
      </c>
      <c r="D296">
        <f t="shared" si="49"/>
        <v>6</v>
      </c>
      <c r="E296">
        <f t="shared" si="50"/>
        <v>10</v>
      </c>
      <c r="F296">
        <f t="shared" si="51"/>
        <v>0</v>
      </c>
      <c r="G296">
        <f t="shared" si="52"/>
        <v>863</v>
      </c>
      <c r="H296">
        <f t="shared" si="53"/>
        <v>1084</v>
      </c>
      <c r="I296">
        <f t="shared" si="54"/>
        <v>1947</v>
      </c>
      <c r="J296">
        <f t="shared" si="55"/>
        <v>190</v>
      </c>
      <c r="K296">
        <f t="shared" si="56"/>
        <v>0</v>
      </c>
      <c r="L296">
        <f t="shared" si="57"/>
        <v>190</v>
      </c>
      <c r="M296">
        <f t="shared" si="58"/>
        <v>0</v>
      </c>
      <c r="N296">
        <f t="shared" si="59"/>
        <v>1757</v>
      </c>
    </row>
    <row r="297" spans="1:14" x14ac:dyDescent="0.25">
      <c r="A297" s="1">
        <v>44857</v>
      </c>
      <c r="B297">
        <v>1423</v>
      </c>
      <c r="C297">
        <f t="shared" si="48"/>
        <v>0</v>
      </c>
      <c r="D297">
        <f t="shared" si="49"/>
        <v>7</v>
      </c>
      <c r="E297">
        <f t="shared" si="50"/>
        <v>10</v>
      </c>
      <c r="F297">
        <f t="shared" si="51"/>
        <v>0</v>
      </c>
      <c r="G297">
        <f t="shared" si="52"/>
        <v>1757</v>
      </c>
      <c r="H297">
        <f t="shared" si="53"/>
        <v>1423</v>
      </c>
      <c r="I297">
        <f t="shared" si="54"/>
        <v>3180</v>
      </c>
      <c r="J297">
        <f t="shared" si="55"/>
        <v>190</v>
      </c>
      <c r="K297">
        <f t="shared" si="56"/>
        <v>0</v>
      </c>
      <c r="L297">
        <f t="shared" si="57"/>
        <v>190</v>
      </c>
      <c r="M297">
        <f t="shared" si="58"/>
        <v>0</v>
      </c>
      <c r="N297">
        <f t="shared" si="59"/>
        <v>2990</v>
      </c>
    </row>
    <row r="298" spans="1:14" x14ac:dyDescent="0.25">
      <c r="A298" s="1">
        <v>44858</v>
      </c>
      <c r="B298">
        <v>1315</v>
      </c>
      <c r="C298">
        <f t="shared" si="48"/>
        <v>0</v>
      </c>
      <c r="D298">
        <f t="shared" si="49"/>
        <v>1</v>
      </c>
      <c r="E298">
        <f t="shared" si="50"/>
        <v>10</v>
      </c>
      <c r="F298">
        <f t="shared" si="51"/>
        <v>0</v>
      </c>
      <c r="G298">
        <f t="shared" si="52"/>
        <v>2990</v>
      </c>
      <c r="H298">
        <f t="shared" si="53"/>
        <v>1315</v>
      </c>
      <c r="I298">
        <f t="shared" si="54"/>
        <v>4305</v>
      </c>
      <c r="J298">
        <f t="shared" si="55"/>
        <v>190</v>
      </c>
      <c r="K298">
        <f t="shared" si="56"/>
        <v>0</v>
      </c>
      <c r="L298">
        <f t="shared" si="57"/>
        <v>190</v>
      </c>
      <c r="M298">
        <f t="shared" si="58"/>
        <v>0</v>
      </c>
      <c r="N298">
        <f t="shared" si="59"/>
        <v>4115</v>
      </c>
    </row>
    <row r="299" spans="1:14" x14ac:dyDescent="0.25">
      <c r="A299" s="1">
        <v>44859</v>
      </c>
      <c r="B299">
        <v>717</v>
      </c>
      <c r="C299">
        <f t="shared" si="48"/>
        <v>0</v>
      </c>
      <c r="D299">
        <f t="shared" si="49"/>
        <v>2</v>
      </c>
      <c r="E299">
        <f t="shared" si="50"/>
        <v>10</v>
      </c>
      <c r="F299">
        <f t="shared" si="51"/>
        <v>0</v>
      </c>
      <c r="G299">
        <f t="shared" si="52"/>
        <v>4115</v>
      </c>
      <c r="H299">
        <f t="shared" si="53"/>
        <v>717</v>
      </c>
      <c r="I299">
        <f t="shared" si="54"/>
        <v>4832</v>
      </c>
      <c r="J299">
        <f t="shared" si="55"/>
        <v>190</v>
      </c>
      <c r="K299">
        <f t="shared" si="56"/>
        <v>0</v>
      </c>
      <c r="L299">
        <f t="shared" si="57"/>
        <v>190</v>
      </c>
      <c r="M299">
        <f t="shared" si="58"/>
        <v>0</v>
      </c>
      <c r="N299">
        <f t="shared" si="59"/>
        <v>4642</v>
      </c>
    </row>
    <row r="300" spans="1:14" x14ac:dyDescent="0.25">
      <c r="A300" s="1">
        <v>44860</v>
      </c>
      <c r="B300">
        <v>1398</v>
      </c>
      <c r="C300">
        <f t="shared" si="48"/>
        <v>0</v>
      </c>
      <c r="D300">
        <f t="shared" si="49"/>
        <v>3</v>
      </c>
      <c r="E300">
        <f t="shared" si="50"/>
        <v>10</v>
      </c>
      <c r="F300">
        <f t="shared" si="51"/>
        <v>0</v>
      </c>
      <c r="G300">
        <f t="shared" si="52"/>
        <v>4642</v>
      </c>
      <c r="H300">
        <f t="shared" si="53"/>
        <v>1398</v>
      </c>
      <c r="I300">
        <f t="shared" si="54"/>
        <v>6040</v>
      </c>
      <c r="J300">
        <f t="shared" si="55"/>
        <v>260</v>
      </c>
      <c r="K300">
        <f t="shared" si="56"/>
        <v>0</v>
      </c>
      <c r="L300">
        <f t="shared" si="57"/>
        <v>260</v>
      </c>
      <c r="M300">
        <f t="shared" si="58"/>
        <v>0</v>
      </c>
      <c r="N300">
        <f t="shared" si="59"/>
        <v>5780</v>
      </c>
    </row>
    <row r="301" spans="1:14" x14ac:dyDescent="0.25">
      <c r="A301" s="1">
        <v>44861</v>
      </c>
      <c r="B301">
        <v>913</v>
      </c>
      <c r="C301">
        <f t="shared" si="48"/>
        <v>0</v>
      </c>
      <c r="D301">
        <f t="shared" si="49"/>
        <v>4</v>
      </c>
      <c r="E301">
        <f t="shared" si="50"/>
        <v>10</v>
      </c>
      <c r="F301">
        <f t="shared" si="51"/>
        <v>0</v>
      </c>
      <c r="G301">
        <f t="shared" si="52"/>
        <v>5780</v>
      </c>
      <c r="H301">
        <f t="shared" si="53"/>
        <v>913</v>
      </c>
      <c r="I301">
        <f t="shared" si="54"/>
        <v>6693</v>
      </c>
      <c r="J301">
        <f t="shared" si="55"/>
        <v>190</v>
      </c>
      <c r="K301">
        <f t="shared" si="56"/>
        <v>0</v>
      </c>
      <c r="L301">
        <f t="shared" si="57"/>
        <v>190</v>
      </c>
      <c r="M301">
        <f t="shared" si="58"/>
        <v>0</v>
      </c>
      <c r="N301">
        <f t="shared" si="59"/>
        <v>6503</v>
      </c>
    </row>
    <row r="302" spans="1:14" x14ac:dyDescent="0.25">
      <c r="A302" s="1">
        <v>44862</v>
      </c>
      <c r="B302">
        <v>660</v>
      </c>
      <c r="C302">
        <f t="shared" si="48"/>
        <v>0</v>
      </c>
      <c r="D302">
        <f t="shared" si="49"/>
        <v>5</v>
      </c>
      <c r="E302">
        <f t="shared" si="50"/>
        <v>10</v>
      </c>
      <c r="F302">
        <f t="shared" si="51"/>
        <v>0</v>
      </c>
      <c r="G302">
        <f t="shared" si="52"/>
        <v>6503</v>
      </c>
      <c r="H302">
        <f t="shared" si="53"/>
        <v>660</v>
      </c>
      <c r="I302">
        <f t="shared" si="54"/>
        <v>7163</v>
      </c>
      <c r="J302">
        <f t="shared" si="55"/>
        <v>190</v>
      </c>
      <c r="K302">
        <f t="shared" si="56"/>
        <v>0</v>
      </c>
      <c r="L302">
        <f t="shared" si="57"/>
        <v>190</v>
      </c>
      <c r="M302">
        <f t="shared" si="58"/>
        <v>0</v>
      </c>
      <c r="N302">
        <f t="shared" si="59"/>
        <v>6973</v>
      </c>
    </row>
    <row r="303" spans="1:14" x14ac:dyDescent="0.25">
      <c r="A303" s="1">
        <v>44863</v>
      </c>
      <c r="B303">
        <v>0</v>
      </c>
      <c r="C303">
        <f t="shared" si="48"/>
        <v>1</v>
      </c>
      <c r="D303">
        <f t="shared" si="49"/>
        <v>6</v>
      </c>
      <c r="E303">
        <f t="shared" si="50"/>
        <v>10</v>
      </c>
      <c r="F303">
        <f t="shared" si="51"/>
        <v>0</v>
      </c>
      <c r="G303">
        <f t="shared" si="52"/>
        <v>6973</v>
      </c>
      <c r="H303">
        <f t="shared" si="53"/>
        <v>0</v>
      </c>
      <c r="I303">
        <f t="shared" si="54"/>
        <v>6973</v>
      </c>
      <c r="J303">
        <f t="shared" si="55"/>
        <v>190</v>
      </c>
      <c r="K303">
        <f t="shared" si="56"/>
        <v>0</v>
      </c>
      <c r="L303">
        <f t="shared" si="57"/>
        <v>190</v>
      </c>
      <c r="M303">
        <f t="shared" si="58"/>
        <v>0</v>
      </c>
      <c r="N303">
        <f t="shared" si="59"/>
        <v>6783</v>
      </c>
    </row>
    <row r="304" spans="1:14" x14ac:dyDescent="0.25">
      <c r="A304" s="1">
        <v>44864</v>
      </c>
      <c r="B304">
        <v>0</v>
      </c>
      <c r="C304">
        <f t="shared" si="48"/>
        <v>2</v>
      </c>
      <c r="D304">
        <f t="shared" si="49"/>
        <v>7</v>
      </c>
      <c r="E304">
        <f t="shared" si="50"/>
        <v>10</v>
      </c>
      <c r="F304">
        <f t="shared" si="51"/>
        <v>0</v>
      </c>
      <c r="G304">
        <f t="shared" si="52"/>
        <v>6783</v>
      </c>
      <c r="H304">
        <f t="shared" si="53"/>
        <v>0</v>
      </c>
      <c r="I304">
        <f t="shared" si="54"/>
        <v>6783</v>
      </c>
      <c r="J304">
        <f t="shared" si="55"/>
        <v>190</v>
      </c>
      <c r="K304">
        <f t="shared" si="56"/>
        <v>0</v>
      </c>
      <c r="L304">
        <f t="shared" si="57"/>
        <v>190</v>
      </c>
      <c r="M304">
        <f t="shared" si="58"/>
        <v>0</v>
      </c>
      <c r="N304">
        <f t="shared" si="59"/>
        <v>6593</v>
      </c>
    </row>
    <row r="305" spans="1:14" x14ac:dyDescent="0.25">
      <c r="A305" s="1">
        <v>44865</v>
      </c>
      <c r="B305">
        <v>0</v>
      </c>
      <c r="C305">
        <f t="shared" si="48"/>
        <v>3</v>
      </c>
      <c r="D305">
        <f t="shared" si="49"/>
        <v>1</v>
      </c>
      <c r="E305">
        <f t="shared" si="50"/>
        <v>10</v>
      </c>
      <c r="F305">
        <f t="shared" si="51"/>
        <v>0</v>
      </c>
      <c r="G305">
        <f t="shared" si="52"/>
        <v>6593</v>
      </c>
      <c r="H305">
        <f t="shared" si="53"/>
        <v>0</v>
      </c>
      <c r="I305">
        <f t="shared" si="54"/>
        <v>6593</v>
      </c>
      <c r="J305">
        <f t="shared" si="55"/>
        <v>190</v>
      </c>
      <c r="K305">
        <f t="shared" si="56"/>
        <v>0</v>
      </c>
      <c r="L305">
        <f t="shared" si="57"/>
        <v>190</v>
      </c>
      <c r="M305">
        <f t="shared" si="58"/>
        <v>0</v>
      </c>
      <c r="N305">
        <f t="shared" si="59"/>
        <v>6403</v>
      </c>
    </row>
    <row r="306" spans="1:14" x14ac:dyDescent="0.25">
      <c r="A306" s="1">
        <v>44866</v>
      </c>
      <c r="B306">
        <v>0</v>
      </c>
      <c r="C306">
        <f t="shared" si="48"/>
        <v>4</v>
      </c>
      <c r="D306">
        <f t="shared" si="49"/>
        <v>2</v>
      </c>
      <c r="E306">
        <f t="shared" si="50"/>
        <v>11</v>
      </c>
      <c r="F306">
        <f t="shared" si="51"/>
        <v>0</v>
      </c>
      <c r="G306">
        <f t="shared" si="52"/>
        <v>6403</v>
      </c>
      <c r="H306">
        <f t="shared" si="53"/>
        <v>0</v>
      </c>
      <c r="I306">
        <f t="shared" si="54"/>
        <v>6403</v>
      </c>
      <c r="J306">
        <f t="shared" si="55"/>
        <v>190</v>
      </c>
      <c r="K306">
        <f t="shared" si="56"/>
        <v>0</v>
      </c>
      <c r="L306">
        <f t="shared" si="57"/>
        <v>190</v>
      </c>
      <c r="M306">
        <f t="shared" si="58"/>
        <v>0</v>
      </c>
      <c r="N306">
        <f t="shared" si="59"/>
        <v>6213</v>
      </c>
    </row>
    <row r="307" spans="1:14" x14ac:dyDescent="0.25">
      <c r="A307" s="1">
        <v>44867</v>
      </c>
      <c r="B307">
        <v>0</v>
      </c>
      <c r="C307">
        <f t="shared" si="48"/>
        <v>5</v>
      </c>
      <c r="D307">
        <f t="shared" si="49"/>
        <v>3</v>
      </c>
      <c r="E307">
        <f t="shared" si="50"/>
        <v>11</v>
      </c>
      <c r="F307">
        <f t="shared" si="51"/>
        <v>0</v>
      </c>
      <c r="G307">
        <f t="shared" si="52"/>
        <v>6213</v>
      </c>
      <c r="H307">
        <f t="shared" si="53"/>
        <v>0</v>
      </c>
      <c r="I307">
        <f t="shared" si="54"/>
        <v>6213</v>
      </c>
      <c r="J307">
        <f t="shared" si="55"/>
        <v>260</v>
      </c>
      <c r="K307">
        <f t="shared" si="56"/>
        <v>0</v>
      </c>
      <c r="L307">
        <f t="shared" si="57"/>
        <v>260</v>
      </c>
      <c r="M307">
        <f t="shared" si="58"/>
        <v>0</v>
      </c>
      <c r="N307">
        <f t="shared" si="59"/>
        <v>5953</v>
      </c>
    </row>
    <row r="308" spans="1:14" x14ac:dyDescent="0.25">
      <c r="A308" s="1">
        <v>44868</v>
      </c>
      <c r="B308">
        <v>935</v>
      </c>
      <c r="C308">
        <f t="shared" si="48"/>
        <v>0</v>
      </c>
      <c r="D308">
        <f t="shared" si="49"/>
        <v>4</v>
      </c>
      <c r="E308">
        <f t="shared" si="50"/>
        <v>11</v>
      </c>
      <c r="F308">
        <f t="shared" si="51"/>
        <v>0</v>
      </c>
      <c r="G308">
        <f t="shared" si="52"/>
        <v>5953</v>
      </c>
      <c r="H308">
        <f t="shared" si="53"/>
        <v>935</v>
      </c>
      <c r="I308">
        <f t="shared" si="54"/>
        <v>6888</v>
      </c>
      <c r="J308">
        <f t="shared" si="55"/>
        <v>190</v>
      </c>
      <c r="K308">
        <f t="shared" si="56"/>
        <v>0</v>
      </c>
      <c r="L308">
        <f t="shared" si="57"/>
        <v>190</v>
      </c>
      <c r="M308">
        <f t="shared" si="58"/>
        <v>0</v>
      </c>
      <c r="N308">
        <f t="shared" si="59"/>
        <v>6698</v>
      </c>
    </row>
    <row r="309" spans="1:14" x14ac:dyDescent="0.25">
      <c r="A309" s="1">
        <v>44869</v>
      </c>
      <c r="B309">
        <v>648</v>
      </c>
      <c r="C309">
        <f t="shared" si="48"/>
        <v>0</v>
      </c>
      <c r="D309">
        <f t="shared" si="49"/>
        <v>5</v>
      </c>
      <c r="E309">
        <f t="shared" si="50"/>
        <v>11</v>
      </c>
      <c r="F309">
        <f t="shared" si="51"/>
        <v>0</v>
      </c>
      <c r="G309">
        <f t="shared" si="52"/>
        <v>6698</v>
      </c>
      <c r="H309">
        <f t="shared" si="53"/>
        <v>648</v>
      </c>
      <c r="I309">
        <f t="shared" si="54"/>
        <v>7346</v>
      </c>
      <c r="J309">
        <f t="shared" si="55"/>
        <v>190</v>
      </c>
      <c r="K309">
        <f t="shared" si="56"/>
        <v>0</v>
      </c>
      <c r="L309">
        <f t="shared" si="57"/>
        <v>190</v>
      </c>
      <c r="M309">
        <f t="shared" si="58"/>
        <v>0</v>
      </c>
      <c r="N309">
        <f t="shared" si="59"/>
        <v>7156</v>
      </c>
    </row>
    <row r="310" spans="1:14" x14ac:dyDescent="0.25">
      <c r="A310" s="1">
        <v>44870</v>
      </c>
      <c r="B310">
        <v>793</v>
      </c>
      <c r="C310">
        <f t="shared" si="48"/>
        <v>0</v>
      </c>
      <c r="D310">
        <f t="shared" si="49"/>
        <v>6</v>
      </c>
      <c r="E310">
        <f t="shared" si="50"/>
        <v>11</v>
      </c>
      <c r="F310">
        <f t="shared" si="51"/>
        <v>0</v>
      </c>
      <c r="G310">
        <f t="shared" si="52"/>
        <v>7156</v>
      </c>
      <c r="H310">
        <f t="shared" si="53"/>
        <v>793</v>
      </c>
      <c r="I310">
        <f t="shared" si="54"/>
        <v>7949</v>
      </c>
      <c r="J310">
        <f t="shared" si="55"/>
        <v>190</v>
      </c>
      <c r="K310">
        <f t="shared" si="56"/>
        <v>0</v>
      </c>
      <c r="L310">
        <f t="shared" si="57"/>
        <v>190</v>
      </c>
      <c r="M310">
        <f t="shared" si="58"/>
        <v>0</v>
      </c>
      <c r="N310">
        <f t="shared" si="59"/>
        <v>7759</v>
      </c>
    </row>
    <row r="311" spans="1:14" x14ac:dyDescent="0.25">
      <c r="A311" s="1">
        <v>44871</v>
      </c>
      <c r="B311">
        <v>1276</v>
      </c>
      <c r="C311">
        <f t="shared" si="48"/>
        <v>0</v>
      </c>
      <c r="D311">
        <f t="shared" si="49"/>
        <v>7</v>
      </c>
      <c r="E311">
        <f t="shared" si="50"/>
        <v>11</v>
      </c>
      <c r="F311">
        <f t="shared" si="51"/>
        <v>0</v>
      </c>
      <c r="G311">
        <f t="shared" si="52"/>
        <v>7759</v>
      </c>
      <c r="H311">
        <f t="shared" si="53"/>
        <v>1276</v>
      </c>
      <c r="I311">
        <f t="shared" si="54"/>
        <v>9035</v>
      </c>
      <c r="J311">
        <f t="shared" si="55"/>
        <v>190</v>
      </c>
      <c r="K311">
        <f t="shared" si="56"/>
        <v>0</v>
      </c>
      <c r="L311">
        <f t="shared" si="57"/>
        <v>190</v>
      </c>
      <c r="M311">
        <f t="shared" si="58"/>
        <v>0</v>
      </c>
      <c r="N311">
        <f t="shared" si="59"/>
        <v>8845</v>
      </c>
    </row>
    <row r="312" spans="1:14" x14ac:dyDescent="0.25">
      <c r="A312" s="1">
        <v>44872</v>
      </c>
      <c r="B312">
        <v>1234</v>
      </c>
      <c r="C312">
        <f t="shared" si="48"/>
        <v>0</v>
      </c>
      <c r="D312">
        <f t="shared" si="49"/>
        <v>1</v>
      </c>
      <c r="E312">
        <f t="shared" si="50"/>
        <v>11</v>
      </c>
      <c r="F312">
        <f t="shared" si="51"/>
        <v>0</v>
      </c>
      <c r="G312">
        <f t="shared" si="52"/>
        <v>8845</v>
      </c>
      <c r="H312">
        <f t="shared" si="53"/>
        <v>1234</v>
      </c>
      <c r="I312">
        <f t="shared" si="54"/>
        <v>10079</v>
      </c>
      <c r="J312">
        <f t="shared" si="55"/>
        <v>190</v>
      </c>
      <c r="K312">
        <f t="shared" si="56"/>
        <v>0</v>
      </c>
      <c r="L312">
        <f t="shared" si="57"/>
        <v>190</v>
      </c>
      <c r="M312">
        <f t="shared" si="58"/>
        <v>0</v>
      </c>
      <c r="N312">
        <f t="shared" si="59"/>
        <v>9889</v>
      </c>
    </row>
    <row r="313" spans="1:14" x14ac:dyDescent="0.25">
      <c r="A313" s="1">
        <v>44873</v>
      </c>
      <c r="B313">
        <v>1302</v>
      </c>
      <c r="C313">
        <f t="shared" si="48"/>
        <v>0</v>
      </c>
      <c r="D313">
        <f t="shared" si="49"/>
        <v>2</v>
      </c>
      <c r="E313">
        <f t="shared" si="50"/>
        <v>11</v>
      </c>
      <c r="F313">
        <f t="shared" si="51"/>
        <v>0</v>
      </c>
      <c r="G313">
        <f t="shared" si="52"/>
        <v>9889</v>
      </c>
      <c r="H313">
        <f t="shared" si="53"/>
        <v>1302</v>
      </c>
      <c r="I313">
        <f t="shared" si="54"/>
        <v>11191</v>
      </c>
      <c r="J313">
        <f t="shared" si="55"/>
        <v>190</v>
      </c>
      <c r="K313">
        <f t="shared" si="56"/>
        <v>0</v>
      </c>
      <c r="L313">
        <f t="shared" si="57"/>
        <v>190</v>
      </c>
      <c r="M313">
        <f t="shared" si="58"/>
        <v>0</v>
      </c>
      <c r="N313">
        <f t="shared" si="59"/>
        <v>11001</v>
      </c>
    </row>
    <row r="314" spans="1:14" x14ac:dyDescent="0.25">
      <c r="A314" s="1">
        <v>44874</v>
      </c>
      <c r="B314">
        <v>1316</v>
      </c>
      <c r="C314">
        <f t="shared" si="48"/>
        <v>0</v>
      </c>
      <c r="D314">
        <f t="shared" si="49"/>
        <v>3</v>
      </c>
      <c r="E314">
        <f t="shared" si="50"/>
        <v>11</v>
      </c>
      <c r="F314">
        <f t="shared" si="51"/>
        <v>0</v>
      </c>
      <c r="G314">
        <f t="shared" si="52"/>
        <v>11001</v>
      </c>
      <c r="H314">
        <f t="shared" si="53"/>
        <v>1316</v>
      </c>
      <c r="I314">
        <f t="shared" si="54"/>
        <v>12317</v>
      </c>
      <c r="J314">
        <f t="shared" si="55"/>
        <v>260</v>
      </c>
      <c r="K314">
        <f t="shared" si="56"/>
        <v>0</v>
      </c>
      <c r="L314">
        <f t="shared" si="57"/>
        <v>260</v>
      </c>
      <c r="M314">
        <f t="shared" si="58"/>
        <v>0</v>
      </c>
      <c r="N314">
        <f t="shared" si="59"/>
        <v>12057</v>
      </c>
    </row>
    <row r="315" spans="1:14" x14ac:dyDescent="0.25">
      <c r="A315" s="1">
        <v>44875</v>
      </c>
      <c r="B315">
        <v>1463</v>
      </c>
      <c r="C315">
        <f t="shared" si="48"/>
        <v>0</v>
      </c>
      <c r="D315">
        <f t="shared" si="49"/>
        <v>4</v>
      </c>
      <c r="E315">
        <f t="shared" si="50"/>
        <v>11</v>
      </c>
      <c r="F315">
        <f t="shared" si="51"/>
        <v>0</v>
      </c>
      <c r="G315">
        <f t="shared" si="52"/>
        <v>12057</v>
      </c>
      <c r="H315">
        <f t="shared" si="53"/>
        <v>1463</v>
      </c>
      <c r="I315">
        <f t="shared" si="54"/>
        <v>13520</v>
      </c>
      <c r="J315">
        <f t="shared" si="55"/>
        <v>190</v>
      </c>
      <c r="K315">
        <f t="shared" si="56"/>
        <v>0</v>
      </c>
      <c r="L315">
        <f t="shared" si="57"/>
        <v>190</v>
      </c>
      <c r="M315">
        <f t="shared" si="58"/>
        <v>0</v>
      </c>
      <c r="N315">
        <f t="shared" si="59"/>
        <v>13330</v>
      </c>
    </row>
    <row r="316" spans="1:14" x14ac:dyDescent="0.25">
      <c r="A316" s="1">
        <v>44876</v>
      </c>
      <c r="B316">
        <v>771</v>
      </c>
      <c r="C316">
        <f t="shared" si="48"/>
        <v>0</v>
      </c>
      <c r="D316">
        <f t="shared" si="49"/>
        <v>5</v>
      </c>
      <c r="E316">
        <f t="shared" si="50"/>
        <v>11</v>
      </c>
      <c r="F316">
        <f t="shared" si="51"/>
        <v>0</v>
      </c>
      <c r="G316">
        <f t="shared" si="52"/>
        <v>13330</v>
      </c>
      <c r="H316">
        <f t="shared" si="53"/>
        <v>771</v>
      </c>
      <c r="I316">
        <f t="shared" si="54"/>
        <v>14101</v>
      </c>
      <c r="J316">
        <f t="shared" si="55"/>
        <v>190</v>
      </c>
      <c r="K316">
        <f t="shared" si="56"/>
        <v>0</v>
      </c>
      <c r="L316">
        <f t="shared" si="57"/>
        <v>190</v>
      </c>
      <c r="M316">
        <f t="shared" si="58"/>
        <v>0</v>
      </c>
      <c r="N316">
        <f t="shared" si="59"/>
        <v>13911</v>
      </c>
    </row>
    <row r="317" spans="1:14" x14ac:dyDescent="0.25">
      <c r="A317" s="1">
        <v>44877</v>
      </c>
      <c r="B317">
        <v>0</v>
      </c>
      <c r="C317">
        <f t="shared" si="48"/>
        <v>1</v>
      </c>
      <c r="D317">
        <f t="shared" si="49"/>
        <v>6</v>
      </c>
      <c r="E317">
        <f t="shared" si="50"/>
        <v>11</v>
      </c>
      <c r="F317">
        <f t="shared" si="51"/>
        <v>0</v>
      </c>
      <c r="G317">
        <f t="shared" si="52"/>
        <v>13911</v>
      </c>
      <c r="H317">
        <f t="shared" si="53"/>
        <v>0</v>
      </c>
      <c r="I317">
        <f t="shared" si="54"/>
        <v>13911</v>
      </c>
      <c r="J317">
        <f t="shared" si="55"/>
        <v>190</v>
      </c>
      <c r="K317">
        <f t="shared" si="56"/>
        <v>0</v>
      </c>
      <c r="L317">
        <f t="shared" si="57"/>
        <v>190</v>
      </c>
      <c r="M317">
        <f t="shared" si="58"/>
        <v>0</v>
      </c>
      <c r="N317">
        <f t="shared" si="59"/>
        <v>13721</v>
      </c>
    </row>
    <row r="318" spans="1:14" x14ac:dyDescent="0.25">
      <c r="A318" s="1">
        <v>44878</v>
      </c>
      <c r="B318">
        <v>0</v>
      </c>
      <c r="C318">
        <f t="shared" si="48"/>
        <v>2</v>
      </c>
      <c r="D318">
        <f t="shared" si="49"/>
        <v>7</v>
      </c>
      <c r="E318">
        <f t="shared" si="50"/>
        <v>11</v>
      </c>
      <c r="F318">
        <f t="shared" si="51"/>
        <v>0</v>
      </c>
      <c r="G318">
        <f t="shared" si="52"/>
        <v>13721</v>
      </c>
      <c r="H318">
        <f t="shared" si="53"/>
        <v>0</v>
      </c>
      <c r="I318">
        <f t="shared" si="54"/>
        <v>13721</v>
      </c>
      <c r="J318">
        <f t="shared" si="55"/>
        <v>190</v>
      </c>
      <c r="K318">
        <f t="shared" si="56"/>
        <v>0</v>
      </c>
      <c r="L318">
        <f t="shared" si="57"/>
        <v>190</v>
      </c>
      <c r="M318">
        <f t="shared" si="58"/>
        <v>0</v>
      </c>
      <c r="N318">
        <f t="shared" si="59"/>
        <v>13531</v>
      </c>
    </row>
    <row r="319" spans="1:14" x14ac:dyDescent="0.25">
      <c r="A319" s="1">
        <v>44879</v>
      </c>
      <c r="B319">
        <v>0</v>
      </c>
      <c r="C319">
        <f t="shared" si="48"/>
        <v>3</v>
      </c>
      <c r="D319">
        <f t="shared" si="49"/>
        <v>1</v>
      </c>
      <c r="E319">
        <f t="shared" si="50"/>
        <v>11</v>
      </c>
      <c r="F319">
        <f t="shared" si="51"/>
        <v>0</v>
      </c>
      <c r="G319">
        <f t="shared" si="52"/>
        <v>13531</v>
      </c>
      <c r="H319">
        <f t="shared" si="53"/>
        <v>0</v>
      </c>
      <c r="I319">
        <f t="shared" si="54"/>
        <v>13531</v>
      </c>
      <c r="J319">
        <f t="shared" si="55"/>
        <v>190</v>
      </c>
      <c r="K319">
        <f t="shared" si="56"/>
        <v>0</v>
      </c>
      <c r="L319">
        <f t="shared" si="57"/>
        <v>190</v>
      </c>
      <c r="M319">
        <f t="shared" si="58"/>
        <v>0</v>
      </c>
      <c r="N319">
        <f t="shared" si="59"/>
        <v>13341</v>
      </c>
    </row>
    <row r="320" spans="1:14" x14ac:dyDescent="0.25">
      <c r="A320" s="1">
        <v>44880</v>
      </c>
      <c r="B320">
        <v>0</v>
      </c>
      <c r="C320">
        <f t="shared" si="48"/>
        <v>4</v>
      </c>
      <c r="D320">
        <f t="shared" si="49"/>
        <v>2</v>
      </c>
      <c r="E320">
        <f t="shared" si="50"/>
        <v>11</v>
      </c>
      <c r="F320">
        <f t="shared" si="51"/>
        <v>0</v>
      </c>
      <c r="G320">
        <f t="shared" si="52"/>
        <v>13341</v>
      </c>
      <c r="H320">
        <f t="shared" si="53"/>
        <v>0</v>
      </c>
      <c r="I320">
        <f t="shared" si="54"/>
        <v>13341</v>
      </c>
      <c r="J320">
        <f t="shared" si="55"/>
        <v>190</v>
      </c>
      <c r="K320">
        <f t="shared" si="56"/>
        <v>0</v>
      </c>
      <c r="L320">
        <f t="shared" si="57"/>
        <v>190</v>
      </c>
      <c r="M320">
        <f t="shared" si="58"/>
        <v>0</v>
      </c>
      <c r="N320">
        <f t="shared" si="59"/>
        <v>13151</v>
      </c>
    </row>
    <row r="321" spans="1:14" x14ac:dyDescent="0.25">
      <c r="A321" s="1">
        <v>44881</v>
      </c>
      <c r="B321">
        <v>0</v>
      </c>
      <c r="C321">
        <f t="shared" si="48"/>
        <v>5</v>
      </c>
      <c r="D321">
        <f t="shared" si="49"/>
        <v>3</v>
      </c>
      <c r="E321">
        <f t="shared" si="50"/>
        <v>11</v>
      </c>
      <c r="F321">
        <f t="shared" si="51"/>
        <v>0</v>
      </c>
      <c r="G321">
        <f t="shared" si="52"/>
        <v>13151</v>
      </c>
      <c r="H321">
        <f t="shared" si="53"/>
        <v>0</v>
      </c>
      <c r="I321">
        <f t="shared" si="54"/>
        <v>13151</v>
      </c>
      <c r="J321">
        <f t="shared" si="55"/>
        <v>260</v>
      </c>
      <c r="K321">
        <f t="shared" si="56"/>
        <v>0</v>
      </c>
      <c r="L321">
        <f t="shared" si="57"/>
        <v>260</v>
      </c>
      <c r="M321">
        <f t="shared" si="58"/>
        <v>0</v>
      </c>
      <c r="N321">
        <f t="shared" si="59"/>
        <v>12891</v>
      </c>
    </row>
    <row r="322" spans="1:14" x14ac:dyDescent="0.25">
      <c r="A322" s="1">
        <v>44882</v>
      </c>
      <c r="B322">
        <v>0</v>
      </c>
      <c r="C322">
        <f t="shared" si="48"/>
        <v>6</v>
      </c>
      <c r="D322">
        <f t="shared" si="49"/>
        <v>4</v>
      </c>
      <c r="E322">
        <f t="shared" si="50"/>
        <v>11</v>
      </c>
      <c r="F322">
        <f t="shared" si="51"/>
        <v>0</v>
      </c>
      <c r="G322">
        <f t="shared" si="52"/>
        <v>12891</v>
      </c>
      <c r="H322">
        <f t="shared" si="53"/>
        <v>0</v>
      </c>
      <c r="I322">
        <f t="shared" si="54"/>
        <v>12891</v>
      </c>
      <c r="J322">
        <f t="shared" si="55"/>
        <v>190</v>
      </c>
      <c r="K322">
        <f t="shared" si="56"/>
        <v>0</v>
      </c>
      <c r="L322">
        <f t="shared" si="57"/>
        <v>190</v>
      </c>
      <c r="M322">
        <f t="shared" si="58"/>
        <v>0</v>
      </c>
      <c r="N322">
        <f t="shared" si="59"/>
        <v>12701</v>
      </c>
    </row>
    <row r="323" spans="1:14" x14ac:dyDescent="0.25">
      <c r="A323" s="1">
        <v>44883</v>
      </c>
      <c r="B323">
        <v>0</v>
      </c>
      <c r="C323">
        <f t="shared" ref="C323:C366" si="60">IF(B323=0,IF(B322=0,C322+1,1),0)</f>
        <v>7</v>
      </c>
      <c r="D323">
        <f t="shared" ref="D323:D366" si="61">WEEKDAY(A323,2)</f>
        <v>5</v>
      </c>
      <c r="E323">
        <f t="shared" ref="E323:E366" si="62">MONTH(A323)</f>
        <v>11</v>
      </c>
      <c r="F323">
        <f t="shared" ref="F323:F366" si="63">IF(AND(MOD(C323,5)=0,B323=0),IF(AND(E323&gt;3,E323&lt;10),1,0),0)</f>
        <v>0</v>
      </c>
      <c r="G323">
        <f t="shared" si="52"/>
        <v>12701</v>
      </c>
      <c r="H323">
        <f t="shared" si="53"/>
        <v>0</v>
      </c>
      <c r="I323">
        <f t="shared" si="54"/>
        <v>12701</v>
      </c>
      <c r="J323">
        <f t="shared" si="55"/>
        <v>190</v>
      </c>
      <c r="K323">
        <f t="shared" si="56"/>
        <v>0</v>
      </c>
      <c r="L323">
        <f t="shared" si="57"/>
        <v>190</v>
      </c>
      <c r="M323">
        <f t="shared" si="58"/>
        <v>0</v>
      </c>
      <c r="N323">
        <f t="shared" si="59"/>
        <v>12511</v>
      </c>
    </row>
    <row r="324" spans="1:14" x14ac:dyDescent="0.25">
      <c r="A324" s="1">
        <v>44884</v>
      </c>
      <c r="B324">
        <v>816</v>
      </c>
      <c r="C324">
        <f t="shared" si="60"/>
        <v>0</v>
      </c>
      <c r="D324">
        <f t="shared" si="61"/>
        <v>6</v>
      </c>
      <c r="E324">
        <f t="shared" si="62"/>
        <v>11</v>
      </c>
      <c r="F324">
        <f t="shared" si="63"/>
        <v>0</v>
      </c>
      <c r="G324">
        <f t="shared" ref="G324:G366" si="64">N323</f>
        <v>12511</v>
      </c>
      <c r="H324">
        <f t="shared" ref="H324:H366" si="65">B324</f>
        <v>816</v>
      </c>
      <c r="I324">
        <f t="shared" ref="I324:I366" si="66">G324+H324</f>
        <v>13327</v>
      </c>
      <c r="J324">
        <f t="shared" ref="J324:J366" si="67">IF(D324=3,260,190)</f>
        <v>190</v>
      </c>
      <c r="K324">
        <f t="shared" ref="K324:K366" si="68">IF(F324=1,300,0)</f>
        <v>0</v>
      </c>
      <c r="L324">
        <f t="shared" ref="L324:L366" si="69">IF(J324+K324&gt;I324,I324,J324+K324)</f>
        <v>190</v>
      </c>
      <c r="M324">
        <f t="shared" ref="M324:M366" si="70">IF(J324+K324&gt;L324,J324+K324-L324,0)</f>
        <v>0</v>
      </c>
      <c r="N324">
        <f t="shared" ref="N324:N366" si="71">I324-L324</f>
        <v>13137</v>
      </c>
    </row>
    <row r="325" spans="1:14" x14ac:dyDescent="0.25">
      <c r="A325" s="1">
        <v>44885</v>
      </c>
      <c r="B325">
        <v>734</v>
      </c>
      <c r="C325">
        <f t="shared" si="60"/>
        <v>0</v>
      </c>
      <c r="D325">
        <f t="shared" si="61"/>
        <v>7</v>
      </c>
      <c r="E325">
        <f t="shared" si="62"/>
        <v>11</v>
      </c>
      <c r="F325">
        <f t="shared" si="63"/>
        <v>0</v>
      </c>
      <c r="G325">
        <f t="shared" si="64"/>
        <v>13137</v>
      </c>
      <c r="H325">
        <f t="shared" si="65"/>
        <v>734</v>
      </c>
      <c r="I325">
        <f t="shared" si="66"/>
        <v>13871</v>
      </c>
      <c r="J325">
        <f t="shared" si="67"/>
        <v>190</v>
      </c>
      <c r="K325">
        <f t="shared" si="68"/>
        <v>0</v>
      </c>
      <c r="L325">
        <f t="shared" si="69"/>
        <v>190</v>
      </c>
      <c r="M325">
        <f t="shared" si="70"/>
        <v>0</v>
      </c>
      <c r="N325">
        <f t="shared" si="71"/>
        <v>13681</v>
      </c>
    </row>
    <row r="326" spans="1:14" x14ac:dyDescent="0.25">
      <c r="A326" s="1">
        <v>44886</v>
      </c>
      <c r="B326">
        <v>1097</v>
      </c>
      <c r="C326">
        <f t="shared" si="60"/>
        <v>0</v>
      </c>
      <c r="D326">
        <f t="shared" si="61"/>
        <v>1</v>
      </c>
      <c r="E326">
        <f t="shared" si="62"/>
        <v>11</v>
      </c>
      <c r="F326">
        <f t="shared" si="63"/>
        <v>0</v>
      </c>
      <c r="G326">
        <f t="shared" si="64"/>
        <v>13681</v>
      </c>
      <c r="H326">
        <f t="shared" si="65"/>
        <v>1097</v>
      </c>
      <c r="I326">
        <f t="shared" si="66"/>
        <v>14778</v>
      </c>
      <c r="J326">
        <f t="shared" si="67"/>
        <v>190</v>
      </c>
      <c r="K326">
        <f t="shared" si="68"/>
        <v>0</v>
      </c>
      <c r="L326">
        <f t="shared" si="69"/>
        <v>190</v>
      </c>
      <c r="M326">
        <f t="shared" si="70"/>
        <v>0</v>
      </c>
      <c r="N326">
        <f t="shared" si="71"/>
        <v>14588</v>
      </c>
    </row>
    <row r="327" spans="1:14" x14ac:dyDescent="0.25">
      <c r="A327" s="1">
        <v>44887</v>
      </c>
      <c r="B327">
        <v>640</v>
      </c>
      <c r="C327">
        <f t="shared" si="60"/>
        <v>0</v>
      </c>
      <c r="D327">
        <f t="shared" si="61"/>
        <v>2</v>
      </c>
      <c r="E327">
        <f t="shared" si="62"/>
        <v>11</v>
      </c>
      <c r="F327">
        <f t="shared" si="63"/>
        <v>0</v>
      </c>
      <c r="G327">
        <f t="shared" si="64"/>
        <v>14588</v>
      </c>
      <c r="H327">
        <f t="shared" si="65"/>
        <v>640</v>
      </c>
      <c r="I327">
        <f t="shared" si="66"/>
        <v>15228</v>
      </c>
      <c r="J327">
        <f t="shared" si="67"/>
        <v>190</v>
      </c>
      <c r="K327">
        <f t="shared" si="68"/>
        <v>0</v>
      </c>
      <c r="L327">
        <f t="shared" si="69"/>
        <v>190</v>
      </c>
      <c r="M327">
        <f t="shared" si="70"/>
        <v>0</v>
      </c>
      <c r="N327">
        <f t="shared" si="71"/>
        <v>15038</v>
      </c>
    </row>
    <row r="328" spans="1:14" x14ac:dyDescent="0.25">
      <c r="A328" s="1">
        <v>44888</v>
      </c>
      <c r="B328">
        <v>0</v>
      </c>
      <c r="C328">
        <f t="shared" si="60"/>
        <v>1</v>
      </c>
      <c r="D328">
        <f t="shared" si="61"/>
        <v>3</v>
      </c>
      <c r="E328">
        <f t="shared" si="62"/>
        <v>11</v>
      </c>
      <c r="F328">
        <f t="shared" si="63"/>
        <v>0</v>
      </c>
      <c r="G328">
        <f t="shared" si="64"/>
        <v>15038</v>
      </c>
      <c r="H328">
        <f t="shared" si="65"/>
        <v>0</v>
      </c>
      <c r="I328">
        <f t="shared" si="66"/>
        <v>15038</v>
      </c>
      <c r="J328">
        <f t="shared" si="67"/>
        <v>260</v>
      </c>
      <c r="K328">
        <f t="shared" si="68"/>
        <v>0</v>
      </c>
      <c r="L328">
        <f t="shared" si="69"/>
        <v>260</v>
      </c>
      <c r="M328">
        <f t="shared" si="70"/>
        <v>0</v>
      </c>
      <c r="N328">
        <f t="shared" si="71"/>
        <v>14778</v>
      </c>
    </row>
    <row r="329" spans="1:14" x14ac:dyDescent="0.25">
      <c r="A329" s="1">
        <v>44889</v>
      </c>
      <c r="B329">
        <v>0</v>
      </c>
      <c r="C329">
        <f t="shared" si="60"/>
        <v>2</v>
      </c>
      <c r="D329">
        <f t="shared" si="61"/>
        <v>4</v>
      </c>
      <c r="E329">
        <f t="shared" si="62"/>
        <v>11</v>
      </c>
      <c r="F329">
        <f t="shared" si="63"/>
        <v>0</v>
      </c>
      <c r="G329">
        <f t="shared" si="64"/>
        <v>14778</v>
      </c>
      <c r="H329">
        <f t="shared" si="65"/>
        <v>0</v>
      </c>
      <c r="I329">
        <f t="shared" si="66"/>
        <v>14778</v>
      </c>
      <c r="J329">
        <f t="shared" si="67"/>
        <v>190</v>
      </c>
      <c r="K329">
        <f t="shared" si="68"/>
        <v>0</v>
      </c>
      <c r="L329">
        <f t="shared" si="69"/>
        <v>190</v>
      </c>
      <c r="M329">
        <f t="shared" si="70"/>
        <v>0</v>
      </c>
      <c r="N329">
        <f t="shared" si="71"/>
        <v>14588</v>
      </c>
    </row>
    <row r="330" spans="1:14" x14ac:dyDescent="0.25">
      <c r="A330" s="1">
        <v>44890</v>
      </c>
      <c r="B330">
        <v>1066</v>
      </c>
      <c r="C330">
        <f t="shared" si="60"/>
        <v>0</v>
      </c>
      <c r="D330">
        <f t="shared" si="61"/>
        <v>5</v>
      </c>
      <c r="E330">
        <f t="shared" si="62"/>
        <v>11</v>
      </c>
      <c r="F330">
        <f t="shared" si="63"/>
        <v>0</v>
      </c>
      <c r="G330">
        <f t="shared" si="64"/>
        <v>14588</v>
      </c>
      <c r="H330">
        <f t="shared" si="65"/>
        <v>1066</v>
      </c>
      <c r="I330">
        <f t="shared" si="66"/>
        <v>15654</v>
      </c>
      <c r="J330">
        <f t="shared" si="67"/>
        <v>190</v>
      </c>
      <c r="K330">
        <f t="shared" si="68"/>
        <v>0</v>
      </c>
      <c r="L330">
        <f t="shared" si="69"/>
        <v>190</v>
      </c>
      <c r="M330">
        <f t="shared" si="70"/>
        <v>0</v>
      </c>
      <c r="N330">
        <f t="shared" si="71"/>
        <v>15464</v>
      </c>
    </row>
    <row r="331" spans="1:14" x14ac:dyDescent="0.25">
      <c r="A331" s="1">
        <v>44891</v>
      </c>
      <c r="B331">
        <v>670</v>
      </c>
      <c r="C331">
        <f t="shared" si="60"/>
        <v>0</v>
      </c>
      <c r="D331">
        <f t="shared" si="61"/>
        <v>6</v>
      </c>
      <c r="E331">
        <f t="shared" si="62"/>
        <v>11</v>
      </c>
      <c r="F331">
        <f t="shared" si="63"/>
        <v>0</v>
      </c>
      <c r="G331">
        <f t="shared" si="64"/>
        <v>15464</v>
      </c>
      <c r="H331">
        <f t="shared" si="65"/>
        <v>670</v>
      </c>
      <c r="I331">
        <f t="shared" si="66"/>
        <v>16134</v>
      </c>
      <c r="J331">
        <f t="shared" si="67"/>
        <v>190</v>
      </c>
      <c r="K331">
        <f t="shared" si="68"/>
        <v>0</v>
      </c>
      <c r="L331">
        <f t="shared" si="69"/>
        <v>190</v>
      </c>
      <c r="M331">
        <f t="shared" si="70"/>
        <v>0</v>
      </c>
      <c r="N331">
        <f t="shared" si="71"/>
        <v>15944</v>
      </c>
    </row>
    <row r="332" spans="1:14" x14ac:dyDescent="0.25">
      <c r="A332" s="1">
        <v>44892</v>
      </c>
      <c r="B332">
        <v>0</v>
      </c>
      <c r="C332">
        <f t="shared" si="60"/>
        <v>1</v>
      </c>
      <c r="D332">
        <f t="shared" si="61"/>
        <v>7</v>
      </c>
      <c r="E332">
        <f t="shared" si="62"/>
        <v>11</v>
      </c>
      <c r="F332">
        <f t="shared" si="63"/>
        <v>0</v>
      </c>
      <c r="G332">
        <f t="shared" si="64"/>
        <v>15944</v>
      </c>
      <c r="H332">
        <f t="shared" si="65"/>
        <v>0</v>
      </c>
      <c r="I332">
        <f t="shared" si="66"/>
        <v>15944</v>
      </c>
      <c r="J332">
        <f t="shared" si="67"/>
        <v>190</v>
      </c>
      <c r="K332">
        <f t="shared" si="68"/>
        <v>0</v>
      </c>
      <c r="L332">
        <f t="shared" si="69"/>
        <v>190</v>
      </c>
      <c r="M332">
        <f t="shared" si="70"/>
        <v>0</v>
      </c>
      <c r="N332">
        <f t="shared" si="71"/>
        <v>15754</v>
      </c>
    </row>
    <row r="333" spans="1:14" x14ac:dyDescent="0.25">
      <c r="A333" s="1">
        <v>44893</v>
      </c>
      <c r="B333">
        <v>0</v>
      </c>
      <c r="C333">
        <f t="shared" si="60"/>
        <v>2</v>
      </c>
      <c r="D333">
        <f t="shared" si="61"/>
        <v>1</v>
      </c>
      <c r="E333">
        <f t="shared" si="62"/>
        <v>11</v>
      </c>
      <c r="F333">
        <f t="shared" si="63"/>
        <v>0</v>
      </c>
      <c r="G333">
        <f t="shared" si="64"/>
        <v>15754</v>
      </c>
      <c r="H333">
        <f t="shared" si="65"/>
        <v>0</v>
      </c>
      <c r="I333">
        <f t="shared" si="66"/>
        <v>15754</v>
      </c>
      <c r="J333">
        <f t="shared" si="67"/>
        <v>190</v>
      </c>
      <c r="K333">
        <f t="shared" si="68"/>
        <v>0</v>
      </c>
      <c r="L333">
        <f t="shared" si="69"/>
        <v>190</v>
      </c>
      <c r="M333">
        <f t="shared" si="70"/>
        <v>0</v>
      </c>
      <c r="N333">
        <f t="shared" si="71"/>
        <v>15564</v>
      </c>
    </row>
    <row r="334" spans="1:14" x14ac:dyDescent="0.25">
      <c r="A334" s="1">
        <v>44894</v>
      </c>
      <c r="B334">
        <v>0</v>
      </c>
      <c r="C334">
        <f t="shared" si="60"/>
        <v>3</v>
      </c>
      <c r="D334">
        <f t="shared" si="61"/>
        <v>2</v>
      </c>
      <c r="E334">
        <f t="shared" si="62"/>
        <v>11</v>
      </c>
      <c r="F334">
        <f t="shared" si="63"/>
        <v>0</v>
      </c>
      <c r="G334">
        <f t="shared" si="64"/>
        <v>15564</v>
      </c>
      <c r="H334">
        <f t="shared" si="65"/>
        <v>0</v>
      </c>
      <c r="I334">
        <f t="shared" si="66"/>
        <v>15564</v>
      </c>
      <c r="J334">
        <f t="shared" si="67"/>
        <v>190</v>
      </c>
      <c r="K334">
        <f t="shared" si="68"/>
        <v>0</v>
      </c>
      <c r="L334">
        <f t="shared" si="69"/>
        <v>190</v>
      </c>
      <c r="M334">
        <f t="shared" si="70"/>
        <v>0</v>
      </c>
      <c r="N334">
        <f t="shared" si="71"/>
        <v>15374</v>
      </c>
    </row>
    <row r="335" spans="1:14" x14ac:dyDescent="0.25">
      <c r="A335" s="1">
        <v>44895</v>
      </c>
      <c r="B335">
        <v>0</v>
      </c>
      <c r="C335">
        <f t="shared" si="60"/>
        <v>4</v>
      </c>
      <c r="D335">
        <f t="shared" si="61"/>
        <v>3</v>
      </c>
      <c r="E335">
        <f t="shared" si="62"/>
        <v>11</v>
      </c>
      <c r="F335">
        <f t="shared" si="63"/>
        <v>0</v>
      </c>
      <c r="G335">
        <f t="shared" si="64"/>
        <v>15374</v>
      </c>
      <c r="H335">
        <f t="shared" si="65"/>
        <v>0</v>
      </c>
      <c r="I335">
        <f t="shared" si="66"/>
        <v>15374</v>
      </c>
      <c r="J335">
        <f t="shared" si="67"/>
        <v>260</v>
      </c>
      <c r="K335">
        <f t="shared" si="68"/>
        <v>0</v>
      </c>
      <c r="L335">
        <f t="shared" si="69"/>
        <v>260</v>
      </c>
      <c r="M335">
        <f t="shared" si="70"/>
        <v>0</v>
      </c>
      <c r="N335">
        <f t="shared" si="71"/>
        <v>15114</v>
      </c>
    </row>
    <row r="336" spans="1:14" x14ac:dyDescent="0.25">
      <c r="A336" s="1">
        <v>44896</v>
      </c>
      <c r="B336">
        <v>0</v>
      </c>
      <c r="C336">
        <f t="shared" si="60"/>
        <v>5</v>
      </c>
      <c r="D336">
        <f t="shared" si="61"/>
        <v>4</v>
      </c>
      <c r="E336">
        <f t="shared" si="62"/>
        <v>12</v>
      </c>
      <c r="F336">
        <f t="shared" si="63"/>
        <v>0</v>
      </c>
      <c r="G336">
        <f t="shared" si="64"/>
        <v>15114</v>
      </c>
      <c r="H336">
        <f t="shared" si="65"/>
        <v>0</v>
      </c>
      <c r="I336">
        <f t="shared" si="66"/>
        <v>15114</v>
      </c>
      <c r="J336">
        <f t="shared" si="67"/>
        <v>190</v>
      </c>
      <c r="K336">
        <f t="shared" si="68"/>
        <v>0</v>
      </c>
      <c r="L336">
        <f t="shared" si="69"/>
        <v>190</v>
      </c>
      <c r="M336">
        <f t="shared" si="70"/>
        <v>0</v>
      </c>
      <c r="N336">
        <f t="shared" si="71"/>
        <v>14924</v>
      </c>
    </row>
    <row r="337" spans="1:14" x14ac:dyDescent="0.25">
      <c r="A337" s="1">
        <v>44897</v>
      </c>
      <c r="B337">
        <v>0</v>
      </c>
      <c r="C337">
        <f t="shared" si="60"/>
        <v>6</v>
      </c>
      <c r="D337">
        <f t="shared" si="61"/>
        <v>5</v>
      </c>
      <c r="E337">
        <f t="shared" si="62"/>
        <v>12</v>
      </c>
      <c r="F337">
        <f t="shared" si="63"/>
        <v>0</v>
      </c>
      <c r="G337">
        <f t="shared" si="64"/>
        <v>14924</v>
      </c>
      <c r="H337">
        <f t="shared" si="65"/>
        <v>0</v>
      </c>
      <c r="I337">
        <f t="shared" si="66"/>
        <v>14924</v>
      </c>
      <c r="J337">
        <f t="shared" si="67"/>
        <v>190</v>
      </c>
      <c r="K337">
        <f t="shared" si="68"/>
        <v>0</v>
      </c>
      <c r="L337">
        <f t="shared" si="69"/>
        <v>190</v>
      </c>
      <c r="M337">
        <f t="shared" si="70"/>
        <v>0</v>
      </c>
      <c r="N337">
        <f t="shared" si="71"/>
        <v>14734</v>
      </c>
    </row>
    <row r="338" spans="1:14" x14ac:dyDescent="0.25">
      <c r="A338" s="1">
        <v>44898</v>
      </c>
      <c r="B338">
        <v>0</v>
      </c>
      <c r="C338">
        <f t="shared" si="60"/>
        <v>7</v>
      </c>
      <c r="D338">
        <f t="shared" si="61"/>
        <v>6</v>
      </c>
      <c r="E338">
        <f t="shared" si="62"/>
        <v>12</v>
      </c>
      <c r="F338">
        <f t="shared" si="63"/>
        <v>0</v>
      </c>
      <c r="G338">
        <f t="shared" si="64"/>
        <v>14734</v>
      </c>
      <c r="H338">
        <f t="shared" si="65"/>
        <v>0</v>
      </c>
      <c r="I338">
        <f t="shared" si="66"/>
        <v>14734</v>
      </c>
      <c r="J338">
        <f t="shared" si="67"/>
        <v>190</v>
      </c>
      <c r="K338">
        <f t="shared" si="68"/>
        <v>0</v>
      </c>
      <c r="L338">
        <f t="shared" si="69"/>
        <v>190</v>
      </c>
      <c r="M338">
        <f t="shared" si="70"/>
        <v>0</v>
      </c>
      <c r="N338">
        <f t="shared" si="71"/>
        <v>14544</v>
      </c>
    </row>
    <row r="339" spans="1:14" x14ac:dyDescent="0.25">
      <c r="A339" s="1">
        <v>44899</v>
      </c>
      <c r="B339">
        <v>0</v>
      </c>
      <c r="C339">
        <f t="shared" si="60"/>
        <v>8</v>
      </c>
      <c r="D339">
        <f t="shared" si="61"/>
        <v>7</v>
      </c>
      <c r="E339">
        <f t="shared" si="62"/>
        <v>12</v>
      </c>
      <c r="F339">
        <f t="shared" si="63"/>
        <v>0</v>
      </c>
      <c r="G339">
        <f t="shared" si="64"/>
        <v>14544</v>
      </c>
      <c r="H339">
        <f t="shared" si="65"/>
        <v>0</v>
      </c>
      <c r="I339">
        <f t="shared" si="66"/>
        <v>14544</v>
      </c>
      <c r="J339">
        <f t="shared" si="67"/>
        <v>190</v>
      </c>
      <c r="K339">
        <f t="shared" si="68"/>
        <v>0</v>
      </c>
      <c r="L339">
        <f t="shared" si="69"/>
        <v>190</v>
      </c>
      <c r="M339">
        <f t="shared" si="70"/>
        <v>0</v>
      </c>
      <c r="N339">
        <f t="shared" si="71"/>
        <v>14354</v>
      </c>
    </row>
    <row r="340" spans="1:14" x14ac:dyDescent="0.25">
      <c r="A340" s="1">
        <v>44900</v>
      </c>
      <c r="B340">
        <v>29</v>
      </c>
      <c r="C340">
        <f t="shared" si="60"/>
        <v>0</v>
      </c>
      <c r="D340">
        <f t="shared" si="61"/>
        <v>1</v>
      </c>
      <c r="E340">
        <f t="shared" si="62"/>
        <v>12</v>
      </c>
      <c r="F340">
        <f t="shared" si="63"/>
        <v>0</v>
      </c>
      <c r="G340">
        <f t="shared" si="64"/>
        <v>14354</v>
      </c>
      <c r="H340">
        <f t="shared" si="65"/>
        <v>29</v>
      </c>
      <c r="I340">
        <f t="shared" si="66"/>
        <v>14383</v>
      </c>
      <c r="J340">
        <f t="shared" si="67"/>
        <v>190</v>
      </c>
      <c r="K340">
        <f t="shared" si="68"/>
        <v>0</v>
      </c>
      <c r="L340">
        <f t="shared" si="69"/>
        <v>190</v>
      </c>
      <c r="M340">
        <f t="shared" si="70"/>
        <v>0</v>
      </c>
      <c r="N340">
        <f t="shared" si="71"/>
        <v>14193</v>
      </c>
    </row>
    <row r="341" spans="1:14" x14ac:dyDescent="0.25">
      <c r="A341" s="1">
        <v>44901</v>
      </c>
      <c r="B341">
        <v>46</v>
      </c>
      <c r="C341">
        <f t="shared" si="60"/>
        <v>0</v>
      </c>
      <c r="D341">
        <f t="shared" si="61"/>
        <v>2</v>
      </c>
      <c r="E341">
        <f t="shared" si="62"/>
        <v>12</v>
      </c>
      <c r="F341">
        <f t="shared" si="63"/>
        <v>0</v>
      </c>
      <c r="G341">
        <f t="shared" si="64"/>
        <v>14193</v>
      </c>
      <c r="H341">
        <f t="shared" si="65"/>
        <v>46</v>
      </c>
      <c r="I341">
        <f t="shared" si="66"/>
        <v>14239</v>
      </c>
      <c r="J341">
        <f t="shared" si="67"/>
        <v>190</v>
      </c>
      <c r="K341">
        <f t="shared" si="68"/>
        <v>0</v>
      </c>
      <c r="L341">
        <f t="shared" si="69"/>
        <v>190</v>
      </c>
      <c r="M341">
        <f t="shared" si="70"/>
        <v>0</v>
      </c>
      <c r="N341">
        <f t="shared" si="71"/>
        <v>14049</v>
      </c>
    </row>
    <row r="342" spans="1:14" x14ac:dyDescent="0.25">
      <c r="A342" s="1">
        <v>44902</v>
      </c>
      <c r="B342">
        <v>0</v>
      </c>
      <c r="C342">
        <f t="shared" si="60"/>
        <v>1</v>
      </c>
      <c r="D342">
        <f t="shared" si="61"/>
        <v>3</v>
      </c>
      <c r="E342">
        <f t="shared" si="62"/>
        <v>12</v>
      </c>
      <c r="F342">
        <f t="shared" si="63"/>
        <v>0</v>
      </c>
      <c r="G342">
        <f t="shared" si="64"/>
        <v>14049</v>
      </c>
      <c r="H342">
        <f t="shared" si="65"/>
        <v>0</v>
      </c>
      <c r="I342">
        <f t="shared" si="66"/>
        <v>14049</v>
      </c>
      <c r="J342">
        <f t="shared" si="67"/>
        <v>260</v>
      </c>
      <c r="K342">
        <f t="shared" si="68"/>
        <v>0</v>
      </c>
      <c r="L342">
        <f t="shared" si="69"/>
        <v>260</v>
      </c>
      <c r="M342">
        <f t="shared" si="70"/>
        <v>0</v>
      </c>
      <c r="N342">
        <f t="shared" si="71"/>
        <v>13789</v>
      </c>
    </row>
    <row r="343" spans="1:14" x14ac:dyDescent="0.25">
      <c r="A343" s="1">
        <v>44903</v>
      </c>
      <c r="B343">
        <v>0</v>
      </c>
      <c r="C343">
        <f t="shared" si="60"/>
        <v>2</v>
      </c>
      <c r="D343">
        <f t="shared" si="61"/>
        <v>4</v>
      </c>
      <c r="E343">
        <f t="shared" si="62"/>
        <v>12</v>
      </c>
      <c r="F343">
        <f t="shared" si="63"/>
        <v>0</v>
      </c>
      <c r="G343">
        <f t="shared" si="64"/>
        <v>13789</v>
      </c>
      <c r="H343">
        <f t="shared" si="65"/>
        <v>0</v>
      </c>
      <c r="I343">
        <f t="shared" si="66"/>
        <v>13789</v>
      </c>
      <c r="J343">
        <f t="shared" si="67"/>
        <v>190</v>
      </c>
      <c r="K343">
        <f t="shared" si="68"/>
        <v>0</v>
      </c>
      <c r="L343">
        <f t="shared" si="69"/>
        <v>190</v>
      </c>
      <c r="M343">
        <f t="shared" si="70"/>
        <v>0</v>
      </c>
      <c r="N343">
        <f t="shared" si="71"/>
        <v>13599</v>
      </c>
    </row>
    <row r="344" spans="1:14" x14ac:dyDescent="0.25">
      <c r="A344" s="1">
        <v>44904</v>
      </c>
      <c r="B344">
        <v>0</v>
      </c>
      <c r="C344">
        <f t="shared" si="60"/>
        <v>3</v>
      </c>
      <c r="D344">
        <f t="shared" si="61"/>
        <v>5</v>
      </c>
      <c r="E344">
        <f t="shared" si="62"/>
        <v>12</v>
      </c>
      <c r="F344">
        <f t="shared" si="63"/>
        <v>0</v>
      </c>
      <c r="G344">
        <f t="shared" si="64"/>
        <v>13599</v>
      </c>
      <c r="H344">
        <f t="shared" si="65"/>
        <v>0</v>
      </c>
      <c r="I344">
        <f t="shared" si="66"/>
        <v>13599</v>
      </c>
      <c r="J344">
        <f t="shared" si="67"/>
        <v>190</v>
      </c>
      <c r="K344">
        <f t="shared" si="68"/>
        <v>0</v>
      </c>
      <c r="L344">
        <f t="shared" si="69"/>
        <v>190</v>
      </c>
      <c r="M344">
        <f t="shared" si="70"/>
        <v>0</v>
      </c>
      <c r="N344">
        <f t="shared" si="71"/>
        <v>13409</v>
      </c>
    </row>
    <row r="345" spans="1:14" x14ac:dyDescent="0.25">
      <c r="A345" s="1">
        <v>44905</v>
      </c>
      <c r="B345">
        <v>0</v>
      </c>
      <c r="C345">
        <f t="shared" si="60"/>
        <v>4</v>
      </c>
      <c r="D345">
        <f t="shared" si="61"/>
        <v>6</v>
      </c>
      <c r="E345">
        <f t="shared" si="62"/>
        <v>12</v>
      </c>
      <c r="F345">
        <f t="shared" si="63"/>
        <v>0</v>
      </c>
      <c r="G345">
        <f t="shared" si="64"/>
        <v>13409</v>
      </c>
      <c r="H345">
        <f t="shared" si="65"/>
        <v>0</v>
      </c>
      <c r="I345">
        <f t="shared" si="66"/>
        <v>13409</v>
      </c>
      <c r="J345">
        <f t="shared" si="67"/>
        <v>190</v>
      </c>
      <c r="K345">
        <f t="shared" si="68"/>
        <v>0</v>
      </c>
      <c r="L345">
        <f t="shared" si="69"/>
        <v>190</v>
      </c>
      <c r="M345">
        <f t="shared" si="70"/>
        <v>0</v>
      </c>
      <c r="N345">
        <f t="shared" si="71"/>
        <v>13219</v>
      </c>
    </row>
    <row r="346" spans="1:14" x14ac:dyDescent="0.25">
      <c r="A346" s="1">
        <v>44906</v>
      </c>
      <c r="B346">
        <v>0</v>
      </c>
      <c r="C346">
        <f t="shared" si="60"/>
        <v>5</v>
      </c>
      <c r="D346">
        <f t="shared" si="61"/>
        <v>7</v>
      </c>
      <c r="E346">
        <f t="shared" si="62"/>
        <v>12</v>
      </c>
      <c r="F346">
        <f t="shared" si="63"/>
        <v>0</v>
      </c>
      <c r="G346">
        <f t="shared" si="64"/>
        <v>13219</v>
      </c>
      <c r="H346">
        <f t="shared" si="65"/>
        <v>0</v>
      </c>
      <c r="I346">
        <f t="shared" si="66"/>
        <v>13219</v>
      </c>
      <c r="J346">
        <f t="shared" si="67"/>
        <v>190</v>
      </c>
      <c r="K346">
        <f t="shared" si="68"/>
        <v>0</v>
      </c>
      <c r="L346">
        <f t="shared" si="69"/>
        <v>190</v>
      </c>
      <c r="M346">
        <f t="shared" si="70"/>
        <v>0</v>
      </c>
      <c r="N346">
        <f t="shared" si="71"/>
        <v>13029</v>
      </c>
    </row>
    <row r="347" spans="1:14" x14ac:dyDescent="0.25">
      <c r="A347" s="1">
        <v>44907</v>
      </c>
      <c r="B347">
        <v>0</v>
      </c>
      <c r="C347">
        <f t="shared" si="60"/>
        <v>6</v>
      </c>
      <c r="D347">
        <f t="shared" si="61"/>
        <v>1</v>
      </c>
      <c r="E347">
        <f t="shared" si="62"/>
        <v>12</v>
      </c>
      <c r="F347">
        <f t="shared" si="63"/>
        <v>0</v>
      </c>
      <c r="G347">
        <f t="shared" si="64"/>
        <v>13029</v>
      </c>
      <c r="H347">
        <f t="shared" si="65"/>
        <v>0</v>
      </c>
      <c r="I347">
        <f t="shared" si="66"/>
        <v>13029</v>
      </c>
      <c r="J347">
        <f t="shared" si="67"/>
        <v>190</v>
      </c>
      <c r="K347">
        <f t="shared" si="68"/>
        <v>0</v>
      </c>
      <c r="L347">
        <f t="shared" si="69"/>
        <v>190</v>
      </c>
      <c r="M347">
        <f t="shared" si="70"/>
        <v>0</v>
      </c>
      <c r="N347">
        <f t="shared" si="71"/>
        <v>12839</v>
      </c>
    </row>
    <row r="348" spans="1:14" x14ac:dyDescent="0.25">
      <c r="A348" s="1">
        <v>44908</v>
      </c>
      <c r="B348">
        <v>145</v>
      </c>
      <c r="C348">
        <f t="shared" si="60"/>
        <v>0</v>
      </c>
      <c r="D348">
        <f t="shared" si="61"/>
        <v>2</v>
      </c>
      <c r="E348">
        <f t="shared" si="62"/>
        <v>12</v>
      </c>
      <c r="F348">
        <f t="shared" si="63"/>
        <v>0</v>
      </c>
      <c r="G348">
        <f t="shared" si="64"/>
        <v>12839</v>
      </c>
      <c r="H348">
        <f t="shared" si="65"/>
        <v>145</v>
      </c>
      <c r="I348">
        <f t="shared" si="66"/>
        <v>12984</v>
      </c>
      <c r="J348">
        <f t="shared" si="67"/>
        <v>190</v>
      </c>
      <c r="K348">
        <f t="shared" si="68"/>
        <v>0</v>
      </c>
      <c r="L348">
        <f t="shared" si="69"/>
        <v>190</v>
      </c>
      <c r="M348">
        <f t="shared" si="70"/>
        <v>0</v>
      </c>
      <c r="N348">
        <f t="shared" si="71"/>
        <v>12794</v>
      </c>
    </row>
    <row r="349" spans="1:14" x14ac:dyDescent="0.25">
      <c r="A349" s="1">
        <v>44909</v>
      </c>
      <c r="B349">
        <v>0</v>
      </c>
      <c r="C349">
        <f t="shared" si="60"/>
        <v>1</v>
      </c>
      <c r="D349">
        <f t="shared" si="61"/>
        <v>3</v>
      </c>
      <c r="E349">
        <f t="shared" si="62"/>
        <v>12</v>
      </c>
      <c r="F349">
        <f t="shared" si="63"/>
        <v>0</v>
      </c>
      <c r="G349">
        <f t="shared" si="64"/>
        <v>12794</v>
      </c>
      <c r="H349">
        <f t="shared" si="65"/>
        <v>0</v>
      </c>
      <c r="I349">
        <f t="shared" si="66"/>
        <v>12794</v>
      </c>
      <c r="J349">
        <f t="shared" si="67"/>
        <v>260</v>
      </c>
      <c r="K349">
        <f t="shared" si="68"/>
        <v>0</v>
      </c>
      <c r="L349">
        <f t="shared" si="69"/>
        <v>260</v>
      </c>
      <c r="M349">
        <f t="shared" si="70"/>
        <v>0</v>
      </c>
      <c r="N349">
        <f t="shared" si="71"/>
        <v>12534</v>
      </c>
    </row>
    <row r="350" spans="1:14" x14ac:dyDescent="0.25">
      <c r="A350" s="1">
        <v>44910</v>
      </c>
      <c r="B350">
        <v>0</v>
      </c>
      <c r="C350">
        <f t="shared" si="60"/>
        <v>2</v>
      </c>
      <c r="D350">
        <f t="shared" si="61"/>
        <v>4</v>
      </c>
      <c r="E350">
        <f t="shared" si="62"/>
        <v>12</v>
      </c>
      <c r="F350">
        <f t="shared" si="63"/>
        <v>0</v>
      </c>
      <c r="G350">
        <f t="shared" si="64"/>
        <v>12534</v>
      </c>
      <c r="H350">
        <f t="shared" si="65"/>
        <v>0</v>
      </c>
      <c r="I350">
        <f t="shared" si="66"/>
        <v>12534</v>
      </c>
      <c r="J350">
        <f t="shared" si="67"/>
        <v>190</v>
      </c>
      <c r="K350">
        <f t="shared" si="68"/>
        <v>0</v>
      </c>
      <c r="L350">
        <f t="shared" si="69"/>
        <v>190</v>
      </c>
      <c r="M350">
        <f t="shared" si="70"/>
        <v>0</v>
      </c>
      <c r="N350">
        <f t="shared" si="71"/>
        <v>12344</v>
      </c>
    </row>
    <row r="351" spans="1:14" x14ac:dyDescent="0.25">
      <c r="A351" s="1">
        <v>44911</v>
      </c>
      <c r="B351">
        <v>24</v>
      </c>
      <c r="C351">
        <f t="shared" si="60"/>
        <v>0</v>
      </c>
      <c r="D351">
        <f t="shared" si="61"/>
        <v>5</v>
      </c>
      <c r="E351">
        <f t="shared" si="62"/>
        <v>12</v>
      </c>
      <c r="F351">
        <f t="shared" si="63"/>
        <v>0</v>
      </c>
      <c r="G351">
        <f t="shared" si="64"/>
        <v>12344</v>
      </c>
      <c r="H351">
        <f t="shared" si="65"/>
        <v>24</v>
      </c>
      <c r="I351">
        <f t="shared" si="66"/>
        <v>12368</v>
      </c>
      <c r="J351">
        <f t="shared" si="67"/>
        <v>190</v>
      </c>
      <c r="K351">
        <f t="shared" si="68"/>
        <v>0</v>
      </c>
      <c r="L351">
        <f t="shared" si="69"/>
        <v>190</v>
      </c>
      <c r="M351">
        <f t="shared" si="70"/>
        <v>0</v>
      </c>
      <c r="N351">
        <f t="shared" si="71"/>
        <v>12178</v>
      </c>
    </row>
    <row r="352" spans="1:14" x14ac:dyDescent="0.25">
      <c r="A352" s="1">
        <v>44912</v>
      </c>
      <c r="B352">
        <v>0</v>
      </c>
      <c r="C352">
        <f t="shared" si="60"/>
        <v>1</v>
      </c>
      <c r="D352">
        <f t="shared" si="61"/>
        <v>6</v>
      </c>
      <c r="E352">
        <f t="shared" si="62"/>
        <v>12</v>
      </c>
      <c r="F352">
        <f t="shared" si="63"/>
        <v>0</v>
      </c>
      <c r="G352">
        <f t="shared" si="64"/>
        <v>12178</v>
      </c>
      <c r="H352">
        <f t="shared" si="65"/>
        <v>0</v>
      </c>
      <c r="I352">
        <f t="shared" si="66"/>
        <v>12178</v>
      </c>
      <c r="J352">
        <f t="shared" si="67"/>
        <v>190</v>
      </c>
      <c r="K352">
        <f t="shared" si="68"/>
        <v>0</v>
      </c>
      <c r="L352">
        <f t="shared" si="69"/>
        <v>190</v>
      </c>
      <c r="M352">
        <f t="shared" si="70"/>
        <v>0</v>
      </c>
      <c r="N352">
        <f t="shared" si="71"/>
        <v>11988</v>
      </c>
    </row>
    <row r="353" spans="1:14" x14ac:dyDescent="0.25">
      <c r="A353" s="1">
        <v>44913</v>
      </c>
      <c r="B353">
        <v>0</v>
      </c>
      <c r="C353">
        <f t="shared" si="60"/>
        <v>2</v>
      </c>
      <c r="D353">
        <f t="shared" si="61"/>
        <v>7</v>
      </c>
      <c r="E353">
        <f t="shared" si="62"/>
        <v>12</v>
      </c>
      <c r="F353">
        <f t="shared" si="63"/>
        <v>0</v>
      </c>
      <c r="G353">
        <f t="shared" si="64"/>
        <v>11988</v>
      </c>
      <c r="H353">
        <f t="shared" si="65"/>
        <v>0</v>
      </c>
      <c r="I353">
        <f t="shared" si="66"/>
        <v>11988</v>
      </c>
      <c r="J353">
        <f t="shared" si="67"/>
        <v>190</v>
      </c>
      <c r="K353">
        <f t="shared" si="68"/>
        <v>0</v>
      </c>
      <c r="L353">
        <f t="shared" si="69"/>
        <v>190</v>
      </c>
      <c r="M353">
        <f t="shared" si="70"/>
        <v>0</v>
      </c>
      <c r="N353">
        <f t="shared" si="71"/>
        <v>11798</v>
      </c>
    </row>
    <row r="354" spans="1:14" x14ac:dyDescent="0.25">
      <c r="A354" s="1">
        <v>44914</v>
      </c>
      <c r="B354">
        <v>45</v>
      </c>
      <c r="C354">
        <f t="shared" si="60"/>
        <v>0</v>
      </c>
      <c r="D354">
        <f t="shared" si="61"/>
        <v>1</v>
      </c>
      <c r="E354">
        <f t="shared" si="62"/>
        <v>12</v>
      </c>
      <c r="F354">
        <f t="shared" si="63"/>
        <v>0</v>
      </c>
      <c r="G354">
        <f t="shared" si="64"/>
        <v>11798</v>
      </c>
      <c r="H354">
        <f t="shared" si="65"/>
        <v>45</v>
      </c>
      <c r="I354">
        <f t="shared" si="66"/>
        <v>11843</v>
      </c>
      <c r="J354">
        <f t="shared" si="67"/>
        <v>190</v>
      </c>
      <c r="K354">
        <f t="shared" si="68"/>
        <v>0</v>
      </c>
      <c r="L354">
        <f t="shared" si="69"/>
        <v>190</v>
      </c>
      <c r="M354">
        <f t="shared" si="70"/>
        <v>0</v>
      </c>
      <c r="N354">
        <f t="shared" si="71"/>
        <v>11653</v>
      </c>
    </row>
    <row r="355" spans="1:14" x14ac:dyDescent="0.25">
      <c r="A355" s="1">
        <v>44915</v>
      </c>
      <c r="B355">
        <v>97</v>
      </c>
      <c r="C355">
        <f t="shared" si="60"/>
        <v>0</v>
      </c>
      <c r="D355">
        <f t="shared" si="61"/>
        <v>2</v>
      </c>
      <c r="E355">
        <f t="shared" si="62"/>
        <v>12</v>
      </c>
      <c r="F355">
        <f t="shared" si="63"/>
        <v>0</v>
      </c>
      <c r="G355">
        <f t="shared" si="64"/>
        <v>11653</v>
      </c>
      <c r="H355">
        <f t="shared" si="65"/>
        <v>97</v>
      </c>
      <c r="I355">
        <f t="shared" si="66"/>
        <v>11750</v>
      </c>
      <c r="J355">
        <f t="shared" si="67"/>
        <v>190</v>
      </c>
      <c r="K355">
        <f t="shared" si="68"/>
        <v>0</v>
      </c>
      <c r="L355">
        <f t="shared" si="69"/>
        <v>190</v>
      </c>
      <c r="M355">
        <f t="shared" si="70"/>
        <v>0</v>
      </c>
      <c r="N355">
        <f t="shared" si="71"/>
        <v>11560</v>
      </c>
    </row>
    <row r="356" spans="1:14" x14ac:dyDescent="0.25">
      <c r="A356" s="1">
        <v>44916</v>
      </c>
      <c r="B356">
        <v>0</v>
      </c>
      <c r="C356">
        <f t="shared" si="60"/>
        <v>1</v>
      </c>
      <c r="D356">
        <f t="shared" si="61"/>
        <v>3</v>
      </c>
      <c r="E356">
        <f t="shared" si="62"/>
        <v>12</v>
      </c>
      <c r="F356">
        <f t="shared" si="63"/>
        <v>0</v>
      </c>
      <c r="G356">
        <f t="shared" si="64"/>
        <v>11560</v>
      </c>
      <c r="H356">
        <f t="shared" si="65"/>
        <v>0</v>
      </c>
      <c r="I356">
        <f t="shared" si="66"/>
        <v>11560</v>
      </c>
      <c r="J356">
        <f t="shared" si="67"/>
        <v>260</v>
      </c>
      <c r="K356">
        <f t="shared" si="68"/>
        <v>0</v>
      </c>
      <c r="L356">
        <f t="shared" si="69"/>
        <v>260</v>
      </c>
      <c r="M356">
        <f t="shared" si="70"/>
        <v>0</v>
      </c>
      <c r="N356">
        <f t="shared" si="71"/>
        <v>11300</v>
      </c>
    </row>
    <row r="357" spans="1:14" x14ac:dyDescent="0.25">
      <c r="A357" s="1">
        <v>44917</v>
      </c>
      <c r="B357">
        <v>22</v>
      </c>
      <c r="C357">
        <f t="shared" si="60"/>
        <v>0</v>
      </c>
      <c r="D357">
        <f t="shared" si="61"/>
        <v>4</v>
      </c>
      <c r="E357">
        <f t="shared" si="62"/>
        <v>12</v>
      </c>
      <c r="F357">
        <f t="shared" si="63"/>
        <v>0</v>
      </c>
      <c r="G357">
        <f t="shared" si="64"/>
        <v>11300</v>
      </c>
      <c r="H357">
        <f t="shared" si="65"/>
        <v>22</v>
      </c>
      <c r="I357">
        <f t="shared" si="66"/>
        <v>11322</v>
      </c>
      <c r="J357">
        <f t="shared" si="67"/>
        <v>190</v>
      </c>
      <c r="K357">
        <f t="shared" si="68"/>
        <v>0</v>
      </c>
      <c r="L357">
        <f t="shared" si="69"/>
        <v>190</v>
      </c>
      <c r="M357">
        <f t="shared" si="70"/>
        <v>0</v>
      </c>
      <c r="N357">
        <f t="shared" si="71"/>
        <v>11132</v>
      </c>
    </row>
    <row r="358" spans="1:14" x14ac:dyDescent="0.25">
      <c r="A358" s="1">
        <v>44918</v>
      </c>
      <c r="B358">
        <v>0</v>
      </c>
      <c r="C358">
        <f t="shared" si="60"/>
        <v>1</v>
      </c>
      <c r="D358">
        <f t="shared" si="61"/>
        <v>5</v>
      </c>
      <c r="E358">
        <f t="shared" si="62"/>
        <v>12</v>
      </c>
      <c r="F358">
        <f t="shared" si="63"/>
        <v>0</v>
      </c>
      <c r="G358">
        <f t="shared" si="64"/>
        <v>11132</v>
      </c>
      <c r="H358">
        <f t="shared" si="65"/>
        <v>0</v>
      </c>
      <c r="I358">
        <f t="shared" si="66"/>
        <v>11132</v>
      </c>
      <c r="J358">
        <f t="shared" si="67"/>
        <v>190</v>
      </c>
      <c r="K358">
        <f t="shared" si="68"/>
        <v>0</v>
      </c>
      <c r="L358">
        <f t="shared" si="69"/>
        <v>190</v>
      </c>
      <c r="M358">
        <f t="shared" si="70"/>
        <v>0</v>
      </c>
      <c r="N358">
        <f t="shared" si="71"/>
        <v>10942</v>
      </c>
    </row>
    <row r="359" spans="1:14" x14ac:dyDescent="0.25">
      <c r="A359" s="1">
        <v>44919</v>
      </c>
      <c r="B359">
        <v>0</v>
      </c>
      <c r="C359">
        <f t="shared" si="60"/>
        <v>2</v>
      </c>
      <c r="D359">
        <f t="shared" si="61"/>
        <v>6</v>
      </c>
      <c r="E359">
        <f t="shared" si="62"/>
        <v>12</v>
      </c>
      <c r="F359">
        <f t="shared" si="63"/>
        <v>0</v>
      </c>
      <c r="G359">
        <f t="shared" si="64"/>
        <v>10942</v>
      </c>
      <c r="H359">
        <f t="shared" si="65"/>
        <v>0</v>
      </c>
      <c r="I359">
        <f t="shared" si="66"/>
        <v>10942</v>
      </c>
      <c r="J359">
        <f t="shared" si="67"/>
        <v>190</v>
      </c>
      <c r="K359">
        <f t="shared" si="68"/>
        <v>0</v>
      </c>
      <c r="L359">
        <f t="shared" si="69"/>
        <v>190</v>
      </c>
      <c r="M359">
        <f t="shared" si="70"/>
        <v>0</v>
      </c>
      <c r="N359">
        <f t="shared" si="71"/>
        <v>10752</v>
      </c>
    </row>
    <row r="360" spans="1:14" x14ac:dyDescent="0.25">
      <c r="A360" s="1">
        <v>44920</v>
      </c>
      <c r="B360">
        <v>0</v>
      </c>
      <c r="C360">
        <f t="shared" si="60"/>
        <v>3</v>
      </c>
      <c r="D360">
        <f t="shared" si="61"/>
        <v>7</v>
      </c>
      <c r="E360">
        <f t="shared" si="62"/>
        <v>12</v>
      </c>
      <c r="F360">
        <f t="shared" si="63"/>
        <v>0</v>
      </c>
      <c r="G360">
        <f t="shared" si="64"/>
        <v>10752</v>
      </c>
      <c r="H360">
        <f t="shared" si="65"/>
        <v>0</v>
      </c>
      <c r="I360">
        <f t="shared" si="66"/>
        <v>10752</v>
      </c>
      <c r="J360">
        <f t="shared" si="67"/>
        <v>190</v>
      </c>
      <c r="K360">
        <f t="shared" si="68"/>
        <v>0</v>
      </c>
      <c r="L360">
        <f t="shared" si="69"/>
        <v>190</v>
      </c>
      <c r="M360">
        <f t="shared" si="70"/>
        <v>0</v>
      </c>
      <c r="N360">
        <f t="shared" si="71"/>
        <v>10562</v>
      </c>
    </row>
    <row r="361" spans="1:14" x14ac:dyDescent="0.25">
      <c r="A361" s="1">
        <v>44921</v>
      </c>
      <c r="B361">
        <v>135</v>
      </c>
      <c r="C361">
        <f t="shared" si="60"/>
        <v>0</v>
      </c>
      <c r="D361">
        <f t="shared" si="61"/>
        <v>1</v>
      </c>
      <c r="E361">
        <f t="shared" si="62"/>
        <v>12</v>
      </c>
      <c r="F361">
        <f t="shared" si="63"/>
        <v>0</v>
      </c>
      <c r="G361">
        <f t="shared" si="64"/>
        <v>10562</v>
      </c>
      <c r="H361">
        <f t="shared" si="65"/>
        <v>135</v>
      </c>
      <c r="I361">
        <f t="shared" si="66"/>
        <v>10697</v>
      </c>
      <c r="J361">
        <f t="shared" si="67"/>
        <v>190</v>
      </c>
      <c r="K361">
        <f t="shared" si="68"/>
        <v>0</v>
      </c>
      <c r="L361">
        <f t="shared" si="69"/>
        <v>190</v>
      </c>
      <c r="M361">
        <f t="shared" si="70"/>
        <v>0</v>
      </c>
      <c r="N361">
        <f t="shared" si="71"/>
        <v>10507</v>
      </c>
    </row>
    <row r="362" spans="1:14" x14ac:dyDescent="0.25">
      <c r="A362" s="1">
        <v>44922</v>
      </c>
      <c r="B362">
        <v>0</v>
      </c>
      <c r="C362">
        <f t="shared" si="60"/>
        <v>1</v>
      </c>
      <c r="D362">
        <f t="shared" si="61"/>
        <v>2</v>
      </c>
      <c r="E362">
        <f t="shared" si="62"/>
        <v>12</v>
      </c>
      <c r="F362">
        <f t="shared" si="63"/>
        <v>0</v>
      </c>
      <c r="G362">
        <f t="shared" si="64"/>
        <v>10507</v>
      </c>
      <c r="H362">
        <f t="shared" si="65"/>
        <v>0</v>
      </c>
      <c r="I362">
        <f t="shared" si="66"/>
        <v>10507</v>
      </c>
      <c r="J362">
        <f t="shared" si="67"/>
        <v>190</v>
      </c>
      <c r="K362">
        <f t="shared" si="68"/>
        <v>0</v>
      </c>
      <c r="L362">
        <f t="shared" si="69"/>
        <v>190</v>
      </c>
      <c r="M362">
        <f t="shared" si="70"/>
        <v>0</v>
      </c>
      <c r="N362">
        <f t="shared" si="71"/>
        <v>10317</v>
      </c>
    </row>
    <row r="363" spans="1:14" x14ac:dyDescent="0.25">
      <c r="A363" s="1">
        <v>44923</v>
      </c>
      <c r="B363">
        <v>153</v>
      </c>
      <c r="C363">
        <f t="shared" si="60"/>
        <v>0</v>
      </c>
      <c r="D363">
        <f t="shared" si="61"/>
        <v>3</v>
      </c>
      <c r="E363">
        <f t="shared" si="62"/>
        <v>12</v>
      </c>
      <c r="F363">
        <f t="shared" si="63"/>
        <v>0</v>
      </c>
      <c r="G363">
        <f t="shared" si="64"/>
        <v>10317</v>
      </c>
      <c r="H363">
        <f t="shared" si="65"/>
        <v>153</v>
      </c>
      <c r="I363">
        <f t="shared" si="66"/>
        <v>10470</v>
      </c>
      <c r="J363">
        <f t="shared" si="67"/>
        <v>260</v>
      </c>
      <c r="K363">
        <f t="shared" si="68"/>
        <v>0</v>
      </c>
      <c r="L363">
        <f t="shared" si="69"/>
        <v>260</v>
      </c>
      <c r="M363">
        <f t="shared" si="70"/>
        <v>0</v>
      </c>
      <c r="N363">
        <f t="shared" si="71"/>
        <v>10210</v>
      </c>
    </row>
    <row r="364" spans="1:14" x14ac:dyDescent="0.25">
      <c r="A364" s="1">
        <v>44924</v>
      </c>
      <c r="B364">
        <v>0</v>
      </c>
      <c r="C364">
        <f t="shared" si="60"/>
        <v>1</v>
      </c>
      <c r="D364">
        <f t="shared" si="61"/>
        <v>4</v>
      </c>
      <c r="E364">
        <f t="shared" si="62"/>
        <v>12</v>
      </c>
      <c r="F364">
        <f t="shared" si="63"/>
        <v>0</v>
      </c>
      <c r="G364">
        <f t="shared" si="64"/>
        <v>10210</v>
      </c>
      <c r="H364">
        <f t="shared" si="65"/>
        <v>0</v>
      </c>
      <c r="I364">
        <f t="shared" si="66"/>
        <v>10210</v>
      </c>
      <c r="J364">
        <f t="shared" si="67"/>
        <v>190</v>
      </c>
      <c r="K364">
        <f t="shared" si="68"/>
        <v>0</v>
      </c>
      <c r="L364">
        <f t="shared" si="69"/>
        <v>190</v>
      </c>
      <c r="M364">
        <f t="shared" si="70"/>
        <v>0</v>
      </c>
      <c r="N364">
        <f t="shared" si="71"/>
        <v>10020</v>
      </c>
    </row>
    <row r="365" spans="1:14" x14ac:dyDescent="0.25">
      <c r="A365" s="1">
        <v>44925</v>
      </c>
      <c r="B365">
        <v>0</v>
      </c>
      <c r="C365">
        <f t="shared" si="60"/>
        <v>2</v>
      </c>
      <c r="D365">
        <f t="shared" si="61"/>
        <v>5</v>
      </c>
      <c r="E365">
        <f t="shared" si="62"/>
        <v>12</v>
      </c>
      <c r="F365">
        <f t="shared" si="63"/>
        <v>0</v>
      </c>
      <c r="G365">
        <f t="shared" si="64"/>
        <v>10020</v>
      </c>
      <c r="H365">
        <f t="shared" si="65"/>
        <v>0</v>
      </c>
      <c r="I365">
        <f t="shared" si="66"/>
        <v>10020</v>
      </c>
      <c r="J365">
        <f t="shared" si="67"/>
        <v>190</v>
      </c>
      <c r="K365">
        <f t="shared" si="68"/>
        <v>0</v>
      </c>
      <c r="L365">
        <f t="shared" si="69"/>
        <v>190</v>
      </c>
      <c r="M365">
        <f t="shared" si="70"/>
        <v>0</v>
      </c>
      <c r="N365">
        <f t="shared" si="71"/>
        <v>9830</v>
      </c>
    </row>
    <row r="366" spans="1:14" x14ac:dyDescent="0.25">
      <c r="A366" s="1">
        <v>44926</v>
      </c>
      <c r="B366">
        <v>144</v>
      </c>
      <c r="C366">
        <f t="shared" si="60"/>
        <v>0</v>
      </c>
      <c r="D366">
        <f t="shared" si="61"/>
        <v>6</v>
      </c>
      <c r="E366">
        <f t="shared" si="62"/>
        <v>12</v>
      </c>
      <c r="F366">
        <f t="shared" si="63"/>
        <v>0</v>
      </c>
      <c r="G366">
        <f t="shared" si="64"/>
        <v>9830</v>
      </c>
      <c r="H366">
        <f t="shared" si="65"/>
        <v>144</v>
      </c>
      <c r="I366">
        <f t="shared" si="66"/>
        <v>9974</v>
      </c>
      <c r="J366">
        <f t="shared" si="67"/>
        <v>190</v>
      </c>
      <c r="K366">
        <f t="shared" si="68"/>
        <v>0</v>
      </c>
      <c r="L366">
        <f t="shared" si="69"/>
        <v>190</v>
      </c>
      <c r="M366">
        <f t="shared" si="70"/>
        <v>0</v>
      </c>
      <c r="N366">
        <f t="shared" si="71"/>
        <v>9784</v>
      </c>
    </row>
  </sheetData>
  <autoFilter ref="A1:C366"/>
  <conditionalFormatting sqref="F1:I1 C1:E1048576">
    <cfRule type="top10" dxfId="0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3</vt:i4>
      </vt:variant>
      <vt:variant>
        <vt:lpstr>Zakresy nazwane</vt:lpstr>
      </vt:variant>
      <vt:variant>
        <vt:i4>2</vt:i4>
      </vt:variant>
    </vt:vector>
  </HeadingPairs>
  <TitlesOfParts>
    <vt:vector size="5" baseType="lpstr">
      <vt:lpstr>z4.1</vt:lpstr>
      <vt:lpstr>z4.2</vt:lpstr>
      <vt:lpstr>z4.3</vt:lpstr>
      <vt:lpstr>z4.1!ekodom</vt:lpstr>
      <vt:lpstr>z4.3!ekodom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2023-01-11T09:16:50Z</dcterms:modified>
</cp:coreProperties>
</file>