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Data Sheet" sheetId="1" r:id="rId4"/>
    <x:sheet name="Strain Calculation" sheetId="2" r:id="rId5"/>
    <x:sheet name="Menu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<x:sst xmlns:r="http://schemas.openxmlformats.org/officeDocument/2006/relationships" xmlns:c="http://schemas.openxmlformats.org/drawingml/2006/chart" xmlns:x="http://schemas.openxmlformats.org/spreadsheetml/2006/main" count="496" uniqueCount="155">
  <x:si>
    <x:t>Materials Science and Engineering: A, 759, 520–529</x:t>
  </x:si>
  <x:si>
    <x:t xml:space="preserve"> Effect of heat treatment on microstructures and properties of a novel Al-Zn-Mg-Cu alloy for oil drilling</x:t>
  </x:si>
  <x:si>
    <x:t xml:space="preserve"> Study of microstructure and tensile properties of infrared-heat-treated cast-forged 6082 aluminum alloy</x:t>
  </x:si>
  <x:si>
    <x:t xml:space="preserve"> Improvement of the mechanical properties of Al–Mg–Si alloys with nano-scale precipitates after repetitive continuous extrusion forming and T8 tempering</x:t>
  </x:si>
  <x:si>
    <x:t xml:space="preserve"> High strength and ductility aluminium alloy processed by high pressure die casting</x:t>
  </x:si>
  <x:si>
    <x:t xml:space="preserve"> 400 °C aging embrittlement of FeCrAl alloys: Microstructure and fracture behavior</x:t>
  </x:si>
  <x:si>
    <x:t>Character</x:t>
  </x:si>
  <x:si>
    <x:t>Test_Temp</x:t>
  </x:si>
  <x:si>
    <x:t>A4_Time(hr)</x:t>
  </x:si>
  <x:si>
    <x:t>A3_Time(hr)</x:t>
  </x:si>
  <x:si>
    <x:t>D1_Strain</x:t>
  </x:si>
  <x:si>
    <x:t>File_Name</x:t>
  </x:si>
  <x:si>
    <x:t>A2_Time(hr)</x:t>
  </x:si>
  <x:si>
    <x:t xml:space="preserve"> Direct aging of a hot isostatically pressed A356 aluminum cast alloy</x:t>
  </x:si>
  <x:si>
    <x:t>cooling 속도에 따라 특성이 달라짐</x:t>
  </x:si>
  <x:si>
    <x:t xml:space="preserve"> The natural aging behavior of the AA 2055 Al-Cu-Li alloy</x:t>
  </x:si>
  <x:si>
    <x:t xml:space="preserve"> Enhanced Coarsening Resistance of Q-phase in Aluminum alloys by the addition of Slow Diffusing Solutes</x:t>
  </x:si>
  <x:si>
    <x:t xml:space="preserve"> Influence of Cu addition on the heat treatment response of A356 foundry alloy</x:t>
  </x:si>
  <x:si>
    <x:t>Journal of Materials Research and Technology</x:t>
  </x:si>
  <x:si>
    <x:t>Journal of Alloys and Compounds, 740, 167–173</x:t>
  </x:si>
  <x:si>
    <x:t>Materials Science and Engineering: A, 138417</x:t>
  </x:si>
  <x:si>
    <x:t>Progress in Natural Science: Materials International</x:t>
  </x:si>
  <x:si>
    <x:t xml:space="preserve"> Effect of natural ageing or pre-ageing on the evolution of precipitate structure and strength during age hardening of Al–Mg–Si alloy AA 6016</x:t>
  </x:si>
  <x:si>
    <x:t>175에서 8시간동안 pre-aged함,D1 strainX,D2 strainX</x:t>
  </x:si>
  <x:si>
    <x:t>Transportation Research Procedia, 40, 42–45</x:t>
  </x:si>
  <x:si>
    <x:t>Materials Science and Engineering: A</x:t>
  </x:si>
  <x:si>
    <x:t xml:space="preserve"> Stabilization of 7xxx aluminium alloys</x:t>
  </x:si>
  <x:si>
    <x:t xml:space="preserve"> Effects of Ag on the age hardening response and intergranular corrosion resistance of Al-Mg alloys</x:t>
  </x:si>
  <x:si>
    <x:t>CF처리된 금속을 IR열처리함</x:t>
  </x:si>
  <x:si>
    <x:t>Strain rate (/s)</x:t>
  </x:si>
  <x:si>
    <x:t>Anneal3_Time(hr)</x:t>
  </x:si>
  <x:si>
    <x:t>EF처리된 금속을 IR열처리함</x:t>
  </x:si>
  <x:si>
    <x:t>Anneal1_Time(hr)</x:t>
  </x:si>
  <x:si>
    <x:t>Materials Today Communications</x:t>
  </x:si>
  <x:si>
    <x:t>Journal of Alloys and Compounds</x:t>
  </x:si>
  <x:si>
    <x:t>10.1016/j.jallcom.2018.01.003</x:t>
  </x:si>
  <x:si>
    <x:t>10.1016/j.jallcom.2018.09.260</x:t>
  </x:si>
  <x:si>
    <x:t>10.1016/j.mtcomm.2019.02.013</x:t>
  </x:si>
  <x:si>
    <x:t>10.1016/j.matchar.2018.10.025</x:t>
  </x:si>
  <x:si>
    <x:t>P</x:t>
  </x:si>
  <x:si>
    <x:t>Mg</x:t>
  </x:si>
  <x:si>
    <x:t>Pr</x:t>
  </x:si>
  <x:si>
    <x:t>Zn</x:t>
  </x:si>
  <x:si>
    <x:t>DOI</x:t>
  </x:si>
  <x:si>
    <x:t>Ag</x:t>
  </x:si>
  <x:si>
    <x:t>Na</x:t>
  </x:si>
  <x:si>
    <x:t>Au</x:t>
  </x:si>
  <x:si>
    <x:t>Bi</x:t>
  </x:si>
  <x:si>
    <x:t>Ce</x:t>
  </x:si>
  <x:si>
    <x:t>Tb</x:t>
  </x:si>
  <x:si>
    <x:t>V</x:t>
  </x:si>
  <x:si>
    <x:t>UTS</x:t>
  </x:si>
  <x:si>
    <x:t>Co</x:t>
  </x:si>
  <x:si>
    <x:t>Ti</x:t>
  </x:si>
  <x:si>
    <x:t>Y</x:t>
  </x:si>
  <x:si>
    <x:t>Nb</x:t>
  </x:si>
  <x:si>
    <x:t>Tl</x:t>
  </x:si>
  <x:si>
    <x:t>Pb</x:t>
  </x:si>
  <x:si>
    <x:t>Al</x:t>
  </x:si>
  <x:si>
    <x:t>Sn</x:t>
  </x:si>
  <x:si>
    <x:t>YS</x:t>
  </x:si>
  <x:si>
    <x:t>EL</x:t>
  </x:si>
  <x:si>
    <x:t>Fe</x:t>
  </x:si>
  <x:si>
    <x:t>Ge</x:t>
  </x:si>
  <x:si>
    <x:t>Cr</x:t>
  </x:si>
  <x:si>
    <x:t>Sb</x:t>
  </x:si>
  <x:si>
    <x:t>Sc</x:t>
  </x:si>
  <x:si>
    <x:t>O</x:t>
  </x:si>
  <x:si>
    <x:t>Li</x:t>
  </x:si>
  <x:si>
    <x:t>HPT</x:t>
  </x:si>
  <x:si>
    <x:t>N</x:t>
  </x:si>
  <x:si>
    <x:t>Sr</x:t>
  </x:si>
  <x:si>
    <x:t>Er</x:t>
  </x:si>
  <x:si>
    <x:t>WQ</x:t>
  </x:si>
  <x:si>
    <x:t>C</x:t>
  </x:si>
  <x:si>
    <x:t>Si</x:t>
  </x:si>
  <x:si>
    <x:t>B</x:t>
  </x:si>
  <x:si>
    <x:t>Zr</x:t>
  </x:si>
  <x:si>
    <x:t>Ca</x:t>
  </x:si>
  <x:si>
    <x:t>Mn</x:t>
  </x:si>
  <x:si>
    <x:t>S</x:t>
  </x:si>
  <x:si>
    <x:t>Cu</x:t>
  </x:si>
  <x:si>
    <x:t>Ni</x:t>
  </x:si>
  <x:si>
    <x:t>Cd</x:t>
  </x:si>
  <x:si>
    <x:t>Deformation</x:t>
  </x:si>
  <x:si>
    <x:t>Quenching</x:t>
  </x:si>
  <x:si>
    <x:t>Extrusion</x:t>
  </x:si>
  <x:si>
    <x:t>HMG 숫자 X</x:t>
  </x:si>
  <x:si>
    <x:t>Labeling</x:t>
  </x:si>
  <x:si>
    <x:t>D3_Strain</x:t>
  </x:si>
  <x:si>
    <x:t>A1_Time(hr)</x:t>
  </x:si>
  <x:si>
    <x:t>D2_Strain</x:t>
  </x:si>
  <x:si>
    <x:t>HMG_Temp</x:t>
  </x:si>
  <x:si>
    <x:t>SST_Temp</x:t>
  </x:si>
  <x:si>
    <x:t>True strain</x:t>
  </x:si>
  <x:si>
    <x:t>Information</x:t>
  </x:si>
  <x:si>
    <x:t>Composition</x:t>
  </x:si>
  <x:si>
    <x:t>A1 T8처리함</x:t>
  </x:si>
  <x:si>
    <x:t>A1 T6처리함</x:t>
  </x:si>
  <x:si>
    <x:t xml:space="preserve">True strain </x:t>
  </x:si>
  <x:si>
    <x:t>SST_Time(hr)</x:t>
  </x:si>
  <x:si>
    <x:t>Extrusion ratio</x:t>
  </x:si>
  <x:si>
    <x:t>Ram speed(mm/s)</x:t>
  </x:si>
  <x:si>
    <x:t>HMG_Time(hr)</x:t>
  </x:si>
  <x:si>
    <x:t>Intial Dia(mm)</x:t>
  </x:si>
  <x:si>
    <x:t>Anneal3_Temp</x:t>
  </x:si>
  <x:si>
    <x:t>T6, SST 숫자 X</x:t>
  </x:si>
  <x:si>
    <x:t>Anneal1_Temp</x:t>
  </x:si>
  <x:si>
    <x:t>Target Feature</x:t>
  </x:si>
  <x:si>
    <x:t>Anneal2_Temp</x:t>
  </x:si>
  <x:si>
    <x:t>Anneal_Time(hr)</x:t>
  </x:si>
  <x:si>
    <x:t>etc.</x:t>
  </x:si>
  <x:si>
    <x:t>A2_Temp</x:t>
  </x:si>
  <x:si>
    <x:t>A1_Temp</x:t>
  </x:si>
  <x:si>
    <x:t>Year</x:t>
  </x:si>
  <x:si>
    <x:t>D2_Temp</x:t>
  </x:si>
  <x:si>
    <x:t>A3_Temp</x:t>
  </x:si>
  <x:si>
    <x:t>Journal</x:t>
  </x:si>
  <x:si>
    <x:t>Forging</x:t>
  </x:si>
  <x:si>
    <x:t>Rolling</x:t>
  </x:si>
  <x:si>
    <x:t>D3_Temp</x:t>
  </x:si>
  <x:si>
    <x:t>title</x:t>
  </x:si>
  <x:si>
    <x:t>Others</x:t>
  </x:si>
  <x:si>
    <x:t>ECAP</x:t>
  </x:si>
  <x:si>
    <x:t>D1_Temp</x:t>
  </x:si>
  <x:si>
    <x:t>Series</x:t>
  </x:si>
  <x:si>
    <x:t>A4_Temp</x:t>
  </x:si>
  <x:si>
    <x:t>10.1016/j.msea.2019.05.073</x:t>
  </x:si>
  <x:si>
    <x:t>Reduction in thickness(%)</x:t>
  </x:si>
  <x:si>
    <x:t>fe base합금임 데이터 수집 해야하나??</x:t>
  </x:si>
  <x:si>
    <x:t>10.1016/j.trpro.2019.07.008</x:t>
  </x:si>
  <x:si>
    <x:t>10.1016/j.pnsc.2019.02.001</x:t>
  </x:si>
  <x:si>
    <x:t>10.1016/j.jmrt.2017.10.004</x:t>
  </x:si>
  <x:si>
    <x:t>10.1016/j.msea.2018.08.059</x:t>
  </x:si>
  <x:si>
    <x:t>Materials Characterization</x:t>
  </x:si>
  <x:si>
    <x:t>10.1016/j.msea.2018.11.084</x:t>
  </x:si>
  <x:si>
    <x:t>High pressure die casting</x:t>
  </x:si>
  <x:si>
    <x:t>10.1016/j.msea.2019.138417</x:t>
  </x:si>
  <x:si>
    <x:t>10.1016/j.jmrt.2019.09.070</x:t>
  </x:si>
  <x:si>
    <x:t>Aging_Al_Alloy_2018_013</x:t>
  </x:si>
  <x:si>
    <x:t>Aging_Al_Alloy_2018_009</x:t>
  </x:si>
  <x:si>
    <x:t>Aging_Al_Alloy_2019_215</x:t>
  </x:si>
  <x:si>
    <x:t>Deformation_Method_3</x:t>
  </x:si>
  <x:si>
    <x:t>Aging_Al_Alloy_2019_191</x:t>
  </x:si>
  <x:si>
    <x:t>Aging_Al_Alloy_2019_226</x:t>
  </x:si>
  <x:si>
    <x:t>Aging_Al_Alloy_2019_223</x:t>
  </x:si>
  <x:si>
    <x:t>Aging_Al_Alloy_2019_189</x:t>
  </x:si>
  <x:si>
    <x:t>Deformation_Method_1</x:t>
  </x:si>
  <x:si>
    <x:t>Aging_Al_Alloy_2019_195</x:t>
  </x:si>
  <x:si>
    <x:t>Aging_Al_Alloy_2019_186</x:t>
  </x:si>
  <x:si>
    <x:t>Deformation_Method_2</x:t>
  </x:si>
  <x:si>
    <x:t>Aging_Al_Alloy_2019_201</x:t>
  </x:si>
  <x:si>
    <x:t>Strain rate (Typical)</x:t>
  </x:si>
  <x:si>
    <x:t>Aging_Al_Alloy_2019_193</x:t>
  </x:si>
  <x:si>
    <x:t>Aging_Al_Alloy_2019_167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</x:si>
</x:sst>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c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ill="1">
      <x:alignment horizontal="general" vertical="center"/>
    </x:xf>
    <x:xf numFmtId="0" fontId="8" fillId="0" borderId="0" xfId="0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49" fontId="0" fillId="0" borderId="0" xfId="0" applyNumberForma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Fill="1">
      <x:alignment horizontal="general" vertical="center"/>
    </x:xf>
    <x:xf numFmtId="49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G96"/>
  <x:sheetViews>
    <x:sheetView tabSelected="1" topLeftCell="A1" zoomScale="90" zoomScaleNormal="90" zoomScaleSheetLayoutView="75" workbookViewId="0">
      <x:pane xSplit="1" ySplit="2" topLeftCell="E69" activePane="bottomRight" state="frozen"/>
      <x:selection pane="bottomRight" activeCell="F75" activeCellId="0" sqref="F75:F75"/>
    </x:sheetView>
  </x:sheetViews>
  <x:sheetFormatPr defaultColWidth="9.00390625" defaultRowHeight="16.399999999999999"/>
  <x:cols>
    <x:col min="1" max="1" width="23.875" customWidth="1"/>
    <x:col min="2" max="2" width="24.625" customWidth="1"/>
    <x:col min="3" max="3" width="10.25" customWidth="1"/>
    <x:col min="4" max="4" width="11" customWidth="1"/>
    <x:col min="5" max="6" width="42.875" customWidth="1"/>
    <x:col min="7" max="7" width="7.625" customWidth="1"/>
    <x:col min="8" max="11" width="7.125" customWidth="1"/>
    <x:col min="12" max="12" width="7.75" customWidth="1"/>
    <x:col min="13" max="13" width="27.75" customWidth="1"/>
    <x:col min="14" max="55" width="9" customWidth="1"/>
    <x:col min="56" max="56" width="25.25" customWidth="1"/>
    <x:col min="57" max="57" width="17.75" customWidth="1"/>
    <x:col min="58" max="60" width="9" customWidth="1"/>
    <x:col min="61" max="61" width="21.875" customWidth="1"/>
    <x:col min="62" max="65" width="9" customWidth="1"/>
    <x:col min="66" max="67" width="9.00390625" bestFit="1" customWidth="1"/>
    <x:col min="70" max="80" width="9.00390625" bestFit="1" customWidth="1"/>
    <x:col min="81" max="81" width="9" style="7" customWidth="1"/>
    <x:col min="82" max="82" width="11.453125" style="7" bestFit="1" customWidth="1"/>
    <x:col min="83" max="84" width="9" style="7" bestFit="1" customWidth="1"/>
    <x:col min="85" max="85" width="9.00390625" bestFit="1" customWidth="1"/>
  </x:cols>
  <x:sheetData>
    <x:row r="1" spans="1:85">
      <x:c r="A1" t="s">
        <x:v>11</x:v>
      </x:c>
      <x:c r="B1" s="14" t="s">
        <x:v>95</x:v>
      </x:c>
      <x:c r="C1" s="14"/>
      <x:c r="D1" s="14"/>
      <x:c r="E1" s="14"/>
      <x:c r="F1" s="14"/>
      <x:c r="G1" s="14" t="s">
        <x:v>88</x:v>
      </x:c>
      <x:c r="H1" s="14"/>
      <x:c r="I1" s="14"/>
      <x:c r="J1" s="14"/>
      <x:c r="K1" s="14"/>
      <x:c r="L1" s="14"/>
      <x:c r="M1" t="s">
        <x:v>6</x:v>
      </x:c>
      <x:c r="N1" t="s">
        <x:v>125</x:v>
      </x:c>
      <x:c r="O1" s="14" t="s">
        <x:v>96</x:v>
      </x:c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  <x:c r="AM1" s="14"/>
      <x:c r="AN1" s="14"/>
      <x:c r="AO1" s="14"/>
      <x:c r="AP1" s="14"/>
      <x:c r="AQ1" s="14"/>
      <x:c r="AR1" s="14"/>
      <x:c r="AS1" s="14"/>
      <x:c r="AT1" s="14"/>
      <x:c r="AU1" s="14"/>
      <x:c r="AV1" s="14"/>
      <x:c r="AW1" s="14"/>
      <x:c r="AX1" s="14"/>
      <x:c r="AY1" s="14"/>
      <x:c r="AZ1" s="14"/>
      <x:c r="BA1" s="14"/>
      <x:c r="CE1" s="15" t="s">
        <x:v>108</x:v>
      </x:c>
      <x:c r="CF1" s="15"/>
      <x:c r="CG1" s="15"/>
    </x:row>
    <x:row r="2" spans="1:85">
      <x:c r="A2" t="s">
        <x:v>11</x:v>
      </x:c>
      <x:c r="B2" t="s">
        <x:v>43</x:v>
      </x:c>
      <x:c r="C2" t="s">
        <x:v>114</x:v>
      </x:c>
      <x:c r="D2" t="s">
        <x:v>121</x:v>
      </x:c>
      <x:c r="E2" t="s">
        <x:v>117</x:v>
      </x:c>
      <x:c r="G2" s="1">
        <x:v>1</x:v>
      </x:c>
      <x:c r="H2" s="1">
        <x:v>2</x:v>
      </x:c>
      <x:c r="I2" s="1">
        <x:v>3</x:v>
      </x:c>
      <x:c r="J2" s="1">
        <x:v>4</x:v>
      </x:c>
      <x:c r="K2" s="1">
        <x:v>5</x:v>
      </x:c>
      <x:c r="L2" s="1">
        <x:v>6</x:v>
      </x:c>
      <x:c r="M2" t="s">
        <x:v>6</x:v>
      </x:c>
      <x:c r="N2" t="s">
        <x:v>125</x:v>
      </x:c>
      <x:c r="O2" t="s">
        <x:v>58</x:v>
      </x:c>
      <x:c r="P2" t="s">
        <x:v>81</x:v>
      </x:c>
      <x:c r="Q2" t="s">
        <x:v>79</x:v>
      </x:c>
      <x:c r="R2" t="s">
        <x:v>75</x:v>
      </x:c>
      <x:c r="S2" t="s">
        <x:v>40</x:v>
      </x:c>
      <x:c r="T2" t="s">
        <x:v>42</x:v>
      </x:c>
      <x:c r="U2" t="s">
        <x:v>64</x:v>
      </x:c>
      <x:c r="V2" t="s">
        <x:v>62</x:v>
      </x:c>
      <x:c r="W2" t="s">
        <x:v>53</x:v>
      </x:c>
      <x:c r="X2" t="s">
        <x:v>82</x:v>
      </x:c>
      <x:c r="Y2" t="s">
        <x:v>77</x:v>
      </x:c>
      <x:c r="Z2" t="s">
        <x:v>44</x:v>
      </x:c>
      <x:c r="AA2" t="s">
        <x:v>46</x:v>
      </x:c>
      <x:c r="AB2" t="s">
        <x:v>76</x:v>
      </x:c>
      <x:c r="AC2" t="s">
        <x:v>47</x:v>
      </x:c>
      <x:c r="AD2" t="s">
        <x:v>74</x:v>
      </x:c>
      <x:c r="AE2" t="s">
        <x:v>78</x:v>
      </x:c>
      <x:c r="AF2" t="s">
        <x:v>83</x:v>
      </x:c>
      <x:c r="AG2" t="s">
        <x:v>48</x:v>
      </x:c>
      <x:c r="AH2" t="s">
        <x:v>52</x:v>
      </x:c>
      <x:c r="AI2" t="s">
        <x:v>72</x:v>
      </x:c>
      <x:c r="AJ2" t="s">
        <x:v>63</x:v>
      </x:c>
      <x:c r="AK2" t="s">
        <x:v>68</x:v>
      </x:c>
      <x:c r="AL2" t="s">
        <x:v>45</x:v>
      </x:c>
      <x:c r="AM2" t="s">
        <x:v>55</x:v>
      </x:c>
      <x:c r="AN2" t="s">
        <x:v>67</x:v>
      </x:c>
      <x:c r="AO2" t="s">
        <x:v>39</x:v>
      </x:c>
      <x:c r="AP2" t="s">
        <x:v>57</x:v>
      </x:c>
      <x:c r="AQ2" t="s">
        <x:v>41</x:v>
      </x:c>
      <x:c r="AR2" t="s">
        <x:v>80</x:v>
      </x:c>
      <x:c r="AS2" t="s">
        <x:v>65</x:v>
      </x:c>
      <x:c r="AT2" t="s">
        <x:v>66</x:v>
      </x:c>
      <x:c r="AU2" t="s">
        <x:v>59</x:v>
      </x:c>
      <x:c r="AV2" t="s">
        <x:v>71</x:v>
      </x:c>
      <x:c r="AW2" t="s">
        <x:v>49</x:v>
      </x:c>
      <x:c r="AX2" t="s">
        <x:v>56</x:v>
      </x:c>
      <x:c r="AY2" t="s">
        <x:v>50</x:v>
      </x:c>
      <x:c r="AZ2" t="s">
        <x:v>54</x:v>
      </x:c>
      <x:c r="BA2" t="s">
        <x:v>122</x:v>
      </x:c>
      <x:c r="BB2" t="s">
        <x:v>92</x:v>
      </x:c>
      <x:c r="BC2" t="s">
        <x:v>103</x:v>
      </x:c>
      <x:c r="BD2" t="s">
        <x:v>147</x:v>
      </x:c>
      <x:c r="BE2" t="s">
        <x:v>124</x:v>
      </x:c>
      <x:c r="BF2" t="s">
        <x:v>10</x:v>
      </x:c>
      <x:c r="BG2" t="s">
        <x:v>107</x:v>
      </x:c>
      <x:c r="BH2" t="s">
        <x:v>32</x:v>
      </x:c>
      <x:c r="BI2" t="s">
        <x:v>150</x:v>
      </x:c>
      <x:c r="BJ2" t="s">
        <x:v>115</x:v>
      </x:c>
      <x:c r="BK2" t="s">
        <x:v>91</x:v>
      </x:c>
      <x:c r="BL2" t="s">
        <x:v>109</x:v>
      </x:c>
      <x:c r="BM2" t="s">
        <x:v>110</x:v>
      </x:c>
      <x:c r="BN2" t="s">
        <x:v>93</x:v>
      </x:c>
      <x:c r="BO2" t="s">
        <x:v>100</x:v>
      </x:c>
      <x:c r="BP2" t="s">
        <x:v>85</x:v>
      </x:c>
      <x:c r="BQ2" t="s">
        <x:v>142</x:v>
      </x:c>
      <x:c r="BR2" t="s">
        <x:v>120</x:v>
      </x:c>
      <x:c r="BS2" t="s">
        <x:v>89</x:v>
      </x:c>
      <x:c r="BT2" t="s">
        <x:v>105</x:v>
      </x:c>
      <x:c r="BU2" t="s">
        <x:v>30</x:v>
      </x:c>
      <x:c r="BV2" t="s">
        <x:v>113</x:v>
      </x:c>
      <x:c r="BW2" t="s">
        <x:v>90</x:v>
      </x:c>
      <x:c r="BX2" t="s">
        <x:v>112</x:v>
      </x:c>
      <x:c r="BY2" t="s">
        <x:v>12</x:v>
      </x:c>
      <x:c r="BZ2" t="s">
        <x:v>116</x:v>
      </x:c>
      <x:c r="CA2" t="s">
        <x:v>9</x:v>
      </x:c>
      <x:c r="CB2" t="s">
        <x:v>126</x:v>
      </x:c>
      <x:c r="CC2" s="7" t="s">
        <x:v>8</x:v>
      </x:c>
      <x:c r="CD2" s="7" t="s">
        <x:v>7</x:v>
      </x:c>
      <x:c r="CE2" s="7" t="s">
        <x:v>51</x:v>
      </x:c>
      <x:c r="CF2" s="7" t="s">
        <x:v>60</x:v>
      </x:c>
      <x:c r="CG2" t="s">
        <x:v>61</x:v>
      </x:c>
    </x:row>
    <x:row r="3" spans="1:84">
      <x:c r="A3" t="s">
        <x:v>140</x:v>
      </x:c>
      <x:c r="B3" t="s">
        <x:v>35</x:v>
      </x:c>
      <x:c r="C3">
        <x:v>2018</x:v>
      </x:c>
      <x:c r="D3" t="s">
        <x:v>26</x:v>
      </x:c>
      <x:c r="E3" t="s">
        <x:v>19</x:v>
      </x:c>
      <x:c r="J3">
        <x:v>1</x:v>
      </x:c>
      <x:c r="K3">
        <x:v>1</x:v>
      </x:c>
      <x:c r="M3" t="s">
        <x:v>106</x:v>
      </x:c>
      <x:c r="N3">
        <x:v>7000</x:v>
      </x:c>
      <x:c r="P3">
        <x:v>1.5</x:v>
      </x:c>
      <x:c r="Q3">
        <x:v>0.040000000000000002</x:v>
      </x:c>
      <x:c r="R3">
        <x:v>0.19</x:v>
      </x:c>
      <x:c r="S3">
        <x:v>2.6400000000000001</x:v>
      </x:c>
      <x:c r="T3">
        <x:v>6.5999999999999996</x:v>
      </x:c>
      <x:c r="U3">
        <x:v>0.17999999999999999</x:v>
      </x:c>
      <x:c r="V3">
        <x:v>0.111</x:v>
      </x:c>
      <x:c r="W3">
        <x:v>0.040000000000000002</x:v>
      </x:c>
      <x:c r="Y3">
        <x:v>0.020000000000000001</x:v>
      </x:c>
      <x:c r="BA3">
        <x:v>0.029999999999999999</x:v>
      </x:c>
      <x:c r="BB3" s="4">
        <x:v>25</x:v>
      </x:c>
      <x:c r="BC3" s="4">
        <x:v>1000</x:v>
      </x:c>
      <x:c r="BD3" s="2" t="s">
        <x:v>70</x:v>
      </x:c>
      <x:c r="BE3" s="3">
        <x:v>25</x:v>
      </x:c>
      <x:c r="BF3" s="3">
        <x:v>0</x:v>
      </x:c>
      <x:c r="BG3" s="3">
        <x:v>25</x:v>
      </x:c>
      <x:c r="BH3" s="3">
        <x:v>1000</x:v>
      </x:c>
      <x:c r="BI3" s="3" t="s">
        <x:v>70</x:v>
      </x:c>
      <x:c r="BJ3" s="3">
        <x:v>25</x:v>
      </x:c>
      <x:c r="BK3" s="3">
        <x:v>0</x:v>
      </x:c>
      <x:c r="BL3" s="3">
        <x:v>25</x:v>
      </x:c>
      <x:c r="BM3" s="3">
        <x:v>1000</x:v>
      </x:c>
      <x:c r="BP3" s="6" t="s">
        <x:v>73</x:v>
      </x:c>
      <x:c r="BQ3" s="4" t="s">
        <x:v>70</x:v>
      </x:c>
      <x:c r="BR3" s="5">
        <x:v>25</x:v>
      </x:c>
      <x:c r="BS3" s="5">
        <x:v>0</x:v>
      </x:c>
      <x:c r="BT3" s="5">
        <x:v>25</x:v>
      </x:c>
      <x:c r="BU3" s="5">
        <x:v>1000</x:v>
      </x:c>
      <x:c r="BV3" s="5">
        <x:v>25</x:v>
      </x:c>
      <x:c r="BW3" s="5">
        <x:v>1000</x:v>
      </x:c>
      <x:c r="BX3" s="5">
        <x:v>25</x:v>
      </x:c>
      <x:c r="BY3" s="5">
        <x:v>1000</x:v>
      </x:c>
      <x:c r="BZ3" s="5">
        <x:v>25</x:v>
      </x:c>
      <x:c r="CA3" s="5">
        <x:v>1000</x:v>
      </x:c>
      <x:c r="CB3" s="5">
        <x:v>25</x:v>
      </x:c>
      <x:c r="CC3" s="8">
        <x:v>1000</x:v>
      </x:c>
      <x:c r="CD3" s="9">
        <x:v>25</x:v>
      </x:c>
      <x:c r="CF3" s="7">
        <x:v>99.310400000000001</x:v>
      </x:c>
    </x:row>
    <x:row r="4" spans="10:84">
      <x:c r="J4">
        <x:v>1</x:v>
      </x:c>
      <x:c r="K4">
        <x:v>1</x:v>
      </x:c>
      <x:c r="M4" t="s">
        <x:v>106</x:v>
      </x:c>
      <x:c r="N4">
        <x:v>7000</x:v>
      </x:c>
      <x:c r="P4">
        <x:v>1.5</x:v>
      </x:c>
      <x:c r="Q4">
        <x:v>0.040000000000000002</x:v>
      </x:c>
      <x:c r="R4">
        <x:v>0.19</x:v>
      </x:c>
      <x:c r="S4">
        <x:v>2.6400000000000001</x:v>
      </x:c>
      <x:c r="T4">
        <x:v>6.5999999999999996</x:v>
      </x:c>
      <x:c r="U4">
        <x:v>0.17999999999999999</x:v>
      </x:c>
      <x:c r="V4">
        <x:v>0.111</x:v>
      </x:c>
      <x:c r="W4">
        <x:v>0.040000000000000002</x:v>
      </x:c>
      <x:c r="Y4">
        <x:v>0.020000000000000001</x:v>
      </x:c>
      <x:c r="BA4">
        <x:v>0.029999999999999999</x:v>
      </x:c>
      <x:c r="BB4" s="4">
        <x:v>25</x:v>
      </x:c>
      <x:c r="BC4" s="4">
        <x:v>1000</x:v>
      </x:c>
      <x:c r="BD4" s="2" t="s">
        <x:v>70</x:v>
      </x:c>
      <x:c r="BE4" s="3">
        <x:v>25</x:v>
      </x:c>
      <x:c r="BF4" s="3">
        <x:v>0</x:v>
      </x:c>
      <x:c r="BG4" s="3">
        <x:v>25</x:v>
      </x:c>
      <x:c r="BH4" s="3">
        <x:v>1000</x:v>
      </x:c>
      <x:c r="BI4" s="3" t="s">
        <x:v>70</x:v>
      </x:c>
      <x:c r="BJ4" s="3">
        <x:v>25</x:v>
      </x:c>
      <x:c r="BK4" s="3">
        <x:v>0</x:v>
      </x:c>
      <x:c r="BL4" s="3">
        <x:v>25</x:v>
      </x:c>
      <x:c r="BM4" s="3">
        <x:v>1000</x:v>
      </x:c>
      <x:c r="BP4" s="6" t="s">
        <x:v>73</x:v>
      </x:c>
      <x:c r="BQ4" s="4" t="s">
        <x:v>70</x:v>
      </x:c>
      <x:c r="BR4" s="5">
        <x:v>25</x:v>
      </x:c>
      <x:c r="BS4" s="5">
        <x:v>0</x:v>
      </x:c>
      <x:c r="BT4" s="5">
        <x:v>25</x:v>
      </x:c>
      <x:c r="BU4" s="5">
        <x:v>1000</x:v>
      </x:c>
      <x:c r="BV4" s="6">
        <x:v>90</x:v>
      </x:c>
      <x:c r="BW4" s="6">
        <x:v>2</x:v>
      </x:c>
      <x:c r="BX4" s="5">
        <x:v>25</x:v>
      </x:c>
      <x:c r="BY4" s="5">
        <x:v>1000</x:v>
      </x:c>
      <x:c r="BZ4" s="5">
        <x:v>25</x:v>
      </x:c>
      <x:c r="CA4" s="5">
        <x:v>1000</x:v>
      </x:c>
      <x:c r="CB4" s="5">
        <x:v>25</x:v>
      </x:c>
      <x:c r="CC4" s="8">
        <x:v>1000</x:v>
      </x:c>
      <x:c r="CD4" s="9">
        <x:v>25</x:v>
      </x:c>
      <x:c r="CF4" s="7">
        <x:v>288.33084000000002</x:v>
      </x:c>
    </x:row>
    <x:row r="5" spans="10:84">
      <x:c r="J5">
        <x:v>1</x:v>
      </x:c>
      <x:c r="K5">
        <x:v>1</x:v>
      </x:c>
      <x:c r="M5" t="s">
        <x:v>106</x:v>
      </x:c>
      <x:c r="N5">
        <x:v>7000</x:v>
      </x:c>
      <x:c r="P5">
        <x:v>1.5</x:v>
      </x:c>
      <x:c r="Q5">
        <x:v>0.040000000000000002</x:v>
      </x:c>
      <x:c r="R5">
        <x:v>0.19</x:v>
      </x:c>
      <x:c r="S5">
        <x:v>2.6400000000000001</x:v>
      </x:c>
      <x:c r="T5">
        <x:v>6.5999999999999996</x:v>
      </x:c>
      <x:c r="U5">
        <x:v>0.17999999999999999</x:v>
      </x:c>
      <x:c r="V5">
        <x:v>0.111</x:v>
      </x:c>
      <x:c r="W5">
        <x:v>0.040000000000000002</x:v>
      </x:c>
      <x:c r="Y5">
        <x:v>0.020000000000000001</x:v>
      </x:c>
      <x:c r="BA5">
        <x:v>0.029999999999999999</x:v>
      </x:c>
      <x:c r="BB5" s="4">
        <x:v>25</x:v>
      </x:c>
      <x:c r="BC5" s="4">
        <x:v>1000</x:v>
      </x:c>
      <x:c r="BD5" s="2" t="s">
        <x:v>70</x:v>
      </x:c>
      <x:c r="BE5" s="3">
        <x:v>25</x:v>
      </x:c>
      <x:c r="BF5" s="3">
        <x:v>0</x:v>
      </x:c>
      <x:c r="BG5" s="3">
        <x:v>25</x:v>
      </x:c>
      <x:c r="BH5" s="3">
        <x:v>1000</x:v>
      </x:c>
      <x:c r="BI5" s="3" t="s">
        <x:v>70</x:v>
      </x:c>
      <x:c r="BJ5" s="3">
        <x:v>25</x:v>
      </x:c>
      <x:c r="BK5" s="3">
        <x:v>0</x:v>
      </x:c>
      <x:c r="BL5" s="3">
        <x:v>25</x:v>
      </x:c>
      <x:c r="BM5" s="3">
        <x:v>1000</x:v>
      </x:c>
      <x:c r="BP5" s="6" t="s">
        <x:v>73</x:v>
      </x:c>
      <x:c r="BQ5" s="4" t="s">
        <x:v>70</x:v>
      </x:c>
      <x:c r="BR5" s="5">
        <x:v>25</x:v>
      </x:c>
      <x:c r="BS5" s="5">
        <x:v>0</x:v>
      </x:c>
      <x:c r="BT5" s="5">
        <x:v>25</x:v>
      </x:c>
      <x:c r="BU5" s="5">
        <x:v>1000</x:v>
      </x:c>
      <x:c r="BV5">
        <x:v>120</x:v>
      </x:c>
      <x:c r="BW5">
        <x:v>2</x:v>
      </x:c>
      <x:c r="BX5" s="5">
        <x:v>25</x:v>
      </x:c>
      <x:c r="BY5" s="5">
        <x:v>1000</x:v>
      </x:c>
      <x:c r="BZ5" s="5">
        <x:v>25</x:v>
      </x:c>
      <x:c r="CA5" s="5">
        <x:v>1000</x:v>
      </x:c>
      <x:c r="CB5" s="5">
        <x:v>25</x:v>
      </x:c>
      <x:c r="CC5" s="8">
        <x:v>1000</x:v>
      </x:c>
      <x:c r="CD5" s="9">
        <x:v>25</x:v>
      </x:c>
      <x:c r="CF5" s="7">
        <x:v>351.75931000000003</x:v>
      </x:c>
    </x:row>
    <x:row r="6" spans="10:84">
      <x:c r="J6">
        <x:v>1</x:v>
      </x:c>
      <x:c r="K6">
        <x:v>1</x:v>
      </x:c>
      <x:c r="M6" t="s">
        <x:v>106</x:v>
      </x:c>
      <x:c r="N6">
        <x:v>7000</x:v>
      </x:c>
      <x:c r="P6">
        <x:v>1.5</x:v>
      </x:c>
      <x:c r="Q6">
        <x:v>0.040000000000000002</x:v>
      </x:c>
      <x:c r="R6">
        <x:v>0.19</x:v>
      </x:c>
      <x:c r="S6">
        <x:v>2.6400000000000001</x:v>
      </x:c>
      <x:c r="T6">
        <x:v>6.5999999999999996</x:v>
      </x:c>
      <x:c r="U6">
        <x:v>0.17999999999999999</x:v>
      </x:c>
      <x:c r="V6">
        <x:v>0.111</x:v>
      </x:c>
      <x:c r="W6">
        <x:v>0.040000000000000002</x:v>
      </x:c>
      <x:c r="Y6">
        <x:v>0.020000000000000001</x:v>
      </x:c>
      <x:c r="BA6">
        <x:v>0.029999999999999999</x:v>
      </x:c>
      <x:c r="BB6" s="4">
        <x:v>25</x:v>
      </x:c>
      <x:c r="BC6" s="4">
        <x:v>1000</x:v>
      </x:c>
      <x:c r="BD6" s="2" t="s">
        <x:v>70</x:v>
      </x:c>
      <x:c r="BE6" s="3">
        <x:v>25</x:v>
      </x:c>
      <x:c r="BF6" s="3">
        <x:v>0</x:v>
      </x:c>
      <x:c r="BG6" s="3">
        <x:v>25</x:v>
      </x:c>
      <x:c r="BH6" s="3">
        <x:v>1000</x:v>
      </x:c>
      <x:c r="BI6" s="3" t="s">
        <x:v>70</x:v>
      </x:c>
      <x:c r="BJ6" s="3">
        <x:v>25</x:v>
      </x:c>
      <x:c r="BK6" s="3">
        <x:v>0</x:v>
      </x:c>
      <x:c r="BL6" s="3">
        <x:v>25</x:v>
      </x:c>
      <x:c r="BM6" s="3">
        <x:v>1000</x:v>
      </x:c>
      <x:c r="BP6" s="6" t="s">
        <x:v>73</x:v>
      </x:c>
      <x:c r="BQ6" s="4" t="s">
        <x:v>70</x:v>
      </x:c>
      <x:c r="BR6" s="5">
        <x:v>25</x:v>
      </x:c>
      <x:c r="BS6" s="5">
        <x:v>0</x:v>
      </x:c>
      <x:c r="BT6" s="5">
        <x:v>25</x:v>
      </x:c>
      <x:c r="BU6" s="5">
        <x:v>1000</x:v>
      </x:c>
      <x:c r="BV6">
        <x:v>150</x:v>
      </x:c>
      <x:c r="BW6">
        <x:v>2</x:v>
      </x:c>
      <x:c r="BX6" s="5">
        <x:v>25</x:v>
      </x:c>
      <x:c r="BY6" s="5">
        <x:v>1000</x:v>
      </x:c>
      <x:c r="BZ6" s="5">
        <x:v>25</x:v>
      </x:c>
      <x:c r="CA6" s="5">
        <x:v>1000</x:v>
      </x:c>
      <x:c r="CB6" s="5">
        <x:v>25</x:v>
      </x:c>
      <x:c r="CC6" s="8">
        <x:v>1000</x:v>
      </x:c>
      <x:c r="CD6" s="9">
        <x:v>25</x:v>
      </x:c>
      <x:c r="CF6" s="7">
        <x:v>449.16084999999998</x:v>
      </x:c>
    </x:row>
    <x:row r="7" spans="10:84">
      <x:c r="J7">
        <x:v>1</x:v>
      </x:c>
      <x:c r="K7">
        <x:v>1</x:v>
      </x:c>
      <x:c r="M7" t="s">
        <x:v>106</x:v>
      </x:c>
      <x:c r="N7">
        <x:v>7000</x:v>
      </x:c>
      <x:c r="P7">
        <x:v>1.5</x:v>
      </x:c>
      <x:c r="Q7">
        <x:v>0.040000000000000002</x:v>
      </x:c>
      <x:c r="R7">
        <x:v>0.19</x:v>
      </x:c>
      <x:c r="S7">
        <x:v>2.6400000000000001</x:v>
      </x:c>
      <x:c r="T7">
        <x:v>6.5999999999999996</x:v>
      </x:c>
      <x:c r="U7">
        <x:v>0.17999999999999999</x:v>
      </x:c>
      <x:c r="V7">
        <x:v>0.111</x:v>
      </x:c>
      <x:c r="W7">
        <x:v>0.040000000000000002</x:v>
      </x:c>
      <x:c r="Y7">
        <x:v>0.020000000000000001</x:v>
      </x:c>
      <x:c r="BA7">
        <x:v>0.029999999999999999</x:v>
      </x:c>
      <x:c r="BB7" s="4">
        <x:v>25</x:v>
      </x:c>
      <x:c r="BC7" s="4">
        <x:v>1000</x:v>
      </x:c>
      <x:c r="BD7" s="2" t="s">
        <x:v>70</x:v>
      </x:c>
      <x:c r="BE7" s="3">
        <x:v>25</x:v>
      </x:c>
      <x:c r="BF7" s="3">
        <x:v>0</x:v>
      </x:c>
      <x:c r="BG7" s="3">
        <x:v>25</x:v>
      </x:c>
      <x:c r="BH7" s="3">
        <x:v>1000</x:v>
      </x:c>
      <x:c r="BI7" s="3" t="s">
        <x:v>70</x:v>
      </x:c>
      <x:c r="BJ7" s="3">
        <x:v>25</x:v>
      </x:c>
      <x:c r="BK7" s="3">
        <x:v>0</x:v>
      </x:c>
      <x:c r="BL7" s="3">
        <x:v>25</x:v>
      </x:c>
      <x:c r="BM7" s="3">
        <x:v>1000</x:v>
      </x:c>
      <x:c r="BP7" s="6" t="s">
        <x:v>73</x:v>
      </x:c>
      <x:c r="BQ7" s="4" t="s">
        <x:v>70</x:v>
      </x:c>
      <x:c r="BR7" s="5">
        <x:v>25</x:v>
      </x:c>
      <x:c r="BS7" s="5">
        <x:v>0</x:v>
      </x:c>
      <x:c r="BT7" s="5">
        <x:v>25</x:v>
      </x:c>
      <x:c r="BU7" s="5">
        <x:v>1000</x:v>
      </x:c>
      <x:c r="BV7">
        <x:v>25</x:v>
      </x:c>
      <x:c r="BW7">
        <x:v>1000</x:v>
      </x:c>
      <x:c r="BX7" s="5">
        <x:v>25</x:v>
      </x:c>
      <x:c r="BY7" s="5">
        <x:v>1000</x:v>
      </x:c>
      <x:c r="BZ7" s="5">
        <x:v>25</x:v>
      </x:c>
      <x:c r="CA7" s="5">
        <x:v>1000</x:v>
      </x:c>
      <x:c r="CB7" s="5">
        <x:v>25</x:v>
      </x:c>
      <x:c r="CC7" s="8">
        <x:v>1000</x:v>
      </x:c>
      <x:c r="CD7" s="9">
        <x:v>25</x:v>
      </x:c>
      <x:c r="CF7" s="7">
        <x:v>264.83882</x:v>
      </x:c>
    </x:row>
    <x:row r="8" spans="10:84">
      <x:c r="J8">
        <x:v>1</x:v>
      </x:c>
      <x:c r="K8">
        <x:v>1</x:v>
      </x:c>
      <x:c r="M8" t="s">
        <x:v>106</x:v>
      </x:c>
      <x:c r="N8">
        <x:v>7000</x:v>
      </x:c>
      <x:c r="P8">
        <x:v>1.5</x:v>
      </x:c>
      <x:c r="Q8">
        <x:v>0.040000000000000002</x:v>
      </x:c>
      <x:c r="R8">
        <x:v>0.19</x:v>
      </x:c>
      <x:c r="S8">
        <x:v>2.6400000000000001</x:v>
      </x:c>
      <x:c r="T8">
        <x:v>6.5999999999999996</x:v>
      </x:c>
      <x:c r="U8">
        <x:v>0.17999999999999999</x:v>
      </x:c>
      <x:c r="V8">
        <x:v>0.111</x:v>
      </x:c>
      <x:c r="W8">
        <x:v>0.040000000000000002</x:v>
      </x:c>
      <x:c r="Y8">
        <x:v>0.020000000000000001</x:v>
      </x:c>
      <x:c r="BA8">
        <x:v>0.029999999999999999</x:v>
      </x:c>
      <x:c r="BB8" s="4">
        <x:v>25</x:v>
      </x:c>
      <x:c r="BC8" s="4">
        <x:v>1000</x:v>
      </x:c>
      <x:c r="BD8" s="2" t="s">
        <x:v>70</x:v>
      </x:c>
      <x:c r="BE8" s="3">
        <x:v>25</x:v>
      </x:c>
      <x:c r="BF8" s="3">
        <x:v>0</x:v>
      </x:c>
      <x:c r="BG8" s="3">
        <x:v>25</x:v>
      </x:c>
      <x:c r="BH8" s="3">
        <x:v>1000</x:v>
      </x:c>
      <x:c r="BI8" s="3" t="s">
        <x:v>70</x:v>
      </x:c>
      <x:c r="BJ8" s="3">
        <x:v>25</x:v>
      </x:c>
      <x:c r="BK8" s="3">
        <x:v>0</x:v>
      </x:c>
      <x:c r="BL8" s="3">
        <x:v>25</x:v>
      </x:c>
      <x:c r="BM8" s="3">
        <x:v>1000</x:v>
      </x:c>
      <x:c r="BP8" s="6" t="s">
        <x:v>73</x:v>
      </x:c>
      <x:c r="BQ8" s="4" t="s">
        <x:v>70</x:v>
      </x:c>
      <x:c r="BR8" s="5">
        <x:v>25</x:v>
      </x:c>
      <x:c r="BS8" s="5">
        <x:v>0</x:v>
      </x:c>
      <x:c r="BT8" s="5">
        <x:v>25</x:v>
      </x:c>
      <x:c r="BU8" s="5">
        <x:v>1000</x:v>
      </x:c>
      <x:c r="BV8">
        <x:v>25</x:v>
      </x:c>
      <x:c r="BW8">
        <x:v>1000</x:v>
      </x:c>
      <x:c r="BX8" s="6">
        <x:v>90</x:v>
      </x:c>
      <x:c r="BY8" s="6">
        <x:v>2</x:v>
      </x:c>
      <x:c r="BZ8" s="5">
        <x:v>25</x:v>
      </x:c>
      <x:c r="CA8" s="5">
        <x:v>1000</x:v>
      </x:c>
      <x:c r="CB8" s="5">
        <x:v>25</x:v>
      </x:c>
      <x:c r="CC8" s="8">
        <x:v>1000</x:v>
      </x:c>
      <x:c r="CD8" s="9">
        <x:v>25</x:v>
      </x:c>
      <x:c r="CF8" s="7">
        <x:v>287.06589000000002</x:v>
      </x:c>
    </x:row>
    <x:row r="9" spans="10:84">
      <x:c r="J9">
        <x:v>1</x:v>
      </x:c>
      <x:c r="K9">
        <x:v>1</x:v>
      </x:c>
      <x:c r="M9" t="s">
        <x:v>106</x:v>
      </x:c>
      <x:c r="N9">
        <x:v>7000</x:v>
      </x:c>
      <x:c r="P9">
        <x:v>1.5</x:v>
      </x:c>
      <x:c r="Q9">
        <x:v>0.040000000000000002</x:v>
      </x:c>
      <x:c r="R9">
        <x:v>0.19</x:v>
      </x:c>
      <x:c r="S9">
        <x:v>2.6400000000000001</x:v>
      </x:c>
      <x:c r="T9">
        <x:v>6.5999999999999996</x:v>
      </x:c>
      <x:c r="U9">
        <x:v>0.17999999999999999</x:v>
      </x:c>
      <x:c r="V9">
        <x:v>0.111</x:v>
      </x:c>
      <x:c r="W9">
        <x:v>0.040000000000000002</x:v>
      </x:c>
      <x:c r="Y9">
        <x:v>0.020000000000000001</x:v>
      </x:c>
      <x:c r="BA9">
        <x:v>0.029999999999999999</x:v>
      </x:c>
      <x:c r="BB9" s="4">
        <x:v>25</x:v>
      </x:c>
      <x:c r="BC9" s="4">
        <x:v>1000</x:v>
      </x:c>
      <x:c r="BD9" s="2" t="s">
        <x:v>70</x:v>
      </x:c>
      <x:c r="BE9" s="3">
        <x:v>25</x:v>
      </x:c>
      <x:c r="BF9" s="3">
        <x:v>0</x:v>
      </x:c>
      <x:c r="BG9" s="3">
        <x:v>25</x:v>
      </x:c>
      <x:c r="BH9" s="3">
        <x:v>1000</x:v>
      </x:c>
      <x:c r="BI9" s="3" t="s">
        <x:v>70</x:v>
      </x:c>
      <x:c r="BJ9" s="3">
        <x:v>25</x:v>
      </x:c>
      <x:c r="BK9" s="3">
        <x:v>0</x:v>
      </x:c>
      <x:c r="BL9" s="3">
        <x:v>25</x:v>
      </x:c>
      <x:c r="BM9" s="3">
        <x:v>1000</x:v>
      </x:c>
      <x:c r="BP9" s="6" t="s">
        <x:v>73</x:v>
      </x:c>
      <x:c r="BQ9" s="4" t="s">
        <x:v>70</x:v>
      </x:c>
      <x:c r="BR9" s="5">
        <x:v>25</x:v>
      </x:c>
      <x:c r="BS9" s="5">
        <x:v>0</x:v>
      </x:c>
      <x:c r="BT9" s="5">
        <x:v>25</x:v>
      </x:c>
      <x:c r="BU9" s="5">
        <x:v>1000</x:v>
      </x:c>
      <x:c r="BV9">
        <x:v>25</x:v>
      </x:c>
      <x:c r="BW9">
        <x:v>1000</x:v>
      </x:c>
      <x:c r="BX9">
        <x:v>120</x:v>
      </x:c>
      <x:c r="BY9">
        <x:v>2</x:v>
      </x:c>
      <x:c r="BZ9" s="5">
        <x:v>25</x:v>
      </x:c>
      <x:c r="CA9" s="5">
        <x:v>1000</x:v>
      </x:c>
      <x:c r="CB9" s="5">
        <x:v>25</x:v>
      </x:c>
      <x:c r="CC9" s="8">
        <x:v>1000</x:v>
      </x:c>
      <x:c r="CD9" s="9">
        <x:v>25</x:v>
      </x:c>
      <x:c r="CF9" s="7">
        <x:v>355.19276000000002</x:v>
      </x:c>
    </x:row>
    <x:row r="10" spans="10:84">
      <x:c r="J10">
        <x:v>1</x:v>
      </x:c>
      <x:c r="K10">
        <x:v>1</x:v>
      </x:c>
      <x:c r="M10" t="s">
        <x:v>106</x:v>
      </x:c>
      <x:c r="N10">
        <x:v>7000</x:v>
      </x:c>
      <x:c r="P10">
        <x:v>1.5</x:v>
      </x:c>
      <x:c r="Q10">
        <x:v>0.040000000000000002</x:v>
      </x:c>
      <x:c r="R10">
        <x:v>0.19</x:v>
      </x:c>
      <x:c r="S10">
        <x:v>2.6400000000000001</x:v>
      </x:c>
      <x:c r="T10">
        <x:v>6.5999999999999996</x:v>
      </x:c>
      <x:c r="U10">
        <x:v>0.17999999999999999</x:v>
      </x:c>
      <x:c r="V10">
        <x:v>0.111</x:v>
      </x:c>
      <x:c r="W10">
        <x:v>0.040000000000000002</x:v>
      </x:c>
      <x:c r="Y10">
        <x:v>0.020000000000000001</x:v>
      </x:c>
      <x:c r="BA10">
        <x:v>0.029999999999999999</x:v>
      </x:c>
      <x:c r="BB10" s="4">
        <x:v>25</x:v>
      </x:c>
      <x:c r="BC10" s="4">
        <x:v>1000</x:v>
      </x:c>
      <x:c r="BD10" s="2" t="s">
        <x:v>70</x:v>
      </x:c>
      <x:c r="BE10" s="3">
        <x:v>25</x:v>
      </x:c>
      <x:c r="BF10" s="3">
        <x:v>0</x:v>
      </x:c>
      <x:c r="BG10" s="3">
        <x:v>25</x:v>
      </x:c>
      <x:c r="BH10" s="3">
        <x:v>1000</x:v>
      </x:c>
      <x:c r="BI10" s="3" t="s">
        <x:v>70</x:v>
      </x:c>
      <x:c r="BJ10" s="3">
        <x:v>25</x:v>
      </x:c>
      <x:c r="BK10" s="3">
        <x:v>0</x:v>
      </x:c>
      <x:c r="BL10" s="3">
        <x:v>25</x:v>
      </x:c>
      <x:c r="BM10" s="3">
        <x:v>1000</x:v>
      </x:c>
      <x:c r="BP10" s="6" t="s">
        <x:v>73</x:v>
      </x:c>
      <x:c r="BQ10" s="4" t="s">
        <x:v>70</x:v>
      </x:c>
      <x:c r="BR10" s="5">
        <x:v>25</x:v>
      </x:c>
      <x:c r="BS10" s="5">
        <x:v>0</x:v>
      </x:c>
      <x:c r="BT10" s="5">
        <x:v>25</x:v>
      </x:c>
      <x:c r="BU10" s="5">
        <x:v>1000</x:v>
      </x:c>
      <x:c r="BV10">
        <x:v>25</x:v>
      </x:c>
      <x:c r="BW10">
        <x:v>1000</x:v>
      </x:c>
      <x:c r="BX10">
        <x:v>150</x:v>
      </x:c>
      <x:c r="BY10">
        <x:v>2</x:v>
      </x:c>
      <x:c r="BZ10" s="5">
        <x:v>25</x:v>
      </x:c>
      <x:c r="CA10" s="5">
        <x:v>1000</x:v>
      </x:c>
      <x:c r="CB10" s="5">
        <x:v>25</x:v>
      </x:c>
      <x:c r="CC10" s="8">
        <x:v>1000</x:v>
      </x:c>
      <x:c r="CD10" s="9">
        <x:v>25</x:v>
      </x:c>
      <x:c r="CF10" s="7">
        <x:v>453.85926000000001</x:v>
      </x:c>
    </x:row>
    <x:row r="11" spans="10:84">
      <x:c r="J11">
        <x:v>1</x:v>
      </x:c>
      <x:c r="K11">
        <x:v>1</x:v>
      </x:c>
      <x:c r="M11" t="s">
        <x:v>106</x:v>
      </x:c>
      <x:c r="N11">
        <x:v>7000</x:v>
      </x:c>
      <x:c r="P11">
        <x:v>1.5</x:v>
      </x:c>
      <x:c r="Q11">
        <x:v>0.040000000000000002</x:v>
      </x:c>
      <x:c r="R11">
        <x:v>0.19</x:v>
      </x:c>
      <x:c r="S11">
        <x:v>2.6400000000000001</x:v>
      </x:c>
      <x:c r="T11">
        <x:v>6.5999999999999996</x:v>
      </x:c>
      <x:c r="U11">
        <x:v>0.17999999999999999</x:v>
      </x:c>
      <x:c r="V11">
        <x:v>0.111</x:v>
      </x:c>
      <x:c r="W11">
        <x:v>0.040000000000000002</x:v>
      </x:c>
      <x:c r="Y11">
        <x:v>0.020000000000000001</x:v>
      </x:c>
      <x:c r="BA11">
        <x:v>0.029999999999999999</x:v>
      </x:c>
      <x:c r="BB11" s="4">
        <x:v>25</x:v>
      </x:c>
      <x:c r="BC11" s="4">
        <x:v>1000</x:v>
      </x:c>
      <x:c r="BD11" s="2" t="s">
        <x:v>70</x:v>
      </x:c>
      <x:c r="BE11" s="3">
        <x:v>25</x:v>
      </x:c>
      <x:c r="BF11" s="3">
        <x:v>0</x:v>
      </x:c>
      <x:c r="BG11" s="3">
        <x:v>25</x:v>
      </x:c>
      <x:c r="BH11" s="3">
        <x:v>1000</x:v>
      </x:c>
      <x:c r="BI11" s="3" t="s">
        <x:v>70</x:v>
      </x:c>
      <x:c r="BJ11" s="3">
        <x:v>25</x:v>
      </x:c>
      <x:c r="BK11" s="3">
        <x:v>0</x:v>
      </x:c>
      <x:c r="BL11" s="3">
        <x:v>25</x:v>
      </x:c>
      <x:c r="BM11" s="3">
        <x:v>1000</x:v>
      </x:c>
      <x:c r="BP11" s="6" t="s">
        <x:v>73</x:v>
      </x:c>
      <x:c r="BQ11" s="4" t="s">
        <x:v>70</x:v>
      </x:c>
      <x:c r="BR11" s="5">
        <x:v>25</x:v>
      </x:c>
      <x:c r="BS11" s="5">
        <x:v>0</x:v>
      </x:c>
      <x:c r="BT11" s="5">
        <x:v>25</x:v>
      </x:c>
      <x:c r="BU11" s="5">
        <x:v>1000</x:v>
      </x:c>
      <x:c r="BV11" s="5">
        <x:v>25</x:v>
      </x:c>
      <x:c r="BW11" s="5">
        <x:v>1000</x:v>
      </x:c>
      <x:c r="BX11">
        <x:v>25</x:v>
      </x:c>
      <x:c r="BY11">
        <x:v>1000</x:v>
      </x:c>
      <x:c r="BZ11" s="5">
        <x:v>25</x:v>
      </x:c>
      <x:c r="CA11" s="5">
        <x:v>1000</x:v>
      </x:c>
      <x:c r="CB11" s="5">
        <x:v>25</x:v>
      </x:c>
      <x:c r="CC11" s="8">
        <x:v>1000</x:v>
      </x:c>
      <x:c r="CD11" s="9">
        <x:v>25</x:v>
      </x:c>
      <x:c r="CF11" s="7">
        <x:v>266.10377</x:v>
      </x:c>
    </x:row>
    <x:row r="12" spans="10:84">
      <x:c r="J12">
        <x:v>1</x:v>
      </x:c>
      <x:c r="K12">
        <x:v>1</x:v>
      </x:c>
      <x:c r="M12" t="s">
        <x:v>106</x:v>
      </x:c>
      <x:c r="N12">
        <x:v>7000</x:v>
      </x:c>
      <x:c r="P12">
        <x:v>1.5</x:v>
      </x:c>
      <x:c r="Q12">
        <x:v>0.040000000000000002</x:v>
      </x:c>
      <x:c r="R12">
        <x:v>0.19</x:v>
      </x:c>
      <x:c r="S12">
        <x:v>2.6400000000000001</x:v>
      </x:c>
      <x:c r="T12">
        <x:v>6.5999999999999996</x:v>
      </x:c>
      <x:c r="U12">
        <x:v>0.17999999999999999</x:v>
      </x:c>
      <x:c r="V12">
        <x:v>0.111</x:v>
      </x:c>
      <x:c r="W12">
        <x:v>0.040000000000000002</x:v>
      </x:c>
      <x:c r="Y12">
        <x:v>0.020000000000000001</x:v>
      </x:c>
      <x:c r="BA12">
        <x:v>0.029999999999999999</x:v>
      </x:c>
      <x:c r="BB12" s="4">
        <x:v>25</x:v>
      </x:c>
      <x:c r="BC12" s="4">
        <x:v>1000</x:v>
      </x:c>
      <x:c r="BD12" s="2" t="s">
        <x:v>70</x:v>
      </x:c>
      <x:c r="BE12" s="3">
        <x:v>25</x:v>
      </x:c>
      <x:c r="BF12" s="3">
        <x:v>0</x:v>
      </x:c>
      <x:c r="BG12" s="3">
        <x:v>25</x:v>
      </x:c>
      <x:c r="BH12" s="3">
        <x:v>1000</x:v>
      </x:c>
      <x:c r="BI12" s="3" t="s">
        <x:v>70</x:v>
      </x:c>
      <x:c r="BJ12" s="3">
        <x:v>25</x:v>
      </x:c>
      <x:c r="BK12" s="3">
        <x:v>0</x:v>
      </x:c>
      <x:c r="BL12" s="3">
        <x:v>25</x:v>
      </x:c>
      <x:c r="BM12" s="3">
        <x:v>1000</x:v>
      </x:c>
      <x:c r="BP12" s="6" t="s">
        <x:v>73</x:v>
      </x:c>
      <x:c r="BQ12" s="4" t="s">
        <x:v>70</x:v>
      </x:c>
      <x:c r="BR12" s="5">
        <x:v>25</x:v>
      </x:c>
      <x:c r="BS12" s="5">
        <x:v>0</x:v>
      </x:c>
      <x:c r="BT12" s="5">
        <x:v>25</x:v>
      </x:c>
      <x:c r="BU12" s="5">
        <x:v>1000</x:v>
      </x:c>
      <x:c r="BV12" s="6">
        <x:v>90</x:v>
      </x:c>
      <x:c r="BW12" s="6">
        <x:v>2</x:v>
      </x:c>
      <x:c r="BX12">
        <x:v>25</x:v>
      </x:c>
      <x:c r="BY12">
        <x:v>1000</x:v>
      </x:c>
      <x:c r="BZ12" s="5">
        <x:v>25</x:v>
      </x:c>
      <x:c r="CA12" s="5">
        <x:v>1000</x:v>
      </x:c>
      <x:c r="CB12" s="5">
        <x:v>25</x:v>
      </x:c>
      <x:c r="CC12" s="8">
        <x:v>1000</x:v>
      </x:c>
      <x:c r="CD12" s="9">
        <x:v>25</x:v>
      </x:c>
      <x:c r="CF12" s="7">
        <x:v>294.11349000000001</x:v>
      </x:c>
    </x:row>
    <x:row r="13" spans="10:84">
      <x:c r="J13">
        <x:v>1</x:v>
      </x:c>
      <x:c r="K13">
        <x:v>1</x:v>
      </x:c>
      <x:c r="M13" t="s">
        <x:v>106</x:v>
      </x:c>
      <x:c r="N13">
        <x:v>7000</x:v>
      </x:c>
      <x:c r="P13">
        <x:v>1.5</x:v>
      </x:c>
      <x:c r="Q13">
        <x:v>0.040000000000000002</x:v>
      </x:c>
      <x:c r="R13">
        <x:v>0.19</x:v>
      </x:c>
      <x:c r="S13">
        <x:v>2.6400000000000001</x:v>
      </x:c>
      <x:c r="T13">
        <x:v>6.5999999999999996</x:v>
      </x:c>
      <x:c r="U13">
        <x:v>0.17999999999999999</x:v>
      </x:c>
      <x:c r="V13">
        <x:v>0.111</x:v>
      </x:c>
      <x:c r="W13">
        <x:v>0.040000000000000002</x:v>
      </x:c>
      <x:c r="Y13">
        <x:v>0.020000000000000001</x:v>
      </x:c>
      <x:c r="BA13">
        <x:v>0.029999999999999999</x:v>
      </x:c>
      <x:c r="BB13" s="4">
        <x:v>25</x:v>
      </x:c>
      <x:c r="BC13" s="4">
        <x:v>1000</x:v>
      </x:c>
      <x:c r="BD13" s="2" t="s">
        <x:v>70</x:v>
      </x:c>
      <x:c r="BE13" s="3">
        <x:v>25</x:v>
      </x:c>
      <x:c r="BF13" s="3">
        <x:v>0</x:v>
      </x:c>
      <x:c r="BG13" s="3">
        <x:v>25</x:v>
      </x:c>
      <x:c r="BH13" s="3">
        <x:v>1000</x:v>
      </x:c>
      <x:c r="BI13" s="3" t="s">
        <x:v>70</x:v>
      </x:c>
      <x:c r="BJ13" s="3">
        <x:v>25</x:v>
      </x:c>
      <x:c r="BK13" s="3">
        <x:v>0</x:v>
      </x:c>
      <x:c r="BL13" s="3">
        <x:v>25</x:v>
      </x:c>
      <x:c r="BM13" s="3">
        <x:v>1000</x:v>
      </x:c>
      <x:c r="BP13" s="6" t="s">
        <x:v>73</x:v>
      </x:c>
      <x:c r="BQ13" s="4" t="s">
        <x:v>70</x:v>
      </x:c>
      <x:c r="BR13" s="5">
        <x:v>25</x:v>
      </x:c>
      <x:c r="BS13" s="5">
        <x:v>0</x:v>
      </x:c>
      <x:c r="BT13" s="5">
        <x:v>25</x:v>
      </x:c>
      <x:c r="BU13" s="5">
        <x:v>1000</x:v>
      </x:c>
      <x:c r="BV13">
        <x:v>120</x:v>
      </x:c>
      <x:c r="BW13">
        <x:v>2</x:v>
      </x:c>
      <x:c r="BX13">
        <x:v>25</x:v>
      </x:c>
      <x:c r="BY13">
        <x:v>1000</x:v>
      </x:c>
      <x:c r="BZ13" s="5">
        <x:v>25</x:v>
      </x:c>
      <x:c r="CA13" s="5">
        <x:v>1000</x:v>
      </x:c>
      <x:c r="CB13" s="5">
        <x:v>25</x:v>
      </x:c>
      <x:c r="CC13" s="8">
        <x:v>1000</x:v>
      </x:c>
      <x:c r="CD13" s="9">
        <x:v>25</x:v>
      </x:c>
      <x:c r="CF13" s="7">
        <x:v>352.84354999999999</x:v>
      </x:c>
    </x:row>
    <x:row r="14" spans="10:84">
      <x:c r="J14">
        <x:v>1</x:v>
      </x:c>
      <x:c r="K14">
        <x:v>1</x:v>
      </x:c>
      <x:c r="M14" t="s">
        <x:v>106</x:v>
      </x:c>
      <x:c r="N14">
        <x:v>7000</x:v>
      </x:c>
      <x:c r="P14">
        <x:v>1.5</x:v>
      </x:c>
      <x:c r="Q14">
        <x:v>0.040000000000000002</x:v>
      </x:c>
      <x:c r="R14">
        <x:v>0.19</x:v>
      </x:c>
      <x:c r="S14">
        <x:v>2.6400000000000001</x:v>
      </x:c>
      <x:c r="T14">
        <x:v>6.5999999999999996</x:v>
      </x:c>
      <x:c r="U14">
        <x:v>0.17999999999999999</x:v>
      </x:c>
      <x:c r="V14">
        <x:v>0.111</x:v>
      </x:c>
      <x:c r="W14">
        <x:v>0.040000000000000002</x:v>
      </x:c>
      <x:c r="Y14">
        <x:v>0.020000000000000001</x:v>
      </x:c>
      <x:c r="BA14">
        <x:v>0.029999999999999999</x:v>
      </x:c>
      <x:c r="BB14" s="4">
        <x:v>25</x:v>
      </x:c>
      <x:c r="BC14" s="4">
        <x:v>1000</x:v>
      </x:c>
      <x:c r="BD14" s="2" t="s">
        <x:v>70</x:v>
      </x:c>
      <x:c r="BE14" s="3">
        <x:v>25</x:v>
      </x:c>
      <x:c r="BF14" s="3">
        <x:v>0</x:v>
      </x:c>
      <x:c r="BG14" s="3">
        <x:v>25</x:v>
      </x:c>
      <x:c r="BH14" s="3">
        <x:v>1000</x:v>
      </x:c>
      <x:c r="BI14" s="3" t="s">
        <x:v>70</x:v>
      </x:c>
      <x:c r="BJ14" s="3">
        <x:v>25</x:v>
      </x:c>
      <x:c r="BK14" s="3">
        <x:v>0</x:v>
      </x:c>
      <x:c r="BL14" s="3">
        <x:v>25</x:v>
      </x:c>
      <x:c r="BM14" s="3">
        <x:v>1000</x:v>
      </x:c>
      <x:c r="BP14" s="6" t="s">
        <x:v>73</x:v>
      </x:c>
      <x:c r="BQ14" s="4" t="s">
        <x:v>70</x:v>
      </x:c>
      <x:c r="BR14" s="5">
        <x:v>25</x:v>
      </x:c>
      <x:c r="BS14" s="5">
        <x:v>0</x:v>
      </x:c>
      <x:c r="BT14" s="5">
        <x:v>25</x:v>
      </x:c>
      <x:c r="BU14" s="5">
        <x:v>1000</x:v>
      </x:c>
      <x:c r="BV14">
        <x:v>150</x:v>
      </x:c>
      <x:c r="BW14">
        <x:v>2</x:v>
      </x:c>
      <x:c r="BX14">
        <x:v>25</x:v>
      </x:c>
      <x:c r="BY14">
        <x:v>1000</x:v>
      </x:c>
      <x:c r="BZ14" s="5">
        <x:v>25</x:v>
      </x:c>
      <x:c r="CA14" s="5">
        <x:v>1000</x:v>
      </x:c>
      <x:c r="CB14" s="5">
        <x:v>25</x:v>
      </x:c>
      <x:c r="CC14" s="8">
        <x:v>1000</x:v>
      </x:c>
      <x:c r="CD14" s="9">
        <x:v>25</x:v>
      </x:c>
      <x:c r="CF14" s="7">
        <x:v>447.89589999999998</x:v>
      </x:c>
    </x:row>
    <x:row r="15" spans="10:84">
      <x:c r="J15">
        <x:v>1</x:v>
      </x:c>
      <x:c r="K15">
        <x:v>1</x:v>
      </x:c>
      <x:c r="M15" t="s">
        <x:v>106</x:v>
      </x:c>
      <x:c r="N15">
        <x:v>7000</x:v>
      </x:c>
      <x:c r="P15">
        <x:v>1.5</x:v>
      </x:c>
      <x:c r="Q15">
        <x:v>0.040000000000000002</x:v>
      </x:c>
      <x:c r="R15">
        <x:v>0.19</x:v>
      </x:c>
      <x:c r="S15">
        <x:v>2.6400000000000001</x:v>
      </x:c>
      <x:c r="T15">
        <x:v>6.5999999999999996</x:v>
      </x:c>
      <x:c r="U15">
        <x:v>0.17999999999999999</x:v>
      </x:c>
      <x:c r="V15">
        <x:v>0.111</x:v>
      </x:c>
      <x:c r="W15">
        <x:v>0.040000000000000002</x:v>
      </x:c>
      <x:c r="Y15">
        <x:v>0.020000000000000001</x:v>
      </x:c>
      <x:c r="BA15">
        <x:v>0.029999999999999999</x:v>
      </x:c>
      <x:c r="BB15" s="4">
        <x:v>25</x:v>
      </x:c>
      <x:c r="BC15" s="4">
        <x:v>1000</x:v>
      </x:c>
      <x:c r="BD15" s="2" t="s">
        <x:v>70</x:v>
      </x:c>
      <x:c r="BE15" s="3">
        <x:v>25</x:v>
      </x:c>
      <x:c r="BF15" s="3">
        <x:v>0</x:v>
      </x:c>
      <x:c r="BG15" s="3">
        <x:v>25</x:v>
      </x:c>
      <x:c r="BH15" s="3">
        <x:v>1000</x:v>
      </x:c>
      <x:c r="BI15" s="3" t="s">
        <x:v>70</x:v>
      </x:c>
      <x:c r="BJ15" s="3">
        <x:v>25</x:v>
      </x:c>
      <x:c r="BK15" s="3">
        <x:v>0</x:v>
      </x:c>
      <x:c r="BL15" s="3">
        <x:v>25</x:v>
      </x:c>
      <x:c r="BM15" s="3">
        <x:v>1000</x:v>
      </x:c>
      <x:c r="BP15" s="6" t="s">
        <x:v>73</x:v>
      </x:c>
      <x:c r="BQ15" s="4" t="s">
        <x:v>70</x:v>
      </x:c>
      <x:c r="BR15" s="5">
        <x:v>25</x:v>
      </x:c>
      <x:c r="BS15" s="5">
        <x:v>0</x:v>
      </x:c>
      <x:c r="BT15" s="5">
        <x:v>25</x:v>
      </x:c>
      <x:c r="BU15" s="5">
        <x:v>1000</x:v>
      </x:c>
      <x:c r="BV15" s="5">
        <x:v>25</x:v>
      </x:c>
      <x:c r="BW15" s="5">
        <x:v>1000</x:v>
      </x:c>
      <x:c r="BX15">
        <x:v>25</x:v>
      </x:c>
      <x:c r="BY15">
        <x:v>1000</x:v>
      </x:c>
      <x:c r="BZ15" s="6">
        <x:v>185</x:v>
      </x:c>
      <x:c r="CA15" s="6">
        <x:v>0.33000000000000002</x:v>
      </x:c>
      <x:c r="CB15" s="5">
        <x:v>25</x:v>
      </x:c>
      <x:c r="CC15" s="8">
        <x:v>1000</x:v>
      </x:c>
      <x:c r="CD15" s="9">
        <x:v>25</x:v>
      </x:c>
      <x:c r="CF15" s="7">
        <x:v>424.40386999999998</x:v>
      </x:c>
    </x:row>
    <x:row r="16" spans="10:84">
      <x:c r="J16">
        <x:v>1</x:v>
      </x:c>
      <x:c r="K16">
        <x:v>1</x:v>
      </x:c>
      <x:c r="M16" t="s">
        <x:v>106</x:v>
      </x:c>
      <x:c r="N16">
        <x:v>7000</x:v>
      </x:c>
      <x:c r="P16">
        <x:v>1.5</x:v>
      </x:c>
      <x:c r="Q16">
        <x:v>0.040000000000000002</x:v>
      </x:c>
      <x:c r="R16">
        <x:v>0.19</x:v>
      </x:c>
      <x:c r="S16">
        <x:v>2.6400000000000001</x:v>
      </x:c>
      <x:c r="T16">
        <x:v>6.5999999999999996</x:v>
      </x:c>
      <x:c r="U16">
        <x:v>0.17999999999999999</x:v>
      </x:c>
      <x:c r="V16">
        <x:v>0.111</x:v>
      </x:c>
      <x:c r="W16">
        <x:v>0.040000000000000002</x:v>
      </x:c>
      <x:c r="Y16">
        <x:v>0.020000000000000001</x:v>
      </x:c>
      <x:c r="BA16">
        <x:v>0.029999999999999999</x:v>
      </x:c>
      <x:c r="BB16" s="4">
        <x:v>25</x:v>
      </x:c>
      <x:c r="BC16" s="4">
        <x:v>1000</x:v>
      </x:c>
      <x:c r="BD16" s="2" t="s">
        <x:v>70</x:v>
      </x:c>
      <x:c r="BE16" s="3">
        <x:v>25</x:v>
      </x:c>
      <x:c r="BF16" s="3">
        <x:v>0</x:v>
      </x:c>
      <x:c r="BG16" s="3">
        <x:v>25</x:v>
      </x:c>
      <x:c r="BH16" s="3">
        <x:v>1000</x:v>
      </x:c>
      <x:c r="BI16" s="3" t="s">
        <x:v>70</x:v>
      </x:c>
      <x:c r="BJ16" s="3">
        <x:v>25</x:v>
      </x:c>
      <x:c r="BK16" s="3">
        <x:v>0</x:v>
      </x:c>
      <x:c r="BL16" s="3">
        <x:v>25</x:v>
      </x:c>
      <x:c r="BM16" s="3">
        <x:v>1000</x:v>
      </x:c>
      <x:c r="BP16" s="6" t="s">
        <x:v>73</x:v>
      </x:c>
      <x:c r="BQ16" s="4" t="s">
        <x:v>70</x:v>
      </x:c>
      <x:c r="BR16" s="5">
        <x:v>25</x:v>
      </x:c>
      <x:c r="BS16" s="5">
        <x:v>0</x:v>
      </x:c>
      <x:c r="BT16" s="5">
        <x:v>25</x:v>
      </x:c>
      <x:c r="BU16" s="5">
        <x:v>1000</x:v>
      </x:c>
      <x:c r="BV16" s="6">
        <x:v>90</x:v>
      </x:c>
      <x:c r="BW16" s="6">
        <x:v>2</x:v>
      </x:c>
      <x:c r="BX16">
        <x:v>25</x:v>
      </x:c>
      <x:c r="BY16">
        <x:v>1000</x:v>
      </x:c>
      <x:c r="BZ16" s="6">
        <x:v>185</x:v>
      </x:c>
      <x:c r="CA16" s="6">
        <x:v>0.33000000000000002</x:v>
      </x:c>
      <x:c r="CB16" s="5">
        <x:v>25</x:v>
      </x:c>
      <x:c r="CC16" s="8">
        <x:v>1000</x:v>
      </x:c>
      <x:c r="CD16" s="9">
        <x:v>25</x:v>
      </x:c>
      <x:c r="CF16" s="7">
        <x:v>428.01803000000001</x:v>
      </x:c>
    </x:row>
    <x:row r="17" spans="10:84">
      <x:c r="J17">
        <x:v>1</x:v>
      </x:c>
      <x:c r="K17">
        <x:v>1</x:v>
      </x:c>
      <x:c r="M17" t="s">
        <x:v>106</x:v>
      </x:c>
      <x:c r="N17">
        <x:v>7000</x:v>
      </x:c>
      <x:c r="P17">
        <x:v>1.5</x:v>
      </x:c>
      <x:c r="Q17">
        <x:v>0.040000000000000002</x:v>
      </x:c>
      <x:c r="R17">
        <x:v>0.19</x:v>
      </x:c>
      <x:c r="S17">
        <x:v>2.6400000000000001</x:v>
      </x:c>
      <x:c r="T17">
        <x:v>6.5999999999999996</x:v>
      </x:c>
      <x:c r="U17">
        <x:v>0.17999999999999999</x:v>
      </x:c>
      <x:c r="V17">
        <x:v>0.111</x:v>
      </x:c>
      <x:c r="W17">
        <x:v>0.040000000000000002</x:v>
      </x:c>
      <x:c r="Y17">
        <x:v>0.020000000000000001</x:v>
      </x:c>
      <x:c r="BA17">
        <x:v>0.029999999999999999</x:v>
      </x:c>
      <x:c r="BB17" s="4">
        <x:v>25</x:v>
      </x:c>
      <x:c r="BC17" s="4">
        <x:v>1000</x:v>
      </x:c>
      <x:c r="BD17" s="2" t="s">
        <x:v>70</x:v>
      </x:c>
      <x:c r="BE17" s="3">
        <x:v>25</x:v>
      </x:c>
      <x:c r="BF17" s="3">
        <x:v>0</x:v>
      </x:c>
      <x:c r="BG17" s="3">
        <x:v>25</x:v>
      </x:c>
      <x:c r="BH17" s="3">
        <x:v>1000</x:v>
      </x:c>
      <x:c r="BI17" s="3" t="s">
        <x:v>70</x:v>
      </x:c>
      <x:c r="BJ17" s="3">
        <x:v>25</x:v>
      </x:c>
      <x:c r="BK17" s="3">
        <x:v>0</x:v>
      </x:c>
      <x:c r="BL17" s="3">
        <x:v>25</x:v>
      </x:c>
      <x:c r="BM17" s="3">
        <x:v>1000</x:v>
      </x:c>
      <x:c r="BP17" s="6" t="s">
        <x:v>73</x:v>
      </x:c>
      <x:c r="BQ17" s="4" t="s">
        <x:v>70</x:v>
      </x:c>
      <x:c r="BR17" s="5">
        <x:v>25</x:v>
      </x:c>
      <x:c r="BS17" s="5">
        <x:v>0</x:v>
      </x:c>
      <x:c r="BT17" s="5">
        <x:v>25</x:v>
      </x:c>
      <x:c r="BU17" s="5">
        <x:v>1000</x:v>
      </x:c>
      <x:c r="BV17">
        <x:v>120</x:v>
      </x:c>
      <x:c r="BW17">
        <x:v>2</x:v>
      </x:c>
      <x:c r="BX17">
        <x:v>25</x:v>
      </x:c>
      <x:c r="BY17">
        <x:v>1000</x:v>
      </x:c>
      <x:c r="BZ17" s="6">
        <x:v>185</x:v>
      </x:c>
      <x:c r="CA17" s="6">
        <x:v>0.33000000000000002</x:v>
      </x:c>
      <x:c r="CB17" s="5">
        <x:v>25</x:v>
      </x:c>
      <x:c r="CC17" s="8">
        <x:v>1000</x:v>
      </x:c>
      <x:c r="CD17" s="9">
        <x:v>25</x:v>
      </x:c>
      <x:c r="CF17" s="7">
        <x:v>433.80068</x:v>
      </x:c>
    </x:row>
    <x:row r="18" spans="10:84">
      <x:c r="J18">
        <x:v>1</x:v>
      </x:c>
      <x:c r="K18">
        <x:v>1</x:v>
      </x:c>
      <x:c r="M18" t="s">
        <x:v>106</x:v>
      </x:c>
      <x:c r="N18">
        <x:v>7000</x:v>
      </x:c>
      <x:c r="P18">
        <x:v>1.5</x:v>
      </x:c>
      <x:c r="Q18">
        <x:v>0.040000000000000002</x:v>
      </x:c>
      <x:c r="R18">
        <x:v>0.19</x:v>
      </x:c>
      <x:c r="S18">
        <x:v>2.6400000000000001</x:v>
      </x:c>
      <x:c r="T18">
        <x:v>6.5999999999999996</x:v>
      </x:c>
      <x:c r="U18">
        <x:v>0.17999999999999999</x:v>
      </x:c>
      <x:c r="V18">
        <x:v>0.111</x:v>
      </x:c>
      <x:c r="W18">
        <x:v>0.040000000000000002</x:v>
      </x:c>
      <x:c r="Y18">
        <x:v>0.020000000000000001</x:v>
      </x:c>
      <x:c r="BA18">
        <x:v>0.029999999999999999</x:v>
      </x:c>
      <x:c r="BB18" s="4">
        <x:v>25</x:v>
      </x:c>
      <x:c r="BC18" s="4">
        <x:v>1000</x:v>
      </x:c>
      <x:c r="BD18" s="2" t="s">
        <x:v>70</x:v>
      </x:c>
      <x:c r="BE18" s="3">
        <x:v>25</x:v>
      </x:c>
      <x:c r="BF18" s="3">
        <x:v>0</x:v>
      </x:c>
      <x:c r="BG18" s="3">
        <x:v>25</x:v>
      </x:c>
      <x:c r="BH18" s="3">
        <x:v>1000</x:v>
      </x:c>
      <x:c r="BI18" s="3" t="s">
        <x:v>70</x:v>
      </x:c>
      <x:c r="BJ18" s="3">
        <x:v>25</x:v>
      </x:c>
      <x:c r="BK18" s="3">
        <x:v>0</x:v>
      </x:c>
      <x:c r="BL18" s="3">
        <x:v>25</x:v>
      </x:c>
      <x:c r="BM18" s="3">
        <x:v>1000</x:v>
      </x:c>
      <x:c r="BP18" s="6" t="s">
        <x:v>73</x:v>
      </x:c>
      <x:c r="BQ18" s="4" t="s">
        <x:v>70</x:v>
      </x:c>
      <x:c r="BR18" s="5">
        <x:v>25</x:v>
      </x:c>
      <x:c r="BS18" s="5">
        <x:v>0</x:v>
      </x:c>
      <x:c r="BT18" s="5">
        <x:v>25</x:v>
      </x:c>
      <x:c r="BU18" s="5">
        <x:v>1000</x:v>
      </x:c>
      <x:c r="BV18">
        <x:v>150</x:v>
      </x:c>
      <x:c r="BW18">
        <x:v>2</x:v>
      </x:c>
      <x:c r="BX18">
        <x:v>25</x:v>
      </x:c>
      <x:c r="BY18">
        <x:v>1000</x:v>
      </x:c>
      <x:c r="BZ18" s="6">
        <x:v>185</x:v>
      </x:c>
      <x:c r="CA18" s="6">
        <x:v>0.33000000000000002</x:v>
      </x:c>
      <x:c r="CB18" s="5">
        <x:v>25</x:v>
      </x:c>
      <x:c r="CC18" s="8">
        <x:v>1000</x:v>
      </x:c>
      <x:c r="CD18" s="9">
        <x:v>25</x:v>
      </x:c>
      <x:c r="CF18" s="7">
        <x:v>438.49909000000002</x:v>
      </x:c>
    </x:row>
    <x:row r="19" spans="10:84">
      <x:c r="J19">
        <x:v>1</x:v>
      </x:c>
      <x:c r="K19">
        <x:v>1</x:v>
      </x:c>
      <x:c r="M19" t="s">
        <x:v>106</x:v>
      </x:c>
      <x:c r="N19">
        <x:v>7000</x:v>
      </x:c>
      <x:c r="P19">
        <x:v>1.5</x:v>
      </x:c>
      <x:c r="Q19">
        <x:v>0.040000000000000002</x:v>
      </x:c>
      <x:c r="R19">
        <x:v>0.19</x:v>
      </x:c>
      <x:c r="S19">
        <x:v>2.6400000000000001</x:v>
      </x:c>
      <x:c r="T19">
        <x:v>6.5999999999999996</x:v>
      </x:c>
      <x:c r="U19">
        <x:v>0.17999999999999999</x:v>
      </x:c>
      <x:c r="V19">
        <x:v>0.111</x:v>
      </x:c>
      <x:c r="W19">
        <x:v>0.040000000000000002</x:v>
      </x:c>
      <x:c r="Y19">
        <x:v>0.020000000000000001</x:v>
      </x:c>
      <x:c r="BA19">
        <x:v>0.029999999999999999</x:v>
      </x:c>
      <x:c r="BB19" s="4">
        <x:v>25</x:v>
      </x:c>
      <x:c r="BC19" s="4">
        <x:v>1000</x:v>
      </x:c>
      <x:c r="BD19" s="2" t="s">
        <x:v>70</x:v>
      </x:c>
      <x:c r="BE19" s="3">
        <x:v>25</x:v>
      </x:c>
      <x:c r="BF19" s="3">
        <x:v>0</x:v>
      </x:c>
      <x:c r="BG19" s="3">
        <x:v>25</x:v>
      </x:c>
      <x:c r="BH19" s="3">
        <x:v>1000</x:v>
      </x:c>
      <x:c r="BI19" s="3" t="s">
        <x:v>70</x:v>
      </x:c>
      <x:c r="BJ19" s="3">
        <x:v>25</x:v>
      </x:c>
      <x:c r="BK19" s="3">
        <x:v>0</x:v>
      </x:c>
      <x:c r="BL19" s="3">
        <x:v>25</x:v>
      </x:c>
      <x:c r="BM19" s="3">
        <x:v>1000</x:v>
      </x:c>
      <x:c r="BP19" s="6" t="s">
        <x:v>73</x:v>
      </x:c>
      <x:c r="BQ19" s="4" t="s">
        <x:v>70</x:v>
      </x:c>
      <x:c r="BR19" s="5">
        <x:v>25</x:v>
      </x:c>
      <x:c r="BS19" s="5">
        <x:v>0</x:v>
      </x:c>
      <x:c r="BT19" s="5">
        <x:v>25</x:v>
      </x:c>
      <x:c r="BU19" s="5">
        <x:v>1000</x:v>
      </x:c>
      <x:c r="BV19" s="5">
        <x:v>25</x:v>
      </x:c>
      <x:c r="BW19" s="5">
        <x:v>1000</x:v>
      </x:c>
      <x:c r="BX19">
        <x:v>25</x:v>
      </x:c>
      <x:c r="BY19">
        <x:v>1000</x:v>
      </x:c>
      <x:c r="BZ19" s="6">
        <x:v>120</x:v>
      </x:c>
      <x:c r="CA19" s="6">
        <x:v>24</x:v>
      </x:c>
      <x:c r="CB19" s="5">
        <x:v>25</x:v>
      </x:c>
      <x:c r="CC19" s="8">
        <x:v>1000</x:v>
      </x:c>
      <x:c r="CD19" s="9">
        <x:v>25</x:v>
      </x:c>
      <x:c r="CF19" s="7">
        <x:v>473.73712</x:v>
      </x:c>
    </x:row>
    <x:row r="20" spans="10:84">
      <x:c r="J20">
        <x:v>1</x:v>
      </x:c>
      <x:c r="K20">
        <x:v>1</x:v>
      </x:c>
      <x:c r="M20" t="s">
        <x:v>106</x:v>
      </x:c>
      <x:c r="N20">
        <x:v>7000</x:v>
      </x:c>
      <x:c r="P20">
        <x:v>1.5</x:v>
      </x:c>
      <x:c r="Q20">
        <x:v>0.040000000000000002</x:v>
      </x:c>
      <x:c r="R20">
        <x:v>0.19</x:v>
      </x:c>
      <x:c r="S20">
        <x:v>2.6400000000000001</x:v>
      </x:c>
      <x:c r="T20">
        <x:v>6.5999999999999996</x:v>
      </x:c>
      <x:c r="U20">
        <x:v>0.17999999999999999</x:v>
      </x:c>
      <x:c r="V20">
        <x:v>0.111</x:v>
      </x:c>
      <x:c r="W20">
        <x:v>0.040000000000000002</x:v>
      </x:c>
      <x:c r="Y20">
        <x:v>0.020000000000000001</x:v>
      </x:c>
      <x:c r="BA20">
        <x:v>0.029999999999999999</x:v>
      </x:c>
      <x:c r="BB20" s="4">
        <x:v>25</x:v>
      </x:c>
      <x:c r="BC20" s="4">
        <x:v>1000</x:v>
      </x:c>
      <x:c r="BD20" s="2" t="s">
        <x:v>70</x:v>
      </x:c>
      <x:c r="BE20" s="3">
        <x:v>25</x:v>
      </x:c>
      <x:c r="BF20" s="3">
        <x:v>0</x:v>
      </x:c>
      <x:c r="BG20" s="3">
        <x:v>25</x:v>
      </x:c>
      <x:c r="BH20" s="3">
        <x:v>1000</x:v>
      </x:c>
      <x:c r="BI20" s="3" t="s">
        <x:v>70</x:v>
      </x:c>
      <x:c r="BJ20" s="3">
        <x:v>25</x:v>
      </x:c>
      <x:c r="BK20" s="3">
        <x:v>0</x:v>
      </x:c>
      <x:c r="BL20" s="3">
        <x:v>25</x:v>
      </x:c>
      <x:c r="BM20" s="3">
        <x:v>1000</x:v>
      </x:c>
      <x:c r="BP20" s="6" t="s">
        <x:v>73</x:v>
      </x:c>
      <x:c r="BQ20" s="4" t="s">
        <x:v>70</x:v>
      </x:c>
      <x:c r="BR20" s="5">
        <x:v>25</x:v>
      </x:c>
      <x:c r="BS20" s="5">
        <x:v>0</x:v>
      </x:c>
      <x:c r="BT20" s="5">
        <x:v>25</x:v>
      </x:c>
      <x:c r="BU20" s="5">
        <x:v>1000</x:v>
      </x:c>
      <x:c r="BV20" s="6">
        <x:v>90</x:v>
      </x:c>
      <x:c r="BW20" s="6">
        <x:v>2</x:v>
      </x:c>
      <x:c r="BX20">
        <x:v>25</x:v>
      </x:c>
      <x:c r="BY20">
        <x:v>1000</x:v>
      </x:c>
      <x:c r="BZ20" s="6">
        <x:v>120</x:v>
      </x:c>
      <x:c r="CA20" s="6">
        <x:v>24</x:v>
      </x:c>
      <x:c r="CB20" s="5">
        <x:v>25</x:v>
      </x:c>
      <x:c r="CC20" s="8">
        <x:v>1000</x:v>
      </x:c>
      <x:c r="CD20" s="9">
        <x:v>25</x:v>
      </x:c>
      <x:c r="CF20" s="7">
        <x:v>473.73712</x:v>
      </x:c>
    </x:row>
    <x:row r="21" spans="10:84">
      <x:c r="J21">
        <x:v>1</x:v>
      </x:c>
      <x:c r="K21">
        <x:v>1</x:v>
      </x:c>
      <x:c r="M21" t="s">
        <x:v>106</x:v>
      </x:c>
      <x:c r="N21">
        <x:v>7000</x:v>
      </x:c>
      <x:c r="P21">
        <x:v>1.5</x:v>
      </x:c>
      <x:c r="Q21">
        <x:v>0.040000000000000002</x:v>
      </x:c>
      <x:c r="R21">
        <x:v>0.19</x:v>
      </x:c>
      <x:c r="S21">
        <x:v>2.6400000000000001</x:v>
      </x:c>
      <x:c r="T21">
        <x:v>6.5999999999999996</x:v>
      </x:c>
      <x:c r="U21">
        <x:v>0.17999999999999999</x:v>
      </x:c>
      <x:c r="V21">
        <x:v>0.111</x:v>
      </x:c>
      <x:c r="W21">
        <x:v>0.040000000000000002</x:v>
      </x:c>
      <x:c r="Y21">
        <x:v>0.020000000000000001</x:v>
      </x:c>
      <x:c r="BA21">
        <x:v>0.029999999999999999</x:v>
      </x:c>
      <x:c r="BB21" s="4">
        <x:v>25</x:v>
      </x:c>
      <x:c r="BC21" s="4">
        <x:v>1000</x:v>
      </x:c>
      <x:c r="BD21" s="2" t="s">
        <x:v>70</x:v>
      </x:c>
      <x:c r="BE21" s="3">
        <x:v>25</x:v>
      </x:c>
      <x:c r="BF21" s="3">
        <x:v>0</x:v>
      </x:c>
      <x:c r="BG21" s="3">
        <x:v>25</x:v>
      </x:c>
      <x:c r="BH21" s="3">
        <x:v>1000</x:v>
      </x:c>
      <x:c r="BI21" s="3" t="s">
        <x:v>70</x:v>
      </x:c>
      <x:c r="BJ21" s="3">
        <x:v>25</x:v>
      </x:c>
      <x:c r="BK21" s="3">
        <x:v>0</x:v>
      </x:c>
      <x:c r="BL21" s="3">
        <x:v>25</x:v>
      </x:c>
      <x:c r="BM21" s="3">
        <x:v>1000</x:v>
      </x:c>
      <x:c r="BP21" s="6" t="s">
        <x:v>73</x:v>
      </x:c>
      <x:c r="BQ21" s="4" t="s">
        <x:v>70</x:v>
      </x:c>
      <x:c r="BR21" s="5">
        <x:v>25</x:v>
      </x:c>
      <x:c r="BS21" s="5">
        <x:v>0</x:v>
      </x:c>
      <x:c r="BT21" s="5">
        <x:v>25</x:v>
      </x:c>
      <x:c r="BU21" s="5">
        <x:v>1000</x:v>
      </x:c>
      <x:c r="BV21">
        <x:v>120</x:v>
      </x:c>
      <x:c r="BW21">
        <x:v>2</x:v>
      </x:c>
      <x:c r="BX21">
        <x:v>25</x:v>
      </x:c>
      <x:c r="BY21">
        <x:v>1000</x:v>
      </x:c>
      <x:c r="BZ21" s="6">
        <x:v>120</x:v>
      </x:c>
      <x:c r="CA21" s="6">
        <x:v>24</x:v>
      </x:c>
      <x:c r="CB21" s="5">
        <x:v>25</x:v>
      </x:c>
      <x:c r="CC21" s="8">
        <x:v>1000</x:v>
      </x:c>
      <x:c r="CD21" s="9">
        <x:v>25</x:v>
      </x:c>
      <x:c r="CF21" s="7">
        <x:v>477.17057</x:v>
      </x:c>
    </x:row>
    <x:row r="22" spans="10:84">
      <x:c r="J22">
        <x:v>1</x:v>
      </x:c>
      <x:c r="K22">
        <x:v>1</x:v>
      </x:c>
      <x:c r="M22" t="s">
        <x:v>106</x:v>
      </x:c>
      <x:c r="N22">
        <x:v>7000</x:v>
      </x:c>
      <x:c r="P22">
        <x:v>1.5</x:v>
      </x:c>
      <x:c r="Q22">
        <x:v>0.040000000000000002</x:v>
      </x:c>
      <x:c r="R22">
        <x:v>0.19</x:v>
      </x:c>
      <x:c r="S22">
        <x:v>2.6400000000000001</x:v>
      </x:c>
      <x:c r="T22">
        <x:v>6.5999999999999996</x:v>
      </x:c>
      <x:c r="U22">
        <x:v>0.17999999999999999</x:v>
      </x:c>
      <x:c r="V22">
        <x:v>0.111</x:v>
      </x:c>
      <x:c r="W22">
        <x:v>0.040000000000000002</x:v>
      </x:c>
      <x:c r="Y22">
        <x:v>0.020000000000000001</x:v>
      </x:c>
      <x:c r="BA22">
        <x:v>0.029999999999999999</x:v>
      </x:c>
      <x:c r="BB22" s="4">
        <x:v>25</x:v>
      </x:c>
      <x:c r="BC22" s="4">
        <x:v>1000</x:v>
      </x:c>
      <x:c r="BD22" s="2" t="s">
        <x:v>70</x:v>
      </x:c>
      <x:c r="BE22" s="3">
        <x:v>25</x:v>
      </x:c>
      <x:c r="BF22" s="3">
        <x:v>0</x:v>
      </x:c>
      <x:c r="BG22" s="3">
        <x:v>25</x:v>
      </x:c>
      <x:c r="BH22" s="3">
        <x:v>1000</x:v>
      </x:c>
      <x:c r="BI22" s="3" t="s">
        <x:v>70</x:v>
      </x:c>
      <x:c r="BJ22" s="3">
        <x:v>25</x:v>
      </x:c>
      <x:c r="BK22" s="3">
        <x:v>0</x:v>
      </x:c>
      <x:c r="BL22" s="3">
        <x:v>25</x:v>
      </x:c>
      <x:c r="BM22" s="3">
        <x:v>1000</x:v>
      </x:c>
      <x:c r="BP22" s="6" t="s">
        <x:v>73</x:v>
      </x:c>
      <x:c r="BQ22" s="4" t="s">
        <x:v>70</x:v>
      </x:c>
      <x:c r="BR22" s="5">
        <x:v>25</x:v>
      </x:c>
      <x:c r="BS22" s="5">
        <x:v>0</x:v>
      </x:c>
      <x:c r="BT22" s="5">
        <x:v>25</x:v>
      </x:c>
      <x:c r="BU22" s="5">
        <x:v>1000</x:v>
      </x:c>
      <x:c r="BV22">
        <x:v>150</x:v>
      </x:c>
      <x:c r="BW22">
        <x:v>2</x:v>
      </x:c>
      <x:c r="BX22">
        <x:v>25</x:v>
      </x:c>
      <x:c r="BY22">
        <x:v>1000</x:v>
      </x:c>
      <x:c r="BZ22" s="6">
        <x:v>120</x:v>
      </x:c>
      <x:c r="CA22" s="6">
        <x:v>24</x:v>
      </x:c>
      <x:c r="CB22" s="5">
        <x:v>25</x:v>
      </x:c>
      <x:c r="CC22" s="8">
        <x:v>1000</x:v>
      </x:c>
      <x:c r="CD22" s="9">
        <x:v>25</x:v>
      </x:c>
      <x:c r="CF22" s="7">
        <x:v>486.56738000000001</x:v>
      </x:c>
    </x:row>
    <x:row r="23" spans="1:84">
      <x:c r="A23" t="s">
        <x:v>139</x:v>
      </x:c>
      <x:c r="B23" t="s">
        <x:v>133</x:v>
      </x:c>
      <x:c r="C23">
        <x:v>2018</x:v>
      </x:c>
      <x:c r="D23" t="s">
        <x:v>16</x:v>
      </x:c>
      <x:c r="E23" t="s">
        <x:v>25</x:v>
      </x:c>
      <x:c r="J23">
        <x:v>1</x:v>
      </x:c>
      <x:c r="M23" t="s">
        <x:v>87</x:v>
      </x:c>
      <x:c r="N23">
        <x:v>4000</x:v>
      </x:c>
      <x:c r="P23">
        <x:v>0.59999999999999998</x:v>
      </x:c>
      <x:c r="Q23">
        <x:v>0.10000000000000001</x:v>
      </x:c>
      <x:c r="R23" s="7">
        <x:v>7.5</x:v>
      </x:c>
      <x:c r="S23">
        <x:v>0.45000000000000001</x:v>
      </x:c>
      <x:c r="T23">
        <x:v>0.10000000000000001</x:v>
      </x:c>
      <x:c r="W23">
        <x:v>0.20000000000000001</x:v>
      </x:c>
      <x:c r="X23">
        <x:v>0.05</x:v>
      </x:c>
      <x:c r="AV23">
        <x:v>0.020000000000000001</x:v>
      </x:c>
      <x:c r="BD23" s="2" t="s">
        <x:v>70</x:v>
      </x:c>
      <x:c r="BE23" s="3">
        <x:v>25</x:v>
      </x:c>
      <x:c r="BF23" s="3">
        <x:v>0</x:v>
      </x:c>
      <x:c r="BG23" s="3">
        <x:v>25</x:v>
      </x:c>
      <x:c r="BH23" s="3">
        <x:v>1000</x:v>
      </x:c>
      <x:c r="BI23" s="3" t="s">
        <x:v>70</x:v>
      </x:c>
      <x:c r="BJ23" s="3">
        <x:v>25</x:v>
      </x:c>
      <x:c r="BK23" s="3">
        <x:v>0</x:v>
      </x:c>
      <x:c r="BL23" s="3">
        <x:v>25</x:v>
      </x:c>
      <x:c r="BM23" s="3">
        <x:v>1000</x:v>
      </x:c>
      <x:c r="BN23" s="6">
        <x:v>535</x:v>
      </x:c>
      <x:c r="BO23" s="6">
        <x:v>5</x:v>
      </x:c>
      <x:c r="BP23" s="6" t="s">
        <x:v>73</x:v>
      </x:c>
      <x:c r="BQ23" s="4" t="s">
        <x:v>70</x:v>
      </x:c>
      <x:c r="BR23" s="5">
        <x:v>25</x:v>
      </x:c>
      <x:c r="BS23" s="5">
        <x:v>0</x:v>
      </x:c>
      <x:c r="BT23" s="5">
        <x:v>25</x:v>
      </x:c>
      <x:c r="BU23" s="5">
        <x:v>1000</x:v>
      </x:c>
      <x:c r="BV23" s="6">
        <x:v>200</x:v>
      </x:c>
      <x:c r="BW23" s="6">
        <x:v>4</x:v>
      </x:c>
      <x:c r="BX23" s="6">
        <x:v>25</x:v>
      </x:c>
      <x:c r="BY23" s="6">
        <x:v>100</x:v>
      </x:c>
      <x:c r="BZ23" s="5">
        <x:v>25</x:v>
      </x:c>
      <x:c r="CA23" s="5">
        <x:v>1000</x:v>
      </x:c>
      <x:c r="CB23" s="5">
        <x:v>25</x:v>
      </x:c>
      <x:c r="CC23" s="8">
        <x:v>1000</x:v>
      </x:c>
      <x:c r="CD23" s="7">
        <x:v>25</x:v>
      </x:c>
      <x:c r="CF23" s="7">
        <x:v>39</x:v>
      </x:c>
    </x:row>
    <x:row r="24" spans="10:84">
      <x:c r="J24">
        <x:v>1</x:v>
      </x:c>
      <x:c r="M24" t="s">
        <x:v>87</x:v>
      </x:c>
      <x:c r="N24">
        <x:v>4000</x:v>
      </x:c>
      <x:c r="P24">
        <x:v>0.59999999999999998</x:v>
      </x:c>
      <x:c r="Q24">
        <x:v>0.10000000000000001</x:v>
      </x:c>
      <x:c r="R24" s="7">
        <x:v>7.5</x:v>
      </x:c>
      <x:c r="S24">
        <x:v>0.45000000000000001</x:v>
      </x:c>
      <x:c r="T24">
        <x:v>0.10000000000000001</x:v>
      </x:c>
      <x:c r="W24">
        <x:v>0.20000000000000001</x:v>
      </x:c>
      <x:c r="X24">
        <x:v>0.05</x:v>
      </x:c>
      <x:c r="AV24">
        <x:v>0.020000000000000001</x:v>
      </x:c>
      <x:c r="BD24" s="2" t="s">
        <x:v>70</x:v>
      </x:c>
      <x:c r="BE24" s="3">
        <x:v>25</x:v>
      </x:c>
      <x:c r="BF24" s="3">
        <x:v>0</x:v>
      </x:c>
      <x:c r="BG24" s="3">
        <x:v>25</x:v>
      </x:c>
      <x:c r="BH24" s="3">
        <x:v>1000</x:v>
      </x:c>
      <x:c r="BI24" s="3" t="s">
        <x:v>70</x:v>
      </x:c>
      <x:c r="BJ24" s="3">
        <x:v>25</x:v>
      </x:c>
      <x:c r="BK24" s="3">
        <x:v>0</x:v>
      </x:c>
      <x:c r="BL24" s="3">
        <x:v>25</x:v>
      </x:c>
      <x:c r="BM24" s="3">
        <x:v>1000</x:v>
      </x:c>
      <x:c r="BN24" s="6">
        <x:v>535</x:v>
      </x:c>
      <x:c r="BO24" s="6">
        <x:v>5</x:v>
      </x:c>
      <x:c r="BP24" s="6" t="s">
        <x:v>73</x:v>
      </x:c>
      <x:c r="BQ24" s="4" t="s">
        <x:v>70</x:v>
      </x:c>
      <x:c r="BR24" s="5">
        <x:v>25</x:v>
      </x:c>
      <x:c r="BS24" s="5">
        <x:v>0</x:v>
      </x:c>
      <x:c r="BT24" s="5">
        <x:v>25</x:v>
      </x:c>
      <x:c r="BU24" s="5">
        <x:v>1000</x:v>
      </x:c>
      <x:c r="BV24" s="6">
        <x:v>200</x:v>
      </x:c>
      <x:c r="BW24" s="6">
        <x:v>4</x:v>
      </x:c>
      <x:c r="BX24" s="6">
        <x:v>150</x:v>
      </x:c>
      <x:c r="BY24" s="6">
        <x:v>100</x:v>
      </x:c>
      <x:c r="BZ24" s="5">
        <x:v>25</x:v>
      </x:c>
      <x:c r="CA24" s="5">
        <x:v>1000</x:v>
      </x:c>
      <x:c r="CB24" s="5">
        <x:v>25</x:v>
      </x:c>
      <x:c r="CC24" s="8">
        <x:v>1000</x:v>
      </x:c>
      <x:c r="CD24" s="7">
        <x:v>150</x:v>
      </x:c>
      <x:c r="CF24" s="7">
        <x:v>78</x:v>
      </x:c>
    </x:row>
    <x:row r="25" spans="10:84">
      <x:c r="J25">
        <x:v>1</x:v>
      </x:c>
      <x:c r="M25" t="s">
        <x:v>87</x:v>
      </x:c>
      <x:c r="N25">
        <x:v>4000</x:v>
      </x:c>
      <x:c r="P25">
        <x:v>0.59999999999999998</x:v>
      </x:c>
      <x:c r="Q25">
        <x:v>0.10000000000000001</x:v>
      </x:c>
      <x:c r="R25" s="7">
        <x:v>7.5</x:v>
      </x:c>
      <x:c r="S25">
        <x:v>0.45000000000000001</x:v>
      </x:c>
      <x:c r="T25">
        <x:v>0.10000000000000001</x:v>
      </x:c>
      <x:c r="W25">
        <x:v>0.20000000000000001</x:v>
      </x:c>
      <x:c r="X25">
        <x:v>0.05</x:v>
      </x:c>
      <x:c r="AV25">
        <x:v>0.020000000000000001</x:v>
      </x:c>
      <x:c r="BD25" s="2" t="s">
        <x:v>70</x:v>
      </x:c>
      <x:c r="BE25" s="3">
        <x:v>25</x:v>
      </x:c>
      <x:c r="BF25" s="3">
        <x:v>0</x:v>
      </x:c>
      <x:c r="BG25" s="3">
        <x:v>25</x:v>
      </x:c>
      <x:c r="BH25" s="3">
        <x:v>1000</x:v>
      </x:c>
      <x:c r="BI25" s="3" t="s">
        <x:v>70</x:v>
      </x:c>
      <x:c r="BJ25" s="3">
        <x:v>25</x:v>
      </x:c>
      <x:c r="BK25" s="3">
        <x:v>0</x:v>
      </x:c>
      <x:c r="BL25" s="3">
        <x:v>25</x:v>
      </x:c>
      <x:c r="BM25" s="3">
        <x:v>1000</x:v>
      </x:c>
      <x:c r="BN25" s="6">
        <x:v>535</x:v>
      </x:c>
      <x:c r="BO25" s="6">
        <x:v>5</x:v>
      </x:c>
      <x:c r="BP25" s="6" t="s">
        <x:v>73</x:v>
      </x:c>
      <x:c r="BQ25" s="4" t="s">
        <x:v>70</x:v>
      </x:c>
      <x:c r="BR25" s="5">
        <x:v>25</x:v>
      </x:c>
      <x:c r="BS25" s="5">
        <x:v>0</x:v>
      </x:c>
      <x:c r="BT25" s="5">
        <x:v>25</x:v>
      </x:c>
      <x:c r="BU25" s="5">
        <x:v>1000</x:v>
      </x:c>
      <x:c r="BV25" s="6">
        <x:v>200</x:v>
      </x:c>
      <x:c r="BW25" s="6">
        <x:v>4</x:v>
      </x:c>
      <x:c r="BX25" s="6">
        <x:v>200</x:v>
      </x:c>
      <x:c r="BY25" s="6">
        <x:v>100</x:v>
      </x:c>
      <x:c r="BZ25" s="5">
        <x:v>25</x:v>
      </x:c>
      <x:c r="CA25" s="5">
        <x:v>1000</x:v>
      </x:c>
      <x:c r="CB25" s="5">
        <x:v>25</x:v>
      </x:c>
      <x:c r="CC25" s="8">
        <x:v>1000</x:v>
      </x:c>
      <x:c r="CD25" s="7">
        <x:v>200</x:v>
      </x:c>
      <x:c r="CF25" s="7">
        <x:v>150</x:v>
      </x:c>
    </x:row>
    <x:row r="26" spans="10:84">
      <x:c r="J26">
        <x:v>1</x:v>
      </x:c>
      <x:c r="M26" t="s">
        <x:v>87</x:v>
      </x:c>
      <x:c r="N26">
        <x:v>4000</x:v>
      </x:c>
      <x:c r="P26">
        <x:v>0.59999999999999998</x:v>
      </x:c>
      <x:c r="Q26">
        <x:v>0.10000000000000001</x:v>
      </x:c>
      <x:c r="R26" s="7">
        <x:v>7.5</x:v>
      </x:c>
      <x:c r="S26">
        <x:v>0.45000000000000001</x:v>
      </x:c>
      <x:c r="T26">
        <x:v>0.10000000000000001</x:v>
      </x:c>
      <x:c r="W26">
        <x:v>0.20000000000000001</x:v>
      </x:c>
      <x:c r="X26">
        <x:v>0.05</x:v>
      </x:c>
      <x:c r="AV26">
        <x:v>0.020000000000000001</x:v>
      </x:c>
      <x:c r="BD26" s="2" t="s">
        <x:v>70</x:v>
      </x:c>
      <x:c r="BE26" s="3">
        <x:v>25</x:v>
      </x:c>
      <x:c r="BF26" s="3">
        <x:v>0</x:v>
      </x:c>
      <x:c r="BG26" s="3">
        <x:v>25</x:v>
      </x:c>
      <x:c r="BH26" s="3">
        <x:v>1000</x:v>
      </x:c>
      <x:c r="BI26" s="3" t="s">
        <x:v>70</x:v>
      </x:c>
      <x:c r="BJ26" s="3">
        <x:v>25</x:v>
      </x:c>
      <x:c r="BK26" s="3">
        <x:v>0</x:v>
      </x:c>
      <x:c r="BL26" s="3">
        <x:v>25</x:v>
      </x:c>
      <x:c r="BM26" s="3">
        <x:v>1000</x:v>
      </x:c>
      <x:c r="BN26" s="6">
        <x:v>535</x:v>
      </x:c>
      <x:c r="BO26" s="6">
        <x:v>5</x:v>
      </x:c>
      <x:c r="BP26" s="6" t="s">
        <x:v>73</x:v>
      </x:c>
      <x:c r="BQ26" s="4" t="s">
        <x:v>70</x:v>
      </x:c>
      <x:c r="BR26" s="5">
        <x:v>25</x:v>
      </x:c>
      <x:c r="BS26" s="5">
        <x:v>0</x:v>
      </x:c>
      <x:c r="BT26" s="5">
        <x:v>25</x:v>
      </x:c>
      <x:c r="BU26" s="5">
        <x:v>1000</x:v>
      </x:c>
      <x:c r="BV26" s="6">
        <x:v>200</x:v>
      </x:c>
      <x:c r="BW26" s="6">
        <x:v>4</x:v>
      </x:c>
      <x:c r="BX26" s="6">
        <x:v>250</x:v>
      </x:c>
      <x:c r="BY26" s="6">
        <x:v>100</x:v>
      </x:c>
      <x:c r="BZ26" s="5">
        <x:v>25</x:v>
      </x:c>
      <x:c r="CA26" s="5">
        <x:v>1000</x:v>
      </x:c>
      <x:c r="CB26" s="5">
        <x:v>25</x:v>
      </x:c>
      <x:c r="CC26" s="8">
        <x:v>1000</x:v>
      </x:c>
      <x:c r="CD26" s="7">
        <x:v>250</x:v>
      </x:c>
      <x:c r="CF26" s="7">
        <x:v>180</x:v>
      </x:c>
    </x:row>
    <x:row r="27" spans="10:84">
      <x:c r="J27">
        <x:v>1</x:v>
      </x:c>
      <x:c r="M27" t="s">
        <x:v>87</x:v>
      </x:c>
      <x:c r="N27">
        <x:v>4000</x:v>
      </x:c>
      <x:c r="P27">
        <x:v>0.59999999999999998</x:v>
      </x:c>
      <x:c r="Q27">
        <x:v>0.10000000000000001</x:v>
      </x:c>
      <x:c r="R27" s="7">
        <x:v>7.5</x:v>
      </x:c>
      <x:c r="S27">
        <x:v>0.45000000000000001</x:v>
      </x:c>
      <x:c r="T27">
        <x:v>0.10000000000000001</x:v>
      </x:c>
      <x:c r="W27">
        <x:v>0.20000000000000001</x:v>
      </x:c>
      <x:c r="X27">
        <x:v>0.05</x:v>
      </x:c>
      <x:c r="AV27">
        <x:v>0.020000000000000001</x:v>
      </x:c>
      <x:c r="BD27" s="2" t="s">
        <x:v>70</x:v>
      </x:c>
      <x:c r="BE27" s="3">
        <x:v>25</x:v>
      </x:c>
      <x:c r="BF27" s="3">
        <x:v>0</x:v>
      </x:c>
      <x:c r="BG27" s="3">
        <x:v>25</x:v>
      </x:c>
      <x:c r="BH27" s="3">
        <x:v>1000</x:v>
      </x:c>
      <x:c r="BI27" s="3" t="s">
        <x:v>70</x:v>
      </x:c>
      <x:c r="BJ27" s="3">
        <x:v>25</x:v>
      </x:c>
      <x:c r="BK27" s="3">
        <x:v>0</x:v>
      </x:c>
      <x:c r="BL27" s="3">
        <x:v>25</x:v>
      </x:c>
      <x:c r="BM27" s="3">
        <x:v>1000</x:v>
      </x:c>
      <x:c r="BN27" s="6">
        <x:v>535</x:v>
      </x:c>
      <x:c r="BO27" s="6">
        <x:v>5</x:v>
      </x:c>
      <x:c r="BP27" s="6" t="s">
        <x:v>73</x:v>
      </x:c>
      <x:c r="BQ27" s="4" t="s">
        <x:v>70</x:v>
      </x:c>
      <x:c r="BR27" s="5">
        <x:v>25</x:v>
      </x:c>
      <x:c r="BS27" s="5">
        <x:v>0</x:v>
      </x:c>
      <x:c r="BT27" s="5">
        <x:v>25</x:v>
      </x:c>
      <x:c r="BU27" s="5">
        <x:v>1000</x:v>
      </x:c>
      <x:c r="BV27" s="6">
        <x:v>200</x:v>
      </x:c>
      <x:c r="BW27" s="6">
        <x:v>4</x:v>
      </x:c>
      <x:c r="BX27" s="6">
        <x:v>300</x:v>
      </x:c>
      <x:c r="BY27" s="6">
        <x:v>100</x:v>
      </x:c>
      <x:c r="BZ27" s="5">
        <x:v>25</x:v>
      </x:c>
      <x:c r="CA27" s="5">
        <x:v>1000</x:v>
      </x:c>
      <x:c r="CB27" s="5">
        <x:v>25</x:v>
      </x:c>
      <x:c r="CC27" s="8">
        <x:v>1000</x:v>
      </x:c>
      <x:c r="CD27" s="7">
        <x:v>300</x:v>
      </x:c>
      <x:c r="CF27" s="7">
        <x:v>250</x:v>
      </x:c>
    </x:row>
    <x:row r="28" spans="10:84">
      <x:c r="J28">
        <x:v>1</x:v>
      </x:c>
      <x:c r="M28" t="s">
        <x:v>87</x:v>
      </x:c>
      <x:c r="N28">
        <x:v>4000</x:v>
      </x:c>
      <x:c r="P28">
        <x:v>0.80000000000000004</x:v>
      </x:c>
      <x:c r="Q28">
        <x:v>0.25</x:v>
      </x:c>
      <x:c r="R28" s="7">
        <x:v>8.5</x:v>
      </x:c>
      <x:c r="S28">
        <x:v>0.45000000000000001</x:v>
      </x:c>
      <x:c r="T28">
        <x:v>0.10000000000000001</x:v>
      </x:c>
      <x:c r="W28">
        <x:v>0.20000000000000001</x:v>
      </x:c>
      <x:c r="X28">
        <x:v>0.05</x:v>
      </x:c>
      <x:c r="AV28">
        <x:v>0.020000000000000001</x:v>
      </x:c>
      <x:c r="BD28" s="2" t="s">
        <x:v>70</x:v>
      </x:c>
      <x:c r="BE28" s="3">
        <x:v>25</x:v>
      </x:c>
      <x:c r="BF28" s="3">
        <x:v>0</x:v>
      </x:c>
      <x:c r="BG28" s="3">
        <x:v>25</x:v>
      </x:c>
      <x:c r="BH28" s="3">
        <x:v>1000</x:v>
      </x:c>
      <x:c r="BI28" s="3" t="s">
        <x:v>70</x:v>
      </x:c>
      <x:c r="BJ28" s="3">
        <x:v>25</x:v>
      </x:c>
      <x:c r="BK28" s="3">
        <x:v>0</x:v>
      </x:c>
      <x:c r="BL28" s="3">
        <x:v>25</x:v>
      </x:c>
      <x:c r="BM28" s="3">
        <x:v>1000</x:v>
      </x:c>
      <x:c r="BN28" s="6">
        <x:v>535</x:v>
      </x:c>
      <x:c r="BO28" s="6">
        <x:v>5</x:v>
      </x:c>
      <x:c r="BP28" s="6" t="s">
        <x:v>73</x:v>
      </x:c>
      <x:c r="BQ28" s="4" t="s">
        <x:v>70</x:v>
      </x:c>
      <x:c r="BR28" s="5">
        <x:v>25</x:v>
      </x:c>
      <x:c r="BS28" s="5">
        <x:v>0</x:v>
      </x:c>
      <x:c r="BT28" s="5">
        <x:v>25</x:v>
      </x:c>
      <x:c r="BU28" s="5">
        <x:v>1000</x:v>
      </x:c>
      <x:c r="BV28" s="6">
        <x:v>200</x:v>
      </x:c>
      <x:c r="BW28" s="6">
        <x:v>4</x:v>
      </x:c>
      <x:c r="BX28" s="6">
        <x:v>25</x:v>
      </x:c>
      <x:c r="BY28" s="6">
        <x:v>100</x:v>
      </x:c>
      <x:c r="BZ28" s="5">
        <x:v>25</x:v>
      </x:c>
      <x:c r="CA28" s="5">
        <x:v>1000</x:v>
      </x:c>
      <x:c r="CB28" s="5">
        <x:v>25</x:v>
      </x:c>
      <x:c r="CC28" s="8">
        <x:v>1000</x:v>
      </x:c>
      <x:c r="CD28" s="7">
        <x:v>25</x:v>
      </x:c>
      <x:c r="CF28" s="7">
        <x:v>39</x:v>
      </x:c>
    </x:row>
    <x:row r="29" spans="10:84">
      <x:c r="J29">
        <x:v>1</x:v>
      </x:c>
      <x:c r="M29" t="s">
        <x:v>87</x:v>
      </x:c>
      <x:c r="N29">
        <x:v>4000</x:v>
      </x:c>
      <x:c r="P29">
        <x:v>0.80000000000000004</x:v>
      </x:c>
      <x:c r="Q29">
        <x:v>0.25</x:v>
      </x:c>
      <x:c r="R29" s="7">
        <x:v>8.5</x:v>
      </x:c>
      <x:c r="S29">
        <x:v>0.45000000000000001</x:v>
      </x:c>
      <x:c r="T29">
        <x:v>0.10000000000000001</x:v>
      </x:c>
      <x:c r="W29">
        <x:v>0.20000000000000001</x:v>
      </x:c>
      <x:c r="X29">
        <x:v>0.05</x:v>
      </x:c>
      <x:c r="AV29">
        <x:v>0.020000000000000001</x:v>
      </x:c>
      <x:c r="BD29" s="2" t="s">
        <x:v>70</x:v>
      </x:c>
      <x:c r="BE29" s="3">
        <x:v>25</x:v>
      </x:c>
      <x:c r="BF29" s="3">
        <x:v>0</x:v>
      </x:c>
      <x:c r="BG29" s="3">
        <x:v>25</x:v>
      </x:c>
      <x:c r="BH29" s="3">
        <x:v>1000</x:v>
      </x:c>
      <x:c r="BI29" s="3" t="s">
        <x:v>70</x:v>
      </x:c>
      <x:c r="BJ29" s="3">
        <x:v>25</x:v>
      </x:c>
      <x:c r="BK29" s="3">
        <x:v>0</x:v>
      </x:c>
      <x:c r="BL29" s="3">
        <x:v>25</x:v>
      </x:c>
      <x:c r="BM29" s="3">
        <x:v>1000</x:v>
      </x:c>
      <x:c r="BN29" s="6">
        <x:v>535</x:v>
      </x:c>
      <x:c r="BO29" s="6">
        <x:v>5</x:v>
      </x:c>
      <x:c r="BP29" s="6" t="s">
        <x:v>73</x:v>
      </x:c>
      <x:c r="BQ29" s="4" t="s">
        <x:v>70</x:v>
      </x:c>
      <x:c r="BR29" s="5">
        <x:v>25</x:v>
      </x:c>
      <x:c r="BS29" s="5">
        <x:v>0</x:v>
      </x:c>
      <x:c r="BT29" s="5">
        <x:v>25</x:v>
      </x:c>
      <x:c r="BU29" s="5">
        <x:v>1000</x:v>
      </x:c>
      <x:c r="BV29" s="6">
        <x:v>200</x:v>
      </x:c>
      <x:c r="BW29" s="6">
        <x:v>4</x:v>
      </x:c>
      <x:c r="BX29" s="6">
        <x:v>150</x:v>
      </x:c>
      <x:c r="BY29" s="6">
        <x:v>100</x:v>
      </x:c>
      <x:c r="BZ29" s="5">
        <x:v>25</x:v>
      </x:c>
      <x:c r="CA29" s="5">
        <x:v>1000</x:v>
      </x:c>
      <x:c r="CB29" s="5">
        <x:v>25</x:v>
      </x:c>
      <x:c r="CC29" s="8">
        <x:v>1000</x:v>
      </x:c>
      <x:c r="CD29" s="7">
        <x:v>150</x:v>
      </x:c>
      <x:c r="CF29" s="7">
        <x:v>78</x:v>
      </x:c>
    </x:row>
    <x:row r="30" spans="10:84">
      <x:c r="J30">
        <x:v>1</x:v>
      </x:c>
      <x:c r="M30" t="s">
        <x:v>87</x:v>
      </x:c>
      <x:c r="N30">
        <x:v>4000</x:v>
      </x:c>
      <x:c r="P30">
        <x:v>0.80000000000000004</x:v>
      </x:c>
      <x:c r="Q30">
        <x:v>0.25</x:v>
      </x:c>
      <x:c r="R30" s="7">
        <x:v>8.5</x:v>
      </x:c>
      <x:c r="S30">
        <x:v>0.45000000000000001</x:v>
      </x:c>
      <x:c r="T30">
        <x:v>0.10000000000000001</x:v>
      </x:c>
      <x:c r="W30">
        <x:v>0.20000000000000001</x:v>
      </x:c>
      <x:c r="X30">
        <x:v>0.05</x:v>
      </x:c>
      <x:c r="AV30">
        <x:v>0.020000000000000001</x:v>
      </x:c>
      <x:c r="BD30" s="2" t="s">
        <x:v>70</x:v>
      </x:c>
      <x:c r="BE30" s="3">
        <x:v>25</x:v>
      </x:c>
      <x:c r="BF30" s="3">
        <x:v>0</x:v>
      </x:c>
      <x:c r="BG30" s="3">
        <x:v>25</x:v>
      </x:c>
      <x:c r="BH30" s="3">
        <x:v>1000</x:v>
      </x:c>
      <x:c r="BI30" s="3" t="s">
        <x:v>70</x:v>
      </x:c>
      <x:c r="BJ30" s="3">
        <x:v>25</x:v>
      </x:c>
      <x:c r="BK30" s="3">
        <x:v>0</x:v>
      </x:c>
      <x:c r="BL30" s="3">
        <x:v>25</x:v>
      </x:c>
      <x:c r="BM30" s="3">
        <x:v>1000</x:v>
      </x:c>
      <x:c r="BN30" s="6">
        <x:v>535</x:v>
      </x:c>
      <x:c r="BO30" s="6">
        <x:v>5</x:v>
      </x:c>
      <x:c r="BP30" s="6" t="s">
        <x:v>73</x:v>
      </x:c>
      <x:c r="BQ30" s="4" t="s">
        <x:v>70</x:v>
      </x:c>
      <x:c r="BR30" s="5">
        <x:v>25</x:v>
      </x:c>
      <x:c r="BS30" s="5">
        <x:v>0</x:v>
      </x:c>
      <x:c r="BT30" s="5">
        <x:v>25</x:v>
      </x:c>
      <x:c r="BU30" s="5">
        <x:v>1000</x:v>
      </x:c>
      <x:c r="BV30" s="6">
        <x:v>200</x:v>
      </x:c>
      <x:c r="BW30" s="6">
        <x:v>4</x:v>
      </x:c>
      <x:c r="BX30" s="6">
        <x:v>200</x:v>
      </x:c>
      <x:c r="BY30" s="6">
        <x:v>100</x:v>
      </x:c>
      <x:c r="BZ30" s="5">
        <x:v>25</x:v>
      </x:c>
      <x:c r="CA30" s="5">
        <x:v>1000</x:v>
      </x:c>
      <x:c r="CB30" s="5">
        <x:v>25</x:v>
      </x:c>
      <x:c r="CC30" s="8">
        <x:v>1000</x:v>
      </x:c>
      <x:c r="CD30" s="7">
        <x:v>200</x:v>
      </x:c>
      <x:c r="CF30" s="7">
        <x:v>150</x:v>
      </x:c>
    </x:row>
    <x:row r="31" spans="10:84">
      <x:c r="J31">
        <x:v>1</x:v>
      </x:c>
      <x:c r="M31" t="s">
        <x:v>87</x:v>
      </x:c>
      <x:c r="N31">
        <x:v>4000</x:v>
      </x:c>
      <x:c r="P31">
        <x:v>0.80000000000000004</x:v>
      </x:c>
      <x:c r="Q31">
        <x:v>0.25</x:v>
      </x:c>
      <x:c r="R31" s="7">
        <x:v>8.5</x:v>
      </x:c>
      <x:c r="S31">
        <x:v>0.45000000000000001</x:v>
      </x:c>
      <x:c r="T31">
        <x:v>0.10000000000000001</x:v>
      </x:c>
      <x:c r="W31">
        <x:v>0.20000000000000001</x:v>
      </x:c>
      <x:c r="X31">
        <x:v>0.05</x:v>
      </x:c>
      <x:c r="AV31">
        <x:v>0.020000000000000001</x:v>
      </x:c>
      <x:c r="BD31" s="2" t="s">
        <x:v>70</x:v>
      </x:c>
      <x:c r="BE31" s="3">
        <x:v>25</x:v>
      </x:c>
      <x:c r="BF31" s="3">
        <x:v>0</x:v>
      </x:c>
      <x:c r="BG31" s="3">
        <x:v>25</x:v>
      </x:c>
      <x:c r="BH31" s="3">
        <x:v>1000</x:v>
      </x:c>
      <x:c r="BI31" s="3" t="s">
        <x:v>70</x:v>
      </x:c>
      <x:c r="BJ31" s="3">
        <x:v>25</x:v>
      </x:c>
      <x:c r="BK31" s="3">
        <x:v>0</x:v>
      </x:c>
      <x:c r="BL31" s="3">
        <x:v>25</x:v>
      </x:c>
      <x:c r="BM31" s="3">
        <x:v>1000</x:v>
      </x:c>
      <x:c r="BN31" s="6">
        <x:v>535</x:v>
      </x:c>
      <x:c r="BO31" s="6">
        <x:v>5</x:v>
      </x:c>
      <x:c r="BP31" s="6" t="s">
        <x:v>73</x:v>
      </x:c>
      <x:c r="BQ31" s="4" t="s">
        <x:v>70</x:v>
      </x:c>
      <x:c r="BR31" s="5">
        <x:v>25</x:v>
      </x:c>
      <x:c r="BS31" s="5">
        <x:v>0</x:v>
      </x:c>
      <x:c r="BT31" s="5">
        <x:v>25</x:v>
      </x:c>
      <x:c r="BU31" s="5">
        <x:v>1000</x:v>
      </x:c>
      <x:c r="BV31" s="6">
        <x:v>200</x:v>
      </x:c>
      <x:c r="BW31" s="6">
        <x:v>4</x:v>
      </x:c>
      <x:c r="BX31" s="6">
        <x:v>250</x:v>
      </x:c>
      <x:c r="BY31" s="6">
        <x:v>100</x:v>
      </x:c>
      <x:c r="BZ31" s="5">
        <x:v>25</x:v>
      </x:c>
      <x:c r="CA31" s="5">
        <x:v>1000</x:v>
      </x:c>
      <x:c r="CB31" s="5">
        <x:v>25</x:v>
      </x:c>
      <x:c r="CC31" s="8">
        <x:v>1000</x:v>
      </x:c>
      <x:c r="CD31" s="7">
        <x:v>250</x:v>
      </x:c>
      <x:c r="CF31" s="7">
        <x:v>180</x:v>
      </x:c>
    </x:row>
    <x:row r="32" spans="10:84">
      <x:c r="J32">
        <x:v>1</x:v>
      </x:c>
      <x:c r="M32" t="s">
        <x:v>87</x:v>
      </x:c>
      <x:c r="N32">
        <x:v>4000</x:v>
      </x:c>
      <x:c r="P32">
        <x:v>0.80000000000000004</x:v>
      </x:c>
      <x:c r="Q32">
        <x:v>0.25</x:v>
      </x:c>
      <x:c r="R32" s="7">
        <x:v>8.5</x:v>
      </x:c>
      <x:c r="S32">
        <x:v>0.45000000000000001</x:v>
      </x:c>
      <x:c r="T32">
        <x:v>0.10000000000000001</x:v>
      </x:c>
      <x:c r="W32">
        <x:v>0.20000000000000001</x:v>
      </x:c>
      <x:c r="X32">
        <x:v>0.05</x:v>
      </x:c>
      <x:c r="AV32">
        <x:v>0.020000000000000001</x:v>
      </x:c>
      <x:c r="BD32" s="2" t="s">
        <x:v>70</x:v>
      </x:c>
      <x:c r="BE32" s="3">
        <x:v>25</x:v>
      </x:c>
      <x:c r="BF32" s="3">
        <x:v>0</x:v>
      </x:c>
      <x:c r="BG32" s="3">
        <x:v>25</x:v>
      </x:c>
      <x:c r="BH32" s="3">
        <x:v>1000</x:v>
      </x:c>
      <x:c r="BI32" s="3" t="s">
        <x:v>70</x:v>
      </x:c>
      <x:c r="BJ32" s="3">
        <x:v>25</x:v>
      </x:c>
      <x:c r="BK32" s="3">
        <x:v>0</x:v>
      </x:c>
      <x:c r="BL32" s="3">
        <x:v>25</x:v>
      </x:c>
      <x:c r="BM32" s="3">
        <x:v>1000</x:v>
      </x:c>
      <x:c r="BN32" s="6">
        <x:v>535</x:v>
      </x:c>
      <x:c r="BO32" s="6">
        <x:v>5</x:v>
      </x:c>
      <x:c r="BP32" s="6" t="s">
        <x:v>73</x:v>
      </x:c>
      <x:c r="BQ32" s="4" t="s">
        <x:v>70</x:v>
      </x:c>
      <x:c r="BR32" s="5">
        <x:v>25</x:v>
      </x:c>
      <x:c r="BS32" s="5">
        <x:v>0</x:v>
      </x:c>
      <x:c r="BT32" s="5">
        <x:v>25</x:v>
      </x:c>
      <x:c r="BU32" s="5">
        <x:v>1000</x:v>
      </x:c>
      <x:c r="BV32" s="6">
        <x:v>200</x:v>
      </x:c>
      <x:c r="BW32" s="6">
        <x:v>4</x:v>
      </x:c>
      <x:c r="BX32" s="6">
        <x:v>300</x:v>
      </x:c>
      <x:c r="BY32" s="6">
        <x:v>100</x:v>
      </x:c>
      <x:c r="BZ32" s="5">
        <x:v>25</x:v>
      </x:c>
      <x:c r="CA32" s="5">
        <x:v>1000</x:v>
      </x:c>
      <x:c r="CB32" s="5">
        <x:v>25</x:v>
      </x:c>
      <x:c r="CC32" s="8">
        <x:v>1000</x:v>
      </x:c>
      <x:c r="CD32" s="7">
        <x:v>300</x:v>
      </x:c>
      <x:c r="CF32" s="7">
        <x:v>250</x:v>
      </x:c>
    </x:row>
    <x:row r="33" spans="10:84">
      <x:c r="J33">
        <x:v>1</x:v>
      </x:c>
      <x:c r="M33" t="s">
        <x:v>87</x:v>
      </x:c>
      <x:c r="N33">
        <x:v>4000</x:v>
      </x:c>
      <x:c r="P33">
        <x:v>0.80000000000000004</x:v>
      </x:c>
      <x:c r="Q33">
        <x:v>0.25</x:v>
      </x:c>
      <x:c r="R33" s="7">
        <x:v>8.5</x:v>
      </x:c>
      <x:c r="S33">
        <x:v>0.45000000000000001</x:v>
      </x:c>
      <x:c r="T33">
        <x:v>0.10000000000000001</x:v>
      </x:c>
      <x:c r="W33">
        <x:v>0.20000000000000001</x:v>
      </x:c>
      <x:c r="X33">
        <x:v>0.14999999999999999</x:v>
      </x:c>
      <x:c r="AV33">
        <x:v>0.020000000000000001</x:v>
      </x:c>
      <x:c r="BA33">
        <x:v>1</x:v>
      </x:c>
      <x:c r="BD33" s="2" t="s">
        <x:v>70</x:v>
      </x:c>
      <x:c r="BE33" s="3">
        <x:v>25</x:v>
      </x:c>
      <x:c r="BF33" s="3">
        <x:v>0</x:v>
      </x:c>
      <x:c r="BG33" s="3">
        <x:v>25</x:v>
      </x:c>
      <x:c r="BH33" s="3">
        <x:v>1000</x:v>
      </x:c>
      <x:c r="BI33" s="3" t="s">
        <x:v>70</x:v>
      </x:c>
      <x:c r="BJ33" s="3">
        <x:v>25</x:v>
      </x:c>
      <x:c r="BK33" s="3">
        <x:v>0</x:v>
      </x:c>
      <x:c r="BL33" s="3">
        <x:v>25</x:v>
      </x:c>
      <x:c r="BM33" s="3">
        <x:v>1000</x:v>
      </x:c>
      <x:c r="BN33" s="6">
        <x:v>535</x:v>
      </x:c>
      <x:c r="BO33" s="6">
        <x:v>5</x:v>
      </x:c>
      <x:c r="BP33" s="6" t="s">
        <x:v>73</x:v>
      </x:c>
      <x:c r="BQ33" s="4" t="s">
        <x:v>70</x:v>
      </x:c>
      <x:c r="BR33" s="5">
        <x:v>25</x:v>
      </x:c>
      <x:c r="BS33" s="5">
        <x:v>0</x:v>
      </x:c>
      <x:c r="BT33" s="5">
        <x:v>25</x:v>
      </x:c>
      <x:c r="BU33" s="5">
        <x:v>1000</x:v>
      </x:c>
      <x:c r="BV33" s="6">
        <x:v>200</x:v>
      </x:c>
      <x:c r="BW33" s="6">
        <x:v>4</x:v>
      </x:c>
      <x:c r="BX33" s="6">
        <x:v>25</x:v>
      </x:c>
      <x:c r="BY33" s="6">
        <x:v>100</x:v>
      </x:c>
      <x:c r="BZ33" s="5">
        <x:v>25</x:v>
      </x:c>
      <x:c r="CA33" s="5">
        <x:v>1000</x:v>
      </x:c>
      <x:c r="CB33" s="5">
        <x:v>25</x:v>
      </x:c>
      <x:c r="CC33" s="8">
        <x:v>1000</x:v>
      </x:c>
      <x:c r="CD33" s="7">
        <x:v>25</x:v>
      </x:c>
      <x:c r="CF33" s="7">
        <x:v>39</x:v>
      </x:c>
    </x:row>
    <x:row r="34" spans="10:84">
      <x:c r="J34">
        <x:v>1</x:v>
      </x:c>
      <x:c r="M34" t="s">
        <x:v>87</x:v>
      </x:c>
      <x:c r="N34">
        <x:v>4000</x:v>
      </x:c>
      <x:c r="P34">
        <x:v>0.80000000000000004</x:v>
      </x:c>
      <x:c r="Q34">
        <x:v>0.25</x:v>
      </x:c>
      <x:c r="R34" s="7">
        <x:v>8.5</x:v>
      </x:c>
      <x:c r="S34">
        <x:v>0.45000000000000001</x:v>
      </x:c>
      <x:c r="T34">
        <x:v>0.10000000000000001</x:v>
      </x:c>
      <x:c r="W34">
        <x:v>0.20000000000000001</x:v>
      </x:c>
      <x:c r="X34">
        <x:v>0.14999999999999999</x:v>
      </x:c>
      <x:c r="AV34">
        <x:v>0.020000000000000001</x:v>
      </x:c>
      <x:c r="BD34" s="2" t="s">
        <x:v>70</x:v>
      </x:c>
      <x:c r="BE34" s="3">
        <x:v>25</x:v>
      </x:c>
      <x:c r="BF34" s="3">
        <x:v>0</x:v>
      </x:c>
      <x:c r="BG34" s="3">
        <x:v>25</x:v>
      </x:c>
      <x:c r="BH34" s="3">
        <x:v>1000</x:v>
      </x:c>
      <x:c r="BI34" s="3" t="s">
        <x:v>70</x:v>
      </x:c>
      <x:c r="BJ34" s="3">
        <x:v>25</x:v>
      </x:c>
      <x:c r="BK34" s="3">
        <x:v>0</x:v>
      </x:c>
      <x:c r="BL34" s="3">
        <x:v>25</x:v>
      </x:c>
      <x:c r="BM34" s="3">
        <x:v>1000</x:v>
      </x:c>
      <x:c r="BN34" s="6">
        <x:v>535</x:v>
      </x:c>
      <x:c r="BO34" s="6">
        <x:v>5</x:v>
      </x:c>
      <x:c r="BP34" s="6" t="s">
        <x:v>73</x:v>
      </x:c>
      <x:c r="BQ34" s="4" t="s">
        <x:v>70</x:v>
      </x:c>
      <x:c r="BR34" s="5">
        <x:v>25</x:v>
      </x:c>
      <x:c r="BS34" s="5">
        <x:v>0</x:v>
      </x:c>
      <x:c r="BT34" s="5">
        <x:v>25</x:v>
      </x:c>
      <x:c r="BU34" s="5">
        <x:v>1000</x:v>
      </x:c>
      <x:c r="BV34" s="6">
        <x:v>200</x:v>
      </x:c>
      <x:c r="BW34" s="6">
        <x:v>4</x:v>
      </x:c>
      <x:c r="BX34" s="6">
        <x:v>150</x:v>
      </x:c>
      <x:c r="BY34" s="6">
        <x:v>100</x:v>
      </x:c>
      <x:c r="BZ34" s="5">
        <x:v>25</x:v>
      </x:c>
      <x:c r="CA34" s="5">
        <x:v>1000</x:v>
      </x:c>
      <x:c r="CB34" s="5">
        <x:v>25</x:v>
      </x:c>
      <x:c r="CC34" s="8">
        <x:v>1000</x:v>
      </x:c>
      <x:c r="CD34" s="7">
        <x:v>150</x:v>
      </x:c>
      <x:c r="CF34" s="7">
        <x:v>78</x:v>
      </x:c>
    </x:row>
    <x:row r="35" spans="10:84">
      <x:c r="J35">
        <x:v>1</x:v>
      </x:c>
      <x:c r="M35" t="s">
        <x:v>87</x:v>
      </x:c>
      <x:c r="N35">
        <x:v>4000</x:v>
      </x:c>
      <x:c r="P35">
        <x:v>0.80000000000000004</x:v>
      </x:c>
      <x:c r="Q35">
        <x:v>0.25</x:v>
      </x:c>
      <x:c r="R35" s="7">
        <x:v>8.5</x:v>
      </x:c>
      <x:c r="S35">
        <x:v>0.45000000000000001</x:v>
      </x:c>
      <x:c r="T35">
        <x:v>0.10000000000000001</x:v>
      </x:c>
      <x:c r="W35">
        <x:v>0.20000000000000001</x:v>
      </x:c>
      <x:c r="X35">
        <x:v>0.14999999999999999</x:v>
      </x:c>
      <x:c r="AV35">
        <x:v>0.020000000000000001</x:v>
      </x:c>
      <x:c r="BD35" s="2" t="s">
        <x:v>70</x:v>
      </x:c>
      <x:c r="BE35" s="3">
        <x:v>25</x:v>
      </x:c>
      <x:c r="BF35" s="3">
        <x:v>0</x:v>
      </x:c>
      <x:c r="BG35" s="3">
        <x:v>25</x:v>
      </x:c>
      <x:c r="BH35" s="3">
        <x:v>1000</x:v>
      </x:c>
      <x:c r="BI35" s="3" t="s">
        <x:v>70</x:v>
      </x:c>
      <x:c r="BJ35" s="3">
        <x:v>25</x:v>
      </x:c>
      <x:c r="BK35" s="3">
        <x:v>0</x:v>
      </x:c>
      <x:c r="BL35" s="3">
        <x:v>25</x:v>
      </x:c>
      <x:c r="BM35" s="3">
        <x:v>1000</x:v>
      </x:c>
      <x:c r="BN35" s="6">
        <x:v>535</x:v>
      </x:c>
      <x:c r="BO35" s="6">
        <x:v>5</x:v>
      </x:c>
      <x:c r="BP35" s="6" t="s">
        <x:v>73</x:v>
      </x:c>
      <x:c r="BQ35" s="4" t="s">
        <x:v>70</x:v>
      </x:c>
      <x:c r="BR35" s="5">
        <x:v>25</x:v>
      </x:c>
      <x:c r="BS35" s="5">
        <x:v>0</x:v>
      </x:c>
      <x:c r="BT35" s="5">
        <x:v>25</x:v>
      </x:c>
      <x:c r="BU35" s="5">
        <x:v>1000</x:v>
      </x:c>
      <x:c r="BV35" s="6">
        <x:v>200</x:v>
      </x:c>
      <x:c r="BW35" s="6">
        <x:v>4</x:v>
      </x:c>
      <x:c r="BX35" s="6">
        <x:v>200</x:v>
      </x:c>
      <x:c r="BY35" s="6">
        <x:v>100</x:v>
      </x:c>
      <x:c r="BZ35" s="5">
        <x:v>25</x:v>
      </x:c>
      <x:c r="CA35" s="5">
        <x:v>1000</x:v>
      </x:c>
      <x:c r="CB35" s="5">
        <x:v>25</x:v>
      </x:c>
      <x:c r="CC35" s="8">
        <x:v>1000</x:v>
      </x:c>
      <x:c r="CD35" s="7">
        <x:v>200</x:v>
      </x:c>
      <x:c r="CF35" s="7">
        <x:v>150</x:v>
      </x:c>
    </x:row>
    <x:row r="36" spans="10:84">
      <x:c r="J36">
        <x:v>1</x:v>
      </x:c>
      <x:c r="M36" t="s">
        <x:v>87</x:v>
      </x:c>
      <x:c r="N36">
        <x:v>4000</x:v>
      </x:c>
      <x:c r="P36">
        <x:v>0.80000000000000004</x:v>
      </x:c>
      <x:c r="Q36">
        <x:v>0.25</x:v>
      </x:c>
      <x:c r="R36" s="7">
        <x:v>8.5</x:v>
      </x:c>
      <x:c r="S36">
        <x:v>0.45000000000000001</x:v>
      </x:c>
      <x:c r="T36">
        <x:v>0.10000000000000001</x:v>
      </x:c>
      <x:c r="W36">
        <x:v>0.20000000000000001</x:v>
      </x:c>
      <x:c r="X36">
        <x:v>0.14999999999999999</x:v>
      </x:c>
      <x:c r="AV36">
        <x:v>0.020000000000000001</x:v>
      </x:c>
      <x:c r="BD36" s="2" t="s">
        <x:v>70</x:v>
      </x:c>
      <x:c r="BE36" s="3">
        <x:v>25</x:v>
      </x:c>
      <x:c r="BF36" s="3">
        <x:v>0</x:v>
      </x:c>
      <x:c r="BG36" s="3">
        <x:v>25</x:v>
      </x:c>
      <x:c r="BH36" s="3">
        <x:v>1000</x:v>
      </x:c>
      <x:c r="BI36" s="3" t="s">
        <x:v>70</x:v>
      </x:c>
      <x:c r="BJ36" s="3">
        <x:v>25</x:v>
      </x:c>
      <x:c r="BK36" s="3">
        <x:v>0</x:v>
      </x:c>
      <x:c r="BL36" s="3">
        <x:v>25</x:v>
      </x:c>
      <x:c r="BM36" s="3">
        <x:v>1000</x:v>
      </x:c>
      <x:c r="BN36" s="6">
        <x:v>535</x:v>
      </x:c>
      <x:c r="BO36" s="6">
        <x:v>5</x:v>
      </x:c>
      <x:c r="BP36" s="6" t="s">
        <x:v>73</x:v>
      </x:c>
      <x:c r="BQ36" s="4" t="s">
        <x:v>70</x:v>
      </x:c>
      <x:c r="BR36" s="5">
        <x:v>25</x:v>
      </x:c>
      <x:c r="BS36" s="5">
        <x:v>0</x:v>
      </x:c>
      <x:c r="BT36" s="5">
        <x:v>25</x:v>
      </x:c>
      <x:c r="BU36" s="5">
        <x:v>1000</x:v>
      </x:c>
      <x:c r="BV36" s="6">
        <x:v>200</x:v>
      </x:c>
      <x:c r="BW36" s="6">
        <x:v>4</x:v>
      </x:c>
      <x:c r="BX36" s="6">
        <x:v>250</x:v>
      </x:c>
      <x:c r="BY36" s="6">
        <x:v>100</x:v>
      </x:c>
      <x:c r="BZ36" s="5">
        <x:v>25</x:v>
      </x:c>
      <x:c r="CA36" s="5">
        <x:v>1000</x:v>
      </x:c>
      <x:c r="CB36" s="5">
        <x:v>25</x:v>
      </x:c>
      <x:c r="CC36" s="8">
        <x:v>1000</x:v>
      </x:c>
      <x:c r="CD36" s="7">
        <x:v>250</x:v>
      </x:c>
      <x:c r="CF36" s="7">
        <x:v>180</x:v>
      </x:c>
    </x:row>
    <x:row r="37" spans="10:84">
      <x:c r="J37">
        <x:v>1</x:v>
      </x:c>
      <x:c r="M37" t="s">
        <x:v>87</x:v>
      </x:c>
      <x:c r="N37">
        <x:v>4000</x:v>
      </x:c>
      <x:c r="P37">
        <x:v>0.80000000000000004</x:v>
      </x:c>
      <x:c r="Q37">
        <x:v>0.25</x:v>
      </x:c>
      <x:c r="R37" s="7">
        <x:v>8.5</x:v>
      </x:c>
      <x:c r="S37">
        <x:v>0.45000000000000001</x:v>
      </x:c>
      <x:c r="T37">
        <x:v>0.10000000000000001</x:v>
      </x:c>
      <x:c r="W37">
        <x:v>0.20000000000000001</x:v>
      </x:c>
      <x:c r="X37">
        <x:v>0.14999999999999999</x:v>
      </x:c>
      <x:c r="AV37">
        <x:v>0.020000000000000001</x:v>
      </x:c>
      <x:c r="BD37" s="2" t="s">
        <x:v>70</x:v>
      </x:c>
      <x:c r="BE37" s="3">
        <x:v>25</x:v>
      </x:c>
      <x:c r="BF37" s="3">
        <x:v>0</x:v>
      </x:c>
      <x:c r="BG37" s="3">
        <x:v>25</x:v>
      </x:c>
      <x:c r="BH37" s="3">
        <x:v>1000</x:v>
      </x:c>
      <x:c r="BI37" s="3" t="s">
        <x:v>70</x:v>
      </x:c>
      <x:c r="BJ37" s="3">
        <x:v>25</x:v>
      </x:c>
      <x:c r="BK37" s="3">
        <x:v>0</x:v>
      </x:c>
      <x:c r="BL37" s="3">
        <x:v>25</x:v>
      </x:c>
      <x:c r="BM37" s="3">
        <x:v>1000</x:v>
      </x:c>
      <x:c r="BN37" s="6">
        <x:v>535</x:v>
      </x:c>
      <x:c r="BO37" s="6">
        <x:v>5</x:v>
      </x:c>
      <x:c r="BP37" s="6" t="s">
        <x:v>73</x:v>
      </x:c>
      <x:c r="BQ37" s="4" t="s">
        <x:v>70</x:v>
      </x:c>
      <x:c r="BR37" s="5">
        <x:v>25</x:v>
      </x:c>
      <x:c r="BS37" s="5">
        <x:v>0</x:v>
      </x:c>
      <x:c r="BT37" s="5">
        <x:v>25</x:v>
      </x:c>
      <x:c r="BU37" s="5">
        <x:v>1000</x:v>
      </x:c>
      <x:c r="BV37" s="6">
        <x:v>200</x:v>
      </x:c>
      <x:c r="BW37" s="6">
        <x:v>4</x:v>
      </x:c>
      <x:c r="BX37" s="6">
        <x:v>300</x:v>
      </x:c>
      <x:c r="BY37" s="6">
        <x:v>100</x:v>
      </x:c>
      <x:c r="BZ37" s="5">
        <x:v>25</x:v>
      </x:c>
      <x:c r="CA37" s="5">
        <x:v>1000</x:v>
      </x:c>
      <x:c r="CB37" s="5">
        <x:v>25</x:v>
      </x:c>
      <x:c r="CC37" s="8">
        <x:v>1000</x:v>
      </x:c>
      <x:c r="CD37" s="7">
        <x:v>300</x:v>
      </x:c>
      <x:c r="CF37" s="7">
        <x:v>250</x:v>
      </x:c>
    </x:row>
    <x:row r="38" spans="18:81">
      <x:c r="R38" s="7"/>
      <x:c r="BD38" s="2"/>
      <x:c r="BE38" s="3"/>
      <x:c r="BF38" s="3"/>
      <x:c r="BG38" s="3"/>
      <x:c r="BH38" s="3"/>
      <x:c r="BI38" s="3"/>
      <x:c r="BJ38" s="3"/>
      <x:c r="BK38" s="3"/>
      <x:c r="BL38" s="3"/>
      <x:c r="BM38" s="3"/>
      <x:c r="BN38" s="6"/>
      <x:c r="BO38" s="6"/>
      <x:c r="BP38" s="6"/>
      <x:c r="BQ38" s="4"/>
      <x:c r="BR38" s="5"/>
      <x:c r="BS38" s="5"/>
      <x:c r="BT38" s="5"/>
      <x:c r="BU38" s="5"/>
      <x:c r="BV38" s="6"/>
      <x:c r="BW38" s="6"/>
      <x:c r="BX38" s="6"/>
      <x:c r="BY38" s="6"/>
      <x:c r="BZ38" s="5"/>
      <x:c r="CA38" s="5"/>
      <x:c r="CB38" s="5"/>
      <x:c r="CC38" s="8"/>
    </x:row>
    <x:row r="39" spans="1:85">
      <x:c r="A39" t="s">
        <x:v>154</x:v>
      </x:c>
      <x:c r="B39" t="s">
        <x:v>132</x:v>
      </x:c>
      <x:c r="C39">
        <x:v>2017</x:v>
      </x:c>
      <x:c r="D39" t="s">
        <x:v>2</x:v>
      </x:c>
      <x:c r="E39" t="s">
        <x:v>18</x:v>
      </x:c>
      <x:c r="L39">
        <x:v>1</x:v>
      </x:c>
      <x:c r="M39" t="s">
        <x:v>28</x:v>
      </x:c>
      <x:c r="N39">
        <x:v>6000</x:v>
      </x:c>
      <x:c r="P39">
        <x:v>0.070000000000000007</x:v>
      </x:c>
      <x:c r="Q39">
        <x:v>0.90000000000000002</x:v>
      </x:c>
      <x:c r="R39" s="7">
        <x:v>1.2</x:v>
      </x:c>
      <x:c r="S39" s="7">
        <x:v>0.81999999999999995</x:v>
      </x:c>
      <x:c r="U39">
        <x:v>0.16</x:v>
      </x:c>
      <x:c r="V39">
        <x:v>0.17999999999999999</x:v>
      </x:c>
      <x:c r="BG39" s="6">
        <x:v>560</x:v>
      </x:c>
      <x:c r="BH39" s="6">
        <x:v>2</x:v>
      </x:c>
      <x:c r="BI39" s="2" t="s">
        <x:v>70</x:v>
      </x:c>
      <x:c r="BJ39" s="3">
        <x:v>25</x:v>
      </x:c>
      <x:c r="BK39" s="3">
        <x:v>0</x:v>
      </x:c>
      <x:c r="BL39" s="3">
        <x:v>25</x:v>
      </x:c>
      <x:c r="BM39" s="3">
        <x:v>1000</x:v>
      </x:c>
      <x:c r="BN39" s="6">
        <x:v>560</x:v>
      </x:c>
      <x:c r="BO39" s="6">
        <x:v>0.5</x:v>
      </x:c>
      <x:c r="BP39" s="6" t="s">
        <x:v>73</x:v>
      </x:c>
      <x:c r="BQ39" s="2" t="s">
        <x:v>70</x:v>
      </x:c>
      <x:c r="BR39" s="5">
        <x:v>25</x:v>
      </x:c>
      <x:c r="BS39" s="5">
        <x:v>0</x:v>
      </x:c>
      <x:c r="BT39" s="5">
        <x:v>25</x:v>
      </x:c>
      <x:c r="BU39" s="5">
        <x:v>1000</x:v>
      </x:c>
      <x:c r="BV39" s="6">
        <x:v>180</x:v>
      </x:c>
      <x:c r="BW39" s="6">
        <x:v>8</x:v>
      </x:c>
      <x:c r="BX39" s="5">
        <x:v>25</x:v>
      </x:c>
      <x:c r="BY39" s="5">
        <x:v>1000</x:v>
      </x:c>
      <x:c r="BZ39" s="5">
        <x:v>25</x:v>
      </x:c>
      <x:c r="CA39" s="5">
        <x:v>1000</x:v>
      </x:c>
      <x:c r="CB39" s="5">
        <x:v>25</x:v>
      </x:c>
      <x:c r="CC39" s="8">
        <x:v>1000</x:v>
      </x:c>
      <x:c r="CD39" s="8">
        <x:v>25</x:v>
      </x:c>
      <x:c r="CE39" s="9">
        <x:v>375.14359999999999</x:v>
      </x:c>
      <x:c r="CF39" s="9">
        <x:v>353.01870000000002</x:v>
      </x:c>
      <x:c r="CG39" s="9">
        <x:v>8.5999999999999996</x:v>
      </x:c>
    </x:row>
    <x:row r="40" spans="13:85">
      <x:c r="M40" t="s">
        <x:v>31</x:v>
      </x:c>
      <x:c r="N40">
        <x:v>6000</x:v>
      </x:c>
      <x:c r="P40">
        <x:v>0.070000000000000007</x:v>
      </x:c>
      <x:c r="Q40">
        <x:v>0.90000000000000002</x:v>
      </x:c>
      <x:c r="R40" s="7">
        <x:v>1.2</x:v>
      </x:c>
      <x:c r="S40" s="7">
        <x:v>0.81999999999999995</x:v>
      </x:c>
      <x:c r="U40">
        <x:v>0.16</x:v>
      </x:c>
      <x:c r="V40">
        <x:v>0.17999999999999999</x:v>
      </x:c>
      <x:c r="BG40" s="6">
        <x:v>560</x:v>
      </x:c>
      <x:c r="BH40" s="6">
        <x:v>2</x:v>
      </x:c>
      <x:c r="BI40" s="2" t="s">
        <x:v>70</x:v>
      </x:c>
      <x:c r="BJ40" s="3">
        <x:v>25</x:v>
      </x:c>
      <x:c r="BK40" s="3">
        <x:v>0</x:v>
      </x:c>
      <x:c r="BL40" s="3">
        <x:v>25</x:v>
      </x:c>
      <x:c r="BM40" s="3">
        <x:v>1000</x:v>
      </x:c>
      <x:c r="BN40" s="6">
        <x:v>560</x:v>
      </x:c>
      <x:c r="BO40" s="6">
        <x:v>0.5</x:v>
      </x:c>
      <x:c r="BP40" s="6" t="s">
        <x:v>73</x:v>
      </x:c>
      <x:c r="BQ40" s="2" t="s">
        <x:v>70</x:v>
      </x:c>
      <x:c r="BR40" s="5">
        <x:v>25</x:v>
      </x:c>
      <x:c r="BS40" s="5">
        <x:v>0</x:v>
      </x:c>
      <x:c r="BT40" s="5">
        <x:v>25</x:v>
      </x:c>
      <x:c r="BU40" s="5">
        <x:v>1000</x:v>
      </x:c>
      <x:c r="BV40" s="6">
        <x:v>180</x:v>
      </x:c>
      <x:c r="BW40" s="6">
        <x:v>8</x:v>
      </x:c>
      <x:c r="BX40" s="5">
        <x:v>25</x:v>
      </x:c>
      <x:c r="BY40" s="5">
        <x:v>1000</x:v>
      </x:c>
      <x:c r="BZ40" s="5">
        <x:v>25</x:v>
      </x:c>
      <x:c r="CA40" s="5">
        <x:v>1000</x:v>
      </x:c>
      <x:c r="CB40" s="5">
        <x:v>25</x:v>
      </x:c>
      <x:c r="CC40" s="8">
        <x:v>1000</x:v>
      </x:c>
      <x:c r="CD40" s="8">
        <x:v>25</x:v>
      </x:c>
      <x:c r="CE40" s="9">
        <x:v>398.1848</x:v>
      </x:c>
      <x:c r="CF40" s="9">
        <x:v>377.10730000000001</x:v>
      </x:c>
      <x:c r="CG40" s="9">
        <x:v>5.8300000000000001</x:v>
      </x:c>
    </x:row>
    <x:row r="42" spans="1:85">
      <x:c r="A42" t="s">
        <x:v>149</x:v>
      </x:c>
      <x:c r="B42" t="s">
        <x:v>37</x:v>
      </x:c>
      <x:c r="C42">
        <x:v>2019</x:v>
      </x:c>
      <x:c r="D42" t="s">
        <x:v>17</x:v>
      </x:c>
      <x:c r="E42" t="s">
        <x:v>33</x:v>
      </x:c>
      <x:c r="P42">
        <x:v>0.0059999999999999998</x:v>
      </x:c>
      <x:c r="R42">
        <x:v>6.6239999999999997</x:v>
      </x:c>
      <x:c r="S42">
        <x:v>0.216</x:v>
      </x:c>
      <x:c r="V42">
        <x:v>0.085999999999999988</x:v>
      </x:c>
      <x:c r="W42">
        <x:v>0.10299999999999999</x:v>
      </x:c>
      <x:c r="BN42" s="6">
        <x:v>530</x:v>
      </x:c>
      <x:c r="BO42" s="6">
        <x:v>5</x:v>
      </x:c>
      <x:c r="BP42" s="6" t="s">
        <x:v>73</x:v>
      </x:c>
      <x:c r="BQ42" s="2" t="s">
        <x:v>70</x:v>
      </x:c>
      <x:c r="BR42" s="5">
        <x:v>25</x:v>
      </x:c>
      <x:c r="BS42" s="5">
        <x:v>0</x:v>
      </x:c>
      <x:c r="BT42" s="5">
        <x:v>25</x:v>
      </x:c>
      <x:c r="BU42" s="5">
        <x:v>1000</x:v>
      </x:c>
      <x:c r="BV42" s="6">
        <x:v>25</x:v>
      </x:c>
      <x:c r="BW42" s="6">
        <x:v>1000</x:v>
      </x:c>
      <x:c r="BX42" s="5">
        <x:v>25</x:v>
      </x:c>
      <x:c r="BY42" s="5">
        <x:v>1000</x:v>
      </x:c>
      <x:c r="BZ42" s="5">
        <x:v>25</x:v>
      </x:c>
      <x:c r="CA42" s="5">
        <x:v>1000</x:v>
      </x:c>
      <x:c r="CB42" s="5">
        <x:v>25</x:v>
      </x:c>
      <x:c r="CC42" s="8">
        <x:v>1000</x:v>
      </x:c>
      <x:c r="CD42" s="8">
        <x:v>25</x:v>
      </x:c>
      <x:c r="CE42" s="7">
        <x:v>196.67420999999999</x:v>
      </x:c>
      <x:c r="CF42" s="7">
        <x:v>96.642560000000003</x:v>
      </x:c>
      <x:c r="CG42">
        <x:v>10.663790000000001</x:v>
      </x:c>
    </x:row>
    <x:row r="43" spans="16:85">
      <x:c r="P43">
        <x:v>0.0059999999999999998</x:v>
      </x:c>
      <x:c r="R43">
        <x:v>6.6239999999999997</x:v>
      </x:c>
      <x:c r="S43">
        <x:v>0.216</x:v>
      </x:c>
      <x:c r="V43">
        <x:v>0.085999999999999988</x:v>
      </x:c>
      <x:c r="W43">
        <x:v>0.10299999999999999</x:v>
      </x:c>
      <x:c r="BN43" s="6">
        <x:v>530</x:v>
      </x:c>
      <x:c r="BO43" s="6">
        <x:v>5</x:v>
      </x:c>
      <x:c r="BP43" s="6" t="s">
        <x:v>73</x:v>
      </x:c>
      <x:c r="BQ43" s="2" t="s">
        <x:v>70</x:v>
      </x:c>
      <x:c r="BR43" s="5">
        <x:v>25</x:v>
      </x:c>
      <x:c r="BS43" s="5">
        <x:v>0</x:v>
      </x:c>
      <x:c r="BT43" s="5">
        <x:v>25</x:v>
      </x:c>
      <x:c r="BU43" s="5">
        <x:v>1000</x:v>
      </x:c>
      <x:c r="BV43" s="6">
        <x:v>155</x:v>
      </x:c>
      <x:c r="BW43" s="6">
        <x:v>4</x:v>
      </x:c>
      <x:c r="BX43" s="5">
        <x:v>25</x:v>
      </x:c>
      <x:c r="BY43" s="5">
        <x:v>1000</x:v>
      </x:c>
      <x:c r="BZ43" s="5">
        <x:v>25</x:v>
      </x:c>
      <x:c r="CA43" s="5">
        <x:v>1000</x:v>
      </x:c>
      <x:c r="CB43" s="5">
        <x:v>25</x:v>
      </x:c>
      <x:c r="CC43" s="8">
        <x:v>1000</x:v>
      </x:c>
      <x:c r="CD43" s="8">
        <x:v>25</x:v>
      </x:c>
      <x:c r="CE43" s="7">
        <x:v>261.09672999999998</x:v>
      </x:c>
      <x:c r="CF43">
        <x:v>169.97230999999999</x:v>
      </x:c>
      <x:c r="CG43">
        <x:v>10.81681</x:v>
      </x:c>
    </x:row>
    <x:row r="44" spans="16:85">
      <x:c r="P44">
        <x:v>0.0059999999999999998</x:v>
      </x:c>
      <x:c r="R44">
        <x:v>6.6239999999999997</x:v>
      </x:c>
      <x:c r="S44">
        <x:v>0.216</x:v>
      </x:c>
      <x:c r="V44">
        <x:v>0.085999999999999988</x:v>
      </x:c>
      <x:c r="W44">
        <x:v>0.10299999999999999</x:v>
      </x:c>
      <x:c r="BN44" s="6">
        <x:v>530</x:v>
      </x:c>
      <x:c r="BO44" s="6">
        <x:v>5</x:v>
      </x:c>
      <x:c r="BP44" s="6" t="s">
        <x:v>73</x:v>
      </x:c>
      <x:c r="BQ44" s="2" t="s">
        <x:v>70</x:v>
      </x:c>
      <x:c r="BR44" s="5">
        <x:v>25</x:v>
      </x:c>
      <x:c r="BS44" s="5">
        <x:v>0</x:v>
      </x:c>
      <x:c r="BT44" s="5">
        <x:v>25</x:v>
      </x:c>
      <x:c r="BU44" s="5">
        <x:v>1000</x:v>
      </x:c>
      <x:c r="BV44" s="6">
        <x:v>155</x:v>
      </x:c>
      <x:c r="BW44" s="6">
        <x:v>10</x:v>
      </x:c>
      <x:c r="BX44" s="5">
        <x:v>25</x:v>
      </x:c>
      <x:c r="BY44" s="5">
        <x:v>1000</x:v>
      </x:c>
      <x:c r="BZ44" s="5">
        <x:v>25</x:v>
      </x:c>
      <x:c r="CA44" s="5">
        <x:v>1000</x:v>
      </x:c>
      <x:c r="CB44" s="5">
        <x:v>25</x:v>
      </x:c>
      <x:c r="CC44" s="8">
        <x:v>1000</x:v>
      </x:c>
      <x:c r="CD44" s="8">
        <x:v>25</x:v>
      </x:c>
      <x:c r="CE44">
        <x:v>280.88724000000002</x:v>
      </x:c>
      <x:c r="CF44">
        <x:v>197.05547999999999</x:v>
      </x:c>
      <x:c r="CG44">
        <x:v>14.081390000000001</x:v>
      </x:c>
    </x:row>
    <x:row r="45" spans="16:85">
      <x:c r="P45">
        <x:v>0.0059999999999999998</x:v>
      </x:c>
      <x:c r="R45">
        <x:v>6.6239999999999997</x:v>
      </x:c>
      <x:c r="S45">
        <x:v>0.216</x:v>
      </x:c>
      <x:c r="V45">
        <x:v>0.085999999999999988</x:v>
      </x:c>
      <x:c r="W45">
        <x:v>0.10299999999999999</x:v>
      </x:c>
      <x:c r="BN45" s="6">
        <x:v>530</x:v>
      </x:c>
      <x:c r="BO45" s="6">
        <x:v>5</x:v>
      </x:c>
      <x:c r="BP45" s="6" t="s">
        <x:v>73</x:v>
      </x:c>
      <x:c r="BQ45" s="2" t="s">
        <x:v>70</x:v>
      </x:c>
      <x:c r="BR45" s="5">
        <x:v>25</x:v>
      </x:c>
      <x:c r="BS45" s="5">
        <x:v>0</x:v>
      </x:c>
      <x:c r="BT45" s="5">
        <x:v>25</x:v>
      </x:c>
      <x:c r="BU45" s="5">
        <x:v>1000</x:v>
      </x:c>
      <x:c r="BV45" s="6">
        <x:v>190</x:v>
      </x:c>
      <x:c r="BW45" s="6">
        <x:v>2</x:v>
      </x:c>
      <x:c r="BX45" s="5">
        <x:v>25</x:v>
      </x:c>
      <x:c r="BY45" s="5">
        <x:v>1000</x:v>
      </x:c>
      <x:c r="BZ45" s="5">
        <x:v>25</x:v>
      </x:c>
      <x:c r="CA45" s="5">
        <x:v>1000</x:v>
      </x:c>
      <x:c r="CB45" s="5">
        <x:v>25</x:v>
      </x:c>
      <x:c r="CC45" s="8">
        <x:v>1000</x:v>
      </x:c>
      <x:c r="CD45" s="8">
        <x:v>25</x:v>
      </x:c>
      <x:c r="CE45">
        <x:v>270.10192999999998</x:v>
      </x:c>
      <x:c r="CF45">
        <x:v>206.86276000000001</x:v>
      </x:c>
      <x:c r="CG45">
        <x:v>15.74131</x:v>
      </x:c>
    </x:row>
    <x:row r="46" spans="16:85">
      <x:c r="P46">
        <x:v>0.0059999999999999998</x:v>
      </x:c>
      <x:c r="R46">
        <x:v>6.6239999999999997</x:v>
      </x:c>
      <x:c r="S46">
        <x:v>0.216</x:v>
      </x:c>
      <x:c r="V46">
        <x:v>0.085999999999999988</x:v>
      </x:c>
      <x:c r="W46">
        <x:v>0.10299999999999999</x:v>
      </x:c>
      <x:c r="BN46" s="6">
        <x:v>530</x:v>
      </x:c>
      <x:c r="BO46" s="6">
        <x:v>5</x:v>
      </x:c>
      <x:c r="BP46" s="6" t="s">
        <x:v>73</x:v>
      </x:c>
      <x:c r="BQ46" s="2" t="s">
        <x:v>70</x:v>
      </x:c>
      <x:c r="BR46" s="5">
        <x:v>25</x:v>
      </x:c>
      <x:c r="BS46" s="5">
        <x:v>0</x:v>
      </x:c>
      <x:c r="BT46" s="5">
        <x:v>25</x:v>
      </x:c>
      <x:c r="BU46" s="5">
        <x:v>1000</x:v>
      </x:c>
      <x:c r="BV46" s="6">
        <x:v>190</x:v>
      </x:c>
      <x:c r="BW46" s="6">
        <x:v>4</x:v>
      </x:c>
      <x:c r="BX46" s="5">
        <x:v>25</x:v>
      </x:c>
      <x:c r="BY46" s="5">
        <x:v>1000</x:v>
      </x:c>
      <x:c r="BZ46" s="5">
        <x:v>25</x:v>
      </x:c>
      <x:c r="CA46" s="5">
        <x:v>1000</x:v>
      </x:c>
      <x:c r="CB46" s="5">
        <x:v>25</x:v>
      </x:c>
      <x:c r="CC46" s="8">
        <x:v>1000</x:v>
      </x:c>
      <x:c r="CD46" s="8">
        <x:v>25</x:v>
      </x:c>
      <x:c r="CE46">
        <x:v>265.67928000000001</x:v>
      </x:c>
      <x:c r="CF46">
        <x:v>216.23435000000001</x:v>
      </x:c>
      <x:c r="CG46" s="7">
        <x:v>10.69988</x:v>
      </x:c>
    </x:row>
    <x:row r="47" spans="16:85">
      <x:c r="P47">
        <x:v>0.45400000000000001</x:v>
      </x:c>
      <x:c r="R47">
        <x:v>6.5869999999999997</x:v>
      </x:c>
      <x:c r="S47">
        <x:v>0.25800000000000001</x:v>
      </x:c>
      <x:c r="V47">
        <x:v>0.082000000000000006</x:v>
      </x:c>
      <x:c r="W47">
        <x:v>0.105</x:v>
      </x:c>
      <x:c r="BN47" s="6">
        <x:v>530</x:v>
      </x:c>
      <x:c r="BO47" s="6">
        <x:v>5</x:v>
      </x:c>
      <x:c r="BP47" s="6" t="s">
        <x:v>73</x:v>
      </x:c>
      <x:c r="BQ47" s="2" t="s">
        <x:v>70</x:v>
      </x:c>
      <x:c r="BR47" s="5">
        <x:v>25</x:v>
      </x:c>
      <x:c r="BS47" s="5">
        <x:v>0</x:v>
      </x:c>
      <x:c r="BT47" s="5">
        <x:v>25</x:v>
      </x:c>
      <x:c r="BU47" s="5">
        <x:v>1000</x:v>
      </x:c>
      <x:c r="BV47" s="6">
        <x:v>25</x:v>
      </x:c>
      <x:c r="BW47" s="6">
        <x:v>1000</x:v>
      </x:c>
      <x:c r="BX47" s="5">
        <x:v>25</x:v>
      </x:c>
      <x:c r="BY47" s="5">
        <x:v>1000</x:v>
      </x:c>
      <x:c r="BZ47" s="5">
        <x:v>25</x:v>
      </x:c>
      <x:c r="CA47" s="5">
        <x:v>1000</x:v>
      </x:c>
      <x:c r="CB47" s="5">
        <x:v>25</x:v>
      </x:c>
      <x:c r="CC47" s="8">
        <x:v>1000</x:v>
      </x:c>
      <x:c r="CD47" s="8">
        <x:v>25</x:v>
      </x:c>
      <x:c r="CE47" s="7">
        <x:v>200.72042999999999</x:v>
      </x:c>
      <x:c r="CF47" s="7">
        <x:v>103.61105999999999</x:v>
      </x:c>
      <x:c r="CG47">
        <x:v>7.1507899999999998</x:v>
      </x:c>
    </x:row>
    <x:row r="48" spans="16:85">
      <x:c r="P48">
        <x:v>0.45400000000000001</x:v>
      </x:c>
      <x:c r="R48">
        <x:v>6.5869999999999997</x:v>
      </x:c>
      <x:c r="S48">
        <x:v>0.25800000000000001</x:v>
      </x:c>
      <x:c r="V48">
        <x:v>0.082000000000000006</x:v>
      </x:c>
      <x:c r="W48">
        <x:v>0.105</x:v>
      </x:c>
      <x:c r="BN48" s="6">
        <x:v>530</x:v>
      </x:c>
      <x:c r="BO48" s="6">
        <x:v>5</x:v>
      </x:c>
      <x:c r="BP48" s="6" t="s">
        <x:v>73</x:v>
      </x:c>
      <x:c r="BQ48" s="2" t="s">
        <x:v>70</x:v>
      </x:c>
      <x:c r="BR48" s="5">
        <x:v>25</x:v>
      </x:c>
      <x:c r="BS48" s="5">
        <x:v>0</x:v>
      </x:c>
      <x:c r="BT48" s="5">
        <x:v>25</x:v>
      </x:c>
      <x:c r="BU48" s="5">
        <x:v>1000</x:v>
      </x:c>
      <x:c r="BV48" s="6">
        <x:v>155</x:v>
      </x:c>
      <x:c r="BW48" s="6">
        <x:v>4</x:v>
      </x:c>
      <x:c r="BX48" s="5">
        <x:v>25</x:v>
      </x:c>
      <x:c r="BY48" s="5">
        <x:v>1000</x:v>
      </x:c>
      <x:c r="BZ48" s="5">
        <x:v>25</x:v>
      </x:c>
      <x:c r="CA48" s="5">
        <x:v>1000</x:v>
      </x:c>
      <x:c r="CB48" s="5">
        <x:v>25</x:v>
      </x:c>
      <x:c r="CC48" s="8">
        <x:v>1000</x:v>
      </x:c>
      <x:c r="CD48" s="8">
        <x:v>25</x:v>
      </x:c>
      <x:c r="CE48" s="7">
        <x:v>261.90136000000001</x:v>
      </x:c>
      <x:c r="CF48">
        <x:v>178.82325</x:v>
      </x:c>
      <x:c r="CG48">
        <x:v>7.4298200000000003</x:v>
      </x:c>
    </x:row>
    <x:row r="49" spans="16:85">
      <x:c r="P49">
        <x:v>0.45400000000000001</x:v>
      </x:c>
      <x:c r="R49">
        <x:v>6.5869999999999997</x:v>
      </x:c>
      <x:c r="S49">
        <x:v>0.25800000000000001</x:v>
      </x:c>
      <x:c r="V49">
        <x:v>0.082000000000000006</x:v>
      </x:c>
      <x:c r="W49">
        <x:v>0.105</x:v>
      </x:c>
      <x:c r="BN49" s="6">
        <x:v>530</x:v>
      </x:c>
      <x:c r="BO49" s="6">
        <x:v>5</x:v>
      </x:c>
      <x:c r="BP49" s="6" t="s">
        <x:v>73</x:v>
      </x:c>
      <x:c r="BQ49" s="2" t="s">
        <x:v>70</x:v>
      </x:c>
      <x:c r="BR49" s="5">
        <x:v>25</x:v>
      </x:c>
      <x:c r="BS49" s="5">
        <x:v>0</x:v>
      </x:c>
      <x:c r="BT49" s="5">
        <x:v>25</x:v>
      </x:c>
      <x:c r="BU49" s="5">
        <x:v>1000</x:v>
      </x:c>
      <x:c r="BV49" s="6">
        <x:v>155</x:v>
      </x:c>
      <x:c r="BW49" s="6">
        <x:v>10</x:v>
      </x:c>
      <x:c r="BX49" s="5">
        <x:v>25</x:v>
      </x:c>
      <x:c r="BY49" s="5">
        <x:v>1000</x:v>
      </x:c>
      <x:c r="BZ49" s="5">
        <x:v>25</x:v>
      </x:c>
      <x:c r="CA49" s="5">
        <x:v>1000</x:v>
      </x:c>
      <x:c r="CB49" s="5">
        <x:v>25</x:v>
      </x:c>
      <x:c r="CC49" s="8">
        <x:v>1000</x:v>
      </x:c>
      <x:c r="CD49" s="8">
        <x:v>25</x:v>
      </x:c>
      <x:c r="CE49">
        <x:v>291.08166</x:v>
      </x:c>
      <x:c r="CF49">
        <x:v>200.71754999999999</x:v>
      </x:c>
      <x:c r="CG49">
        <x:v>9.8873300000000004</x:v>
      </x:c>
    </x:row>
    <x:row r="50" spans="16:85">
      <x:c r="P50">
        <x:v>0.45400000000000001</x:v>
      </x:c>
      <x:c r="R50">
        <x:v>6.5869999999999997</x:v>
      </x:c>
      <x:c r="S50">
        <x:v>0.25800000000000001</x:v>
      </x:c>
      <x:c r="V50">
        <x:v>0.082000000000000006</x:v>
      </x:c>
      <x:c r="W50">
        <x:v>0.105</x:v>
      </x:c>
      <x:c r="BN50" s="6">
        <x:v>530</x:v>
      </x:c>
      <x:c r="BO50" s="6">
        <x:v>5</x:v>
      </x:c>
      <x:c r="BP50" s="6" t="s">
        <x:v>73</x:v>
      </x:c>
      <x:c r="BQ50" s="2" t="s">
        <x:v>70</x:v>
      </x:c>
      <x:c r="BR50" s="5">
        <x:v>25</x:v>
      </x:c>
      <x:c r="BS50" s="5">
        <x:v>0</x:v>
      </x:c>
      <x:c r="BT50" s="5">
        <x:v>25</x:v>
      </x:c>
      <x:c r="BU50" s="5">
        <x:v>1000</x:v>
      </x:c>
      <x:c r="BV50" s="6">
        <x:v>190</x:v>
      </x:c>
      <x:c r="BW50" s="6">
        <x:v>2</x:v>
      </x:c>
      <x:c r="BX50" s="5">
        <x:v>25</x:v>
      </x:c>
      <x:c r="BY50" s="5">
        <x:v>1000</x:v>
      </x:c>
      <x:c r="BZ50" s="5">
        <x:v>25</x:v>
      </x:c>
      <x:c r="CA50" s="5">
        <x:v>1000</x:v>
      </x:c>
      <x:c r="CB50" s="5">
        <x:v>25</x:v>
      </x:c>
      <x:c r="CC50" s="8">
        <x:v>1000</x:v>
      </x:c>
      <x:c r="CD50" s="8">
        <x:v>25</x:v>
      </x:c>
      <x:c r="CE50">
        <x:v>297.71046000000001</x:v>
      </x:c>
      <x:c r="CF50">
        <x:v>224.67807999999999</x:v>
      </x:c>
      <x:c r="CG50">
        <x:v>7.9666399999999999</x:v>
      </x:c>
    </x:row>
    <x:row r="51" spans="16:85">
      <x:c r="P51">
        <x:v>0.45400000000000001</x:v>
      </x:c>
      <x:c r="R51">
        <x:v>6.5869999999999997</x:v>
      </x:c>
      <x:c r="S51">
        <x:v>0.25800000000000001</x:v>
      </x:c>
      <x:c r="V51">
        <x:v>0.082000000000000006</x:v>
      </x:c>
      <x:c r="W51">
        <x:v>0.105</x:v>
      </x:c>
      <x:c r="BN51" s="6">
        <x:v>530</x:v>
      </x:c>
      <x:c r="BO51" s="6">
        <x:v>5</x:v>
      </x:c>
      <x:c r="BP51" s="6" t="s">
        <x:v>73</x:v>
      </x:c>
      <x:c r="BQ51" s="2" t="s">
        <x:v>70</x:v>
      </x:c>
      <x:c r="BR51" s="5">
        <x:v>25</x:v>
      </x:c>
      <x:c r="BS51" s="5">
        <x:v>0</x:v>
      </x:c>
      <x:c r="BT51" s="5">
        <x:v>25</x:v>
      </x:c>
      <x:c r="BU51" s="5">
        <x:v>1000</x:v>
      </x:c>
      <x:c r="BV51" s="6">
        <x:v>190</x:v>
      </x:c>
      <x:c r="BW51" s="6">
        <x:v>4</x:v>
      </x:c>
      <x:c r="BX51" s="5">
        <x:v>25</x:v>
      </x:c>
      <x:c r="BY51" s="5">
        <x:v>1000</x:v>
      </x:c>
      <x:c r="BZ51" s="5">
        <x:v>25</x:v>
      </x:c>
      <x:c r="CA51" s="5">
        <x:v>1000</x:v>
      </x:c>
      <x:c r="CB51" s="5">
        <x:v>25</x:v>
      </x:c>
      <x:c r="CC51" s="8">
        <x:v>1000</x:v>
      </x:c>
      <x:c r="CD51" s="8">
        <x:v>25</x:v>
      </x:c>
      <x:c r="CE51">
        <x:v>289.90330999999998</x:v>
      </x:c>
      <x:c r="CF51">
        <x:v>230.29025999999999</x:v>
      </x:c>
      <x:c r="CG51" s="7">
        <x:v>7.4849600000000001</x:v>
      </x:c>
    </x:row>
    <x:row r="52" spans="16:85">
      <x:c r="P52">
        <x:v>0.98299999999999998</x:v>
      </x:c>
      <x:c r="R52">
        <x:v>6.915</x:v>
      </x:c>
      <x:c r="S52">
        <x:v>0.26200000000000001</x:v>
      </x:c>
      <x:c r="V52">
        <x:v>0.090999999999999992</x:v>
      </x:c>
      <x:c r="W52">
        <x:v>0.085999999999999988</x:v>
      </x:c>
      <x:c r="BN52" s="6">
        <x:v>530</x:v>
      </x:c>
      <x:c r="BO52" s="6">
        <x:v>5</x:v>
      </x:c>
      <x:c r="BP52" s="6" t="s">
        <x:v>73</x:v>
      </x:c>
      <x:c r="BQ52" s="2" t="s">
        <x:v>70</x:v>
      </x:c>
      <x:c r="BR52" s="5">
        <x:v>25</x:v>
      </x:c>
      <x:c r="BS52" s="5">
        <x:v>0</x:v>
      </x:c>
      <x:c r="BT52" s="5">
        <x:v>25</x:v>
      </x:c>
      <x:c r="BU52" s="5">
        <x:v>1000</x:v>
      </x:c>
      <x:c r="BV52" s="6">
        <x:v>25</x:v>
      </x:c>
      <x:c r="BW52" s="6">
        <x:v>1000</x:v>
      </x:c>
      <x:c r="BX52" s="5">
        <x:v>25</x:v>
      </x:c>
      <x:c r="BY52" s="5">
        <x:v>1000</x:v>
      </x:c>
      <x:c r="BZ52" s="5">
        <x:v>25</x:v>
      </x:c>
      <x:c r="CA52" s="5">
        <x:v>1000</x:v>
      </x:c>
      <x:c r="CB52" s="5">
        <x:v>25</x:v>
      </x:c>
      <x:c r="CC52" s="8">
        <x:v>1000</x:v>
      </x:c>
      <x:c r="CD52" s="8">
        <x:v>25</x:v>
      </x:c>
      <x:c r="CE52" s="7">
        <x:v>242.6438</x:v>
      </x:c>
      <x:c r="CF52" s="7">
        <x:v>123.61739</x:v>
      </x:c>
      <x:c r="CG52">
        <x:v>7.0751481053037502</x:v>
      </x:c>
    </x:row>
    <x:row r="53" spans="16:85">
      <x:c r="P53">
        <x:v>0.98299999999999998</x:v>
      </x:c>
      <x:c r="R53">
        <x:v>6.915</x:v>
      </x:c>
      <x:c r="S53">
        <x:v>0.26200000000000001</x:v>
      </x:c>
      <x:c r="V53">
        <x:v>0.090999999999999992</x:v>
      </x:c>
      <x:c r="W53">
        <x:v>0.085999999999999988</x:v>
      </x:c>
      <x:c r="BN53" s="6">
        <x:v>530</x:v>
      </x:c>
      <x:c r="BO53" s="6">
        <x:v>5</x:v>
      </x:c>
      <x:c r="BP53" s="6" t="s">
        <x:v>73</x:v>
      </x:c>
      <x:c r="BQ53" s="2" t="s">
        <x:v>70</x:v>
      </x:c>
      <x:c r="BR53" s="5">
        <x:v>25</x:v>
      </x:c>
      <x:c r="BS53" s="5">
        <x:v>0</x:v>
      </x:c>
      <x:c r="BT53" s="5">
        <x:v>25</x:v>
      </x:c>
      <x:c r="BU53" s="5">
        <x:v>1000</x:v>
      </x:c>
      <x:c r="BV53" s="6">
        <x:v>155</x:v>
      </x:c>
      <x:c r="BW53" s="6">
        <x:v>4</x:v>
      </x:c>
      <x:c r="BX53" s="5">
        <x:v>25</x:v>
      </x:c>
      <x:c r="BY53" s="5">
        <x:v>1000</x:v>
      </x:c>
      <x:c r="BZ53" s="5">
        <x:v>25</x:v>
      </x:c>
      <x:c r="CA53" s="5">
        <x:v>1000</x:v>
      </x:c>
      <x:c r="CB53" s="5">
        <x:v>25</x:v>
      </x:c>
      <x:c r="CC53" s="8">
        <x:v>1000</x:v>
      </x:c>
      <x:c r="CD53" s="8">
        <x:v>25</x:v>
      </x:c>
      <x:c r="CE53" s="7">
        <x:v>286.04028</x:v>
      </x:c>
      <x:c r="CF53">
        <x:v>189.38403</x:v>
      </x:c>
      <x:c r="CG53">
        <x:v>7.6712100000000003</x:v>
      </x:c>
    </x:row>
    <x:row r="54" spans="16:85">
      <x:c r="P54">
        <x:v>0.98299999999999998</x:v>
      </x:c>
      <x:c r="R54">
        <x:v>6.915</x:v>
      </x:c>
      <x:c r="S54">
        <x:v>0.26200000000000001</x:v>
      </x:c>
      <x:c r="V54">
        <x:v>0.090999999999999992</x:v>
      </x:c>
      <x:c r="W54">
        <x:v>0.085999999999999988</x:v>
      </x:c>
      <x:c r="BN54" s="6">
        <x:v>530</x:v>
      </x:c>
      <x:c r="BO54" s="6">
        <x:v>5</x:v>
      </x:c>
      <x:c r="BP54" s="6" t="s">
        <x:v>73</x:v>
      </x:c>
      <x:c r="BQ54" s="2" t="s">
        <x:v>70</x:v>
      </x:c>
      <x:c r="BR54" s="5">
        <x:v>25</x:v>
      </x:c>
      <x:c r="BS54" s="5">
        <x:v>0</x:v>
      </x:c>
      <x:c r="BT54" s="5">
        <x:v>25</x:v>
      </x:c>
      <x:c r="BU54" s="5">
        <x:v>1000</x:v>
      </x:c>
      <x:c r="BV54" s="6">
        <x:v>155</x:v>
      </x:c>
      <x:c r="BW54" s="6">
        <x:v>10</x:v>
      </x:c>
      <x:c r="BX54" s="5">
        <x:v>25</x:v>
      </x:c>
      <x:c r="BY54" s="5">
        <x:v>1000</x:v>
      </x:c>
      <x:c r="BZ54" s="5">
        <x:v>25</x:v>
      </x:c>
      <x:c r="CA54" s="5">
        <x:v>1000</x:v>
      </x:c>
      <x:c r="CB54" s="5">
        <x:v>25</x:v>
      </x:c>
      <x:c r="CC54" s="8">
        <x:v>1000</x:v>
      </x:c>
      <x:c r="CD54" s="8">
        <x:v>25</x:v>
      </x:c>
      <x:c r="CE54">
        <x:v>339.57936999999998</x:v>
      </x:c>
      <x:c r="CF54">
        <x:v>234.27005</x:v>
      </x:c>
      <x:c r="CG54">
        <x:v>10.651910000000001</x:v>
      </x:c>
    </x:row>
    <x:row r="55" spans="16:85">
      <x:c r="P55">
        <x:v>0.98299999999999998</x:v>
      </x:c>
      <x:c r="R55">
        <x:v>6.915</x:v>
      </x:c>
      <x:c r="S55">
        <x:v>0.26200000000000001</x:v>
      </x:c>
      <x:c r="V55">
        <x:v>0.090999999999999992</x:v>
      </x:c>
      <x:c r="W55">
        <x:v>0.085999999999999988</x:v>
      </x:c>
      <x:c r="BN55" s="6">
        <x:v>530</x:v>
      </x:c>
      <x:c r="BO55" s="6">
        <x:v>5</x:v>
      </x:c>
      <x:c r="BP55" s="6" t="s">
        <x:v>73</x:v>
      </x:c>
      <x:c r="BQ55" s="2" t="s">
        <x:v>70</x:v>
      </x:c>
      <x:c r="BR55" s="5">
        <x:v>25</x:v>
      </x:c>
      <x:c r="BS55" s="5">
        <x:v>0</x:v>
      </x:c>
      <x:c r="BT55" s="5">
        <x:v>25</x:v>
      </x:c>
      <x:c r="BU55" s="5">
        <x:v>1000</x:v>
      </x:c>
      <x:c r="BV55" s="6">
        <x:v>190</x:v>
      </x:c>
      <x:c r="BW55" s="6">
        <x:v>2</x:v>
      </x:c>
      <x:c r="BX55" s="5">
        <x:v>25</x:v>
      </x:c>
      <x:c r="BY55" s="5">
        <x:v>1000</x:v>
      </x:c>
      <x:c r="BZ55" s="5">
        <x:v>25</x:v>
      </x:c>
      <x:c r="CA55" s="5">
        <x:v>1000</x:v>
      </x:c>
      <x:c r="CB55" s="5">
        <x:v>25</x:v>
      </x:c>
      <x:c r="CC55" s="8">
        <x:v>1000</x:v>
      </x:c>
      <x:c r="CD55" s="8">
        <x:v>25</x:v>
      </x:c>
      <x:c r="CE55">
        <x:v>345.11378000000002</x:v>
      </x:c>
      <x:c r="CF55">
        <x:v>252.28661</x:v>
      </x:c>
      <x:c r="CG55">
        <x:v>9.2949699999999993</x:v>
      </x:c>
    </x:row>
    <x:row r="56" spans="16:85">
      <x:c r="P56">
        <x:v>0.98299999999999998</x:v>
      </x:c>
      <x:c r="R56">
        <x:v>6.915</x:v>
      </x:c>
      <x:c r="S56">
        <x:v>0.26200000000000001</x:v>
      </x:c>
      <x:c r="V56">
        <x:v>0.090999999999999992</x:v>
      </x:c>
      <x:c r="W56">
        <x:v>0.085999999999999988</x:v>
      </x:c>
      <x:c r="BN56" s="6">
        <x:v>530</x:v>
      </x:c>
      <x:c r="BO56" s="6">
        <x:v>5</x:v>
      </x:c>
      <x:c r="BP56" s="6" t="s">
        <x:v>73</x:v>
      </x:c>
      <x:c r="BQ56" s="2" t="s">
        <x:v>70</x:v>
      </x:c>
      <x:c r="BR56" s="5">
        <x:v>25</x:v>
      </x:c>
      <x:c r="BS56" s="5">
        <x:v>0</x:v>
      </x:c>
      <x:c r="BT56" s="5">
        <x:v>25</x:v>
      </x:c>
      <x:c r="BU56" s="5">
        <x:v>1000</x:v>
      </x:c>
      <x:c r="BV56" s="6">
        <x:v>190</x:v>
      </x:c>
      <x:c r="BW56" s="6">
        <x:v>4</x:v>
      </x:c>
      <x:c r="BX56" s="5">
        <x:v>25</x:v>
      </x:c>
      <x:c r="BY56" s="5">
        <x:v>1000</x:v>
      </x:c>
      <x:c r="BZ56" s="5">
        <x:v>25</x:v>
      </x:c>
      <x:c r="CA56" s="5">
        <x:v>1000</x:v>
      </x:c>
      <x:c r="CB56" s="5">
        <x:v>25</x:v>
      </x:c>
      <x:c r="CC56" s="8">
        <x:v>1000</x:v>
      </x:c>
      <x:c r="CD56" s="8">
        <x:v>25</x:v>
      </x:c>
      <x:c r="CE56">
        <x:v>336.45729999999998</x:v>
      </x:c>
      <x:c r="CF56">
        <x:v>254.51428999999999</x:v>
      </x:c>
      <x:c r="CG56" s="7">
        <x:v>9.3017699999999994</x:v>
      </x:c>
    </x:row>
    <x:row r="58" spans="1:85">
      <x:c r="A58" t="s">
        <x:v>146</x:v>
      </x:c>
      <x:c r="B58" t="s">
        <x:v>36</x:v>
      </x:c>
      <x:c r="C58">
        <x:v>2018</x:v>
      </x:c>
      <x:c r="D58" t="s">
        <x:v>4</x:v>
      </x:c>
      <x:c r="E58" t="s">
        <x:v>34</x:v>
      </x:c>
      <x:c r="L58">
        <x:v>1</x:v>
      </x:c>
      <x:c r="M58" t="s">
        <x:v>136</x:v>
      </x:c>
      <x:c r="P58">
        <x:v>1.71</x:v>
      </x:c>
      <x:c r="Q58">
        <x:v>0.5</x:v>
      </x:c>
      <x:c r="R58">
        <x:v>8.8200000000000003</x:v>
      </x:c>
      <x:c r="S58">
        <x:v>0.40000000000000002</x:v>
      </x:c>
      <x:c r="V58">
        <x:v>0.17999999999999999</x:v>
      </x:c>
      <x:c r="W58">
        <x:v>0.13</x:v>
      </x:c>
      <x:c r="BB58">
        <x:v>750</x:v>
      </x:c>
      <x:c r="BC58">
        <x:v>1</x:v>
      </x:c>
      <x:c r="BD58" s="2" t="s">
        <x:v>70</x:v>
      </x:c>
      <x:c r="BE58" s="2">
        <x:v>25</x:v>
      </x:c>
      <x:c r="BF58" s="2">
        <x:v>0</x:v>
      </x:c>
      <x:c r="BG58" s="2">
        <x:v>25</x:v>
      </x:c>
      <x:c r="BH58" s="2">
        <x:v>1000</x:v>
      </x:c>
      <x:c r="BI58" s="2" t="s">
        <x:v>70</x:v>
      </x:c>
      <x:c r="BJ58" s="2">
        <x:v>25</x:v>
      </x:c>
      <x:c r="BK58" s="2">
        <x:v>0</x:v>
      </x:c>
      <x:c r="BL58" s="2">
        <x:v>25</x:v>
      </x:c>
      <x:c r="BM58" s="2">
        <x:v>0</x:v>
      </x:c>
      <x:c r="BN58" s="4">
        <x:v>25</x:v>
      </x:c>
      <x:c r="BO58" s="4">
        <x:v>1000</x:v>
      </x:c>
      <x:c r="BP58" s="6" t="s">
        <x:v>73</x:v>
      </x:c>
      <x:c r="BQ58" s="2" t="s">
        <x:v>70</x:v>
      </x:c>
      <x:c r="BR58" s="4">
        <x:v>25</x:v>
      </x:c>
      <x:c r="BS58" s="4">
        <x:v>0</x:v>
      </x:c>
      <x:c r="BT58" s="4">
        <x:v>25</x:v>
      </x:c>
      <x:c r="BU58" s="4">
        <x:v>1000</x:v>
      </x:c>
      <x:c r="BV58" s="4">
        <x:v>25</x:v>
      </x:c>
      <x:c r="BW58" s="4">
        <x:v>1000</x:v>
      </x:c>
      <x:c r="BX58" s="4">
        <x:v>25</x:v>
      </x:c>
      <x:c r="BY58" s="4">
        <x:v>1000</x:v>
      </x:c>
      <x:c r="BZ58" s="4">
        <x:v>25</x:v>
      </x:c>
      <x:c r="CA58" s="4">
        <x:v>1000</x:v>
      </x:c>
      <x:c r="CB58" s="4">
        <x:v>25</x:v>
      </x:c>
      <x:c r="CC58" s="8">
        <x:v>1000</x:v>
      </x:c>
      <x:c r="CD58" s="9">
        <x:v>25</x:v>
      </x:c>
      <x:c r="CE58" s="9">
        <x:v>372.19999999999999</x:v>
      </x:c>
      <x:c r="CF58" s="9">
        <x:v>189.09999999999999</x:v>
      </x:c>
      <x:c r="CG58" s="9">
        <x:v>8</x:v>
      </x:c>
    </x:row>
    <x:row r="59" spans="12:85" customFormat="1">
      <x:c r="L59">
        <x:v>2</x:v>
      </x:c>
      <x:c r="M59" t="s">
        <x:v>136</x:v>
      </x:c>
      <x:c r="P59">
        <x:v>1.71</x:v>
      </x:c>
      <x:c r="Q59">
        <x:v>0.5</x:v>
      </x:c>
      <x:c r="R59">
        <x:v>8.8200000000000003</x:v>
      </x:c>
      <x:c r="S59">
        <x:v>0.40000000000000002</x:v>
      </x:c>
      <x:c r="V59">
        <x:v>0.17999999999999999</x:v>
      </x:c>
      <x:c r="W59">
        <x:v>0.13</x:v>
      </x:c>
      <x:c r="BB59">
        <x:v>750</x:v>
      </x:c>
      <x:c r="BC59">
        <x:v>1</x:v>
      </x:c>
      <x:c r="BD59" s="2" t="s">
        <x:v>70</x:v>
      </x:c>
      <x:c r="BE59" s="2">
        <x:v>25</x:v>
      </x:c>
      <x:c r="BF59" s="2">
        <x:v>0</x:v>
      </x:c>
      <x:c r="BG59" s="2">
        <x:v>25</x:v>
      </x:c>
      <x:c r="BH59" s="2">
        <x:v>1000</x:v>
      </x:c>
      <x:c r="BI59" s="2" t="s">
        <x:v>70</x:v>
      </x:c>
      <x:c r="BJ59" s="2">
        <x:v>25</x:v>
      </x:c>
      <x:c r="BK59" s="2">
        <x:v>0</x:v>
      </x:c>
      <x:c r="BL59" s="2">
        <x:v>25</x:v>
      </x:c>
      <x:c r="BM59" s="2">
        <x:v>0</x:v>
      </x:c>
      <x:c r="BN59" s="6">
        <x:v>510</x:v>
      </x:c>
      <x:c r="BO59" s="6">
        <x:v>0.5</x:v>
      </x:c>
      <x:c r="BP59" s="6" t="s">
        <x:v>73</x:v>
      </x:c>
      <x:c r="BQ59" s="2" t="s">
        <x:v>70</x:v>
      </x:c>
      <x:c r="BR59" s="4">
        <x:v>25</x:v>
      </x:c>
      <x:c r="BS59" s="4">
        <x:v>0</x:v>
      </x:c>
      <x:c r="BT59" s="4">
        <x:v>25</x:v>
      </x:c>
      <x:c r="BU59" s="4">
        <x:v>1000</x:v>
      </x:c>
      <x:c r="BV59" s="6">
        <x:v>170</x:v>
      </x:c>
      <x:c r="BW59" s="6">
        <x:v>12</x:v>
      </x:c>
      <x:c r="BX59" s="4">
        <x:v>25</x:v>
      </x:c>
      <x:c r="BY59" s="4">
        <x:v>1000</x:v>
      </x:c>
      <x:c r="BZ59" s="4">
        <x:v>25</x:v>
      </x:c>
      <x:c r="CA59" s="4">
        <x:v>1000</x:v>
      </x:c>
      <x:c r="CB59" s="4">
        <x:v>25</x:v>
      </x:c>
      <x:c r="CC59" s="8">
        <x:v>1000</x:v>
      </x:c>
      <x:c r="CD59" s="9">
        <x:v>25</x:v>
      </x:c>
      <x:c r="CE59" s="9">
        <x:v>425.39999999999998</x:v>
      </x:c>
      <x:c r="CF59" s="9">
        <x:v>320.69999999999999</x:v>
      </x:c>
      <x:c r="CG59" s="9">
        <x:v>11.300000000000001</x:v>
      </x:c>
    </x:row>
    <x:row r="60" spans="12:85" customFormat="1">
      <x:c r="L60">
        <x:v>3</x:v>
      </x:c>
      <x:c r="M60" t="s">
        <x:v>136</x:v>
      </x:c>
      <x:c r="P60">
        <x:v>1.71</x:v>
      </x:c>
      <x:c r="Q60">
        <x:v>0.5</x:v>
      </x:c>
      <x:c r="R60">
        <x:v>8.8200000000000003</x:v>
      </x:c>
      <x:c r="S60">
        <x:v>0.40000000000000002</x:v>
      </x:c>
      <x:c r="V60">
        <x:v>0.17999999999999999</x:v>
      </x:c>
      <x:c r="W60">
        <x:v>0.13</x:v>
      </x:c>
      <x:c r="BB60">
        <x:v>750</x:v>
      </x:c>
      <x:c r="BC60">
        <x:v>1</x:v>
      </x:c>
      <x:c r="BD60" s="2" t="s">
        <x:v>70</x:v>
      </x:c>
      <x:c r="BE60" s="2">
        <x:v>25</x:v>
      </x:c>
      <x:c r="BF60" s="2">
        <x:v>0</x:v>
      </x:c>
      <x:c r="BG60" s="2">
        <x:v>25</x:v>
      </x:c>
      <x:c r="BH60" s="2">
        <x:v>1000</x:v>
      </x:c>
      <x:c r="BI60" s="2" t="s">
        <x:v>70</x:v>
      </x:c>
      <x:c r="BJ60" s="2">
        <x:v>25</x:v>
      </x:c>
      <x:c r="BK60" s="2">
        <x:v>0</x:v>
      </x:c>
      <x:c r="BL60" s="2">
        <x:v>25</x:v>
      </x:c>
      <x:c r="BM60" s="2">
        <x:v>0</x:v>
      </x:c>
      <x:c r="BN60" s="6">
        <x:v>510</x:v>
      </x:c>
      <x:c r="BO60" s="6">
        <x:v>0.5</x:v>
      </x:c>
      <x:c r="BP60" s="6" t="s">
        <x:v>73</x:v>
      </x:c>
      <x:c r="BQ60" s="2" t="s">
        <x:v>70</x:v>
      </x:c>
      <x:c r="BR60" s="4">
        <x:v>25</x:v>
      </x:c>
      <x:c r="BS60" s="4">
        <x:v>0</x:v>
      </x:c>
      <x:c r="BT60" s="4">
        <x:v>25</x:v>
      </x:c>
      <x:c r="BU60" s="4">
        <x:v>1000</x:v>
      </x:c>
      <x:c r="BV60" s="6">
        <x:v>510</x:v>
      </x:c>
      <x:c r="BW60" s="6">
        <x:v>0.5</x:v>
      </x:c>
      <x:c r="BX60" s="4">
        <x:v>25</x:v>
      </x:c>
      <x:c r="BY60" s="4">
        <x:v>1000</x:v>
      </x:c>
      <x:c r="BZ60" s="4">
        <x:v>25</x:v>
      </x:c>
      <x:c r="CA60" s="4">
        <x:v>1000</x:v>
      </x:c>
      <x:c r="CB60" s="4">
        <x:v>25</x:v>
      </x:c>
      <x:c r="CC60" s="8">
        <x:v>1000</x:v>
      </x:c>
      <x:c r="CD60" s="9">
        <x:v>25</x:v>
      </x:c>
      <x:c r="CE60" s="9">
        <x:v>390.80000000000001</x:v>
      </x:c>
      <x:c r="CF60" s="9">
        <x:v>210.80000000000001</x:v>
      </x:c>
      <x:c r="CG60" s="9">
        <x:v>20.699999999999999</x:v>
      </x:c>
    </x:row>
    <x:row r="62" spans="1:85">
      <x:c r="A62" t="s">
        <x:v>143</x:v>
      </x:c>
      <x:c r="B62" t="s">
        <x:v>38</x:v>
      </x:c>
      <x:c r="C62">
        <x:v>2018</x:v>
      </x:c>
      <x:c r="D62" t="s">
        <x:v>27</x:v>
      </x:c>
      <x:c r="E62" t="s">
        <x:v>134</x:v>
      </x:c>
      <x:c r="Q62">
        <x:v>0.69999999999999996</x:v>
      </x:c>
      <x:c r="S62">
        <x:v>4.5</x:v>
      </x:c>
      <x:c r="U62">
        <x:v>0.10000000000000001</x:v>
      </x:c>
      <x:c r="Y62">
        <x:v>0.14999999999999999</x:v>
      </x:c>
      <x:c r="BB62">
        <x:v>500</x:v>
      </x:c>
      <x:c r="BC62">
        <x:v>24</x:v>
      </x:c>
      <x:c r="BD62" s="10" t="s">
        <x:v>119</x:v>
      </x:c>
      <x:c r="BE62">
        <x:v>450</x:v>
      </x:c>
      <x:c r="BF62">
        <x:v>1.7226066105397384</x:v>
      </x:c>
      <x:c r="BG62">
        <x:v>25</x:v>
      </x:c>
      <x:c r="BH62" s="11">
        <x:v>1000</x:v>
      </x:c>
      <x:c r="BI62" s="10" t="s">
        <x:v>119</x:v>
      </x:c>
      <x:c r="BJ62" s="6">
        <x:v>25</x:v>
      </x:c>
      <x:c r="BK62">
        <x:v>0.91629073187415511</x:v>
      </x:c>
      <x:c r="BL62" s="11">
        <x:v>25</x:v>
      </x:c>
      <x:c r="BM62" s="11">
        <x:v>1000</x:v>
      </x:c>
      <x:c r="BN62">
        <x:v>500</x:v>
      </x:c>
      <x:c r="BO62">
        <x:v>2</x:v>
      </x:c>
      <x:c r="BP62" t="s">
        <x:v>73</x:v>
      </x:c>
      <x:c r="BQ62" s="13" t="s">
        <x:v>70</x:v>
      </x:c>
      <x:c r="BR62" s="11">
        <x:v>25</x:v>
      </x:c>
      <x:c r="BS62" s="11">
        <x:v>0</x:v>
      </x:c>
      <x:c r="BT62" s="11">
        <x:v>25</x:v>
      </x:c>
      <x:c r="BU62" s="11">
        <x:v>1000</x:v>
      </x:c>
      <x:c r="BV62">
        <x:v>210</x:v>
      </x:c>
      <x:c r="BW62">
        <x:v>8</x:v>
      </x:c>
      <x:c r="BX62" s="11">
        <x:v>25</x:v>
      </x:c>
      <x:c r="BY62" s="11">
        <x:v>1000</x:v>
      </x:c>
      <x:c r="BZ62" s="11">
        <x:v>25</x:v>
      </x:c>
      <x:c r="CA62" s="11">
        <x:v>1000</x:v>
      </x:c>
      <x:c r="CB62" s="11">
        <x:v>25</x:v>
      </x:c>
      <x:c r="CC62" s="12">
        <x:v>1000</x:v>
      </x:c>
      <x:c r="CD62" s="12">
        <x:v>25</x:v>
      </x:c>
      <x:c r="CE62" s="7">
        <x:v>308.72345999999999</x:v>
      </x:c>
      <x:c r="CF62" s="7">
        <x:v>152.61509000000001</x:v>
      </x:c>
      <x:c r="CG62" s="7">
        <x:v>20.05818</x:v>
      </x:c>
    </x:row>
    <x:row r="63" spans="17:85">
      <x:c r="Q63">
        <x:v>0.69999999999999996</x:v>
      </x:c>
      <x:c r="S63">
        <x:v>4.5</x:v>
      </x:c>
      <x:c r="U63">
        <x:v>0.10000000000000001</x:v>
      </x:c>
      <x:c r="Y63">
        <x:v>0.14999999999999999</x:v>
      </x:c>
      <x:c r="Z63">
        <x:v>0.40000000000000002</x:v>
      </x:c>
      <x:c r="BB63">
        <x:v>500</x:v>
      </x:c>
      <x:c r="BC63">
        <x:v>24</x:v>
      </x:c>
      <x:c r="BD63" s="10" t="s">
        <x:v>119</x:v>
      </x:c>
      <x:c r="BE63">
        <x:v>450</x:v>
      </x:c>
      <x:c r="BF63">
        <x:v>1.7226066105397384</x:v>
      </x:c>
      <x:c r="BG63">
        <x:v>25</x:v>
      </x:c>
      <x:c r="BH63" s="11">
        <x:v>1000</x:v>
      </x:c>
      <x:c r="BI63" s="10" t="s">
        <x:v>119</x:v>
      </x:c>
      <x:c r="BJ63" s="6">
        <x:v>25</x:v>
      </x:c>
      <x:c r="BK63">
        <x:v>0.91629073187415511</x:v>
      </x:c>
      <x:c r="BL63" s="11">
        <x:v>25</x:v>
      </x:c>
      <x:c r="BM63" s="11">
        <x:v>1000</x:v>
      </x:c>
      <x:c r="BN63">
        <x:v>500</x:v>
      </x:c>
      <x:c r="BO63">
        <x:v>2</x:v>
      </x:c>
      <x:c r="BP63" t="s">
        <x:v>73</x:v>
      </x:c>
      <x:c r="BQ63" s="13" t="s">
        <x:v>70</x:v>
      </x:c>
      <x:c r="BR63" s="11">
        <x:v>25</x:v>
      </x:c>
      <x:c r="BS63" s="11">
        <x:v>0</x:v>
      </x:c>
      <x:c r="BT63" s="11">
        <x:v>25</x:v>
      </x:c>
      <x:c r="BU63" s="11">
        <x:v>1000</x:v>
      </x:c>
      <x:c r="BV63">
        <x:v>210</x:v>
      </x:c>
      <x:c r="BW63">
        <x:v>8</x:v>
      </x:c>
      <x:c r="BX63" s="11">
        <x:v>25</x:v>
      </x:c>
      <x:c r="BY63" s="11">
        <x:v>1000</x:v>
      </x:c>
      <x:c r="BZ63" s="11">
        <x:v>25</x:v>
      </x:c>
      <x:c r="CA63" s="11">
        <x:v>1000</x:v>
      </x:c>
      <x:c r="CB63" s="11">
        <x:v>25</x:v>
      </x:c>
      <x:c r="CC63" s="12">
        <x:v>1000</x:v>
      </x:c>
      <x:c r="CD63" s="12">
        <x:v>25</x:v>
      </x:c>
      <x:c r="CE63" s="7">
        <x:v>344.90307999999999</x:v>
      </x:c>
      <x:c r="CF63" s="7">
        <x:v>165.51246</x:v>
      </x:c>
      <x:c r="CG63" s="7">
        <x:v>15.318210000000001</x:v>
      </x:c>
    </x:row>
    <x:row r="64" spans="17:85">
      <x:c r="Q64">
        <x:v>0.69999999999999996</x:v>
      </x:c>
      <x:c r="S64">
        <x:v>4.5</x:v>
      </x:c>
      <x:c r="U64">
        <x:v>0.10000000000000001</x:v>
      </x:c>
      <x:c r="Y64">
        <x:v>0.14999999999999999</x:v>
      </x:c>
      <x:c r="Z64">
        <x:v>0.59999999999999998</x:v>
      </x:c>
      <x:c r="BB64">
        <x:v>500</x:v>
      </x:c>
      <x:c r="BC64">
        <x:v>24</x:v>
      </x:c>
      <x:c r="BD64" s="10" t="s">
        <x:v>119</x:v>
      </x:c>
      <x:c r="BE64">
        <x:v>450</x:v>
      </x:c>
      <x:c r="BF64">
        <x:v>1.7226066105397384</x:v>
      </x:c>
      <x:c r="BG64">
        <x:v>25</x:v>
      </x:c>
      <x:c r="BH64" s="11">
        <x:v>1000</x:v>
      </x:c>
      <x:c r="BI64" s="10" t="s">
        <x:v>119</x:v>
      </x:c>
      <x:c r="BJ64" s="6">
        <x:v>25</x:v>
      </x:c>
      <x:c r="BK64">
        <x:v>0.91629073187415511</x:v>
      </x:c>
      <x:c r="BL64" s="11">
        <x:v>25</x:v>
      </x:c>
      <x:c r="BM64" s="11">
        <x:v>1000</x:v>
      </x:c>
      <x:c r="BN64">
        <x:v>500</x:v>
      </x:c>
      <x:c r="BO64">
        <x:v>2</x:v>
      </x:c>
      <x:c r="BP64" t="s">
        <x:v>73</x:v>
      </x:c>
      <x:c r="BQ64" s="13" t="s">
        <x:v>70</x:v>
      </x:c>
      <x:c r="BR64" s="11">
        <x:v>25</x:v>
      </x:c>
      <x:c r="BS64" s="11">
        <x:v>0</x:v>
      </x:c>
      <x:c r="BT64" s="11">
        <x:v>25</x:v>
      </x:c>
      <x:c r="BU64" s="11">
        <x:v>1000</x:v>
      </x:c>
      <x:c r="BV64">
        <x:v>25</x:v>
      </x:c>
      <x:c r="BW64">
        <x:v>1000</x:v>
      </x:c>
      <x:c r="BX64" s="11">
        <x:v>25</x:v>
      </x:c>
      <x:c r="BY64" s="11">
        <x:v>1000</x:v>
      </x:c>
      <x:c r="BZ64" s="11">
        <x:v>25</x:v>
      </x:c>
      <x:c r="CA64" s="11">
        <x:v>1000</x:v>
      </x:c>
      <x:c r="CB64" s="11">
        <x:v>25</x:v>
      </x:c>
      <x:c r="CC64" s="12">
        <x:v>1000</x:v>
      </x:c>
      <x:c r="CD64" s="12">
        <x:v>25</x:v>
      </x:c>
      <x:c r="CE64">
        <x:v>338.63923</x:v>
      </x:c>
      <x:c r="CF64">
        <x:v>145.52897999999999</x:v>
      </x:c>
      <x:c r="CG64">
        <x:v>19.968889999999998</x:v>
      </x:c>
    </x:row>
    <x:row r="65" spans="17:85">
      <x:c r="Q65">
        <x:v>0.69999999999999996</x:v>
      </x:c>
      <x:c r="S65">
        <x:v>4.5</x:v>
      </x:c>
      <x:c r="U65">
        <x:v>0.10000000000000001</x:v>
      </x:c>
      <x:c r="Y65">
        <x:v>0.14999999999999999</x:v>
      </x:c>
      <x:c r="Z65">
        <x:v>0.59999999999999998</x:v>
      </x:c>
      <x:c r="BB65">
        <x:v>500</x:v>
      </x:c>
      <x:c r="BC65">
        <x:v>24</x:v>
      </x:c>
      <x:c r="BD65" s="10" t="s">
        <x:v>119</x:v>
      </x:c>
      <x:c r="BE65">
        <x:v>450</x:v>
      </x:c>
      <x:c r="BF65">
        <x:v>1.7226066105397384</x:v>
      </x:c>
      <x:c r="BG65">
        <x:v>25</x:v>
      </x:c>
      <x:c r="BH65" s="11">
        <x:v>1000</x:v>
      </x:c>
      <x:c r="BI65" s="10" t="s">
        <x:v>119</x:v>
      </x:c>
      <x:c r="BJ65" s="6">
        <x:v>25</x:v>
      </x:c>
      <x:c r="BK65">
        <x:v>0.91629073187415511</x:v>
      </x:c>
      <x:c r="BL65" s="11">
        <x:v>25</x:v>
      </x:c>
      <x:c r="BM65" s="11">
        <x:v>1000</x:v>
      </x:c>
      <x:c r="BN65">
        <x:v>500</x:v>
      </x:c>
      <x:c r="BO65">
        <x:v>2</x:v>
      </x:c>
      <x:c r="BP65" t="s">
        <x:v>73</x:v>
      </x:c>
      <x:c r="BQ65" s="13" t="s">
        <x:v>70</x:v>
      </x:c>
      <x:c r="BR65" s="11">
        <x:v>25</x:v>
      </x:c>
      <x:c r="BS65" s="11">
        <x:v>0</x:v>
      </x:c>
      <x:c r="BT65" s="11">
        <x:v>25</x:v>
      </x:c>
      <x:c r="BU65" s="11">
        <x:v>1000</x:v>
      </x:c>
      <x:c r="BV65">
        <x:v>210</x:v>
      </x:c>
      <x:c r="BW65">
        <x:v>1</x:v>
      </x:c>
      <x:c r="BX65" s="11">
        <x:v>25</x:v>
      </x:c>
      <x:c r="BY65" s="11">
        <x:v>1000</x:v>
      </x:c>
      <x:c r="BZ65" s="11">
        <x:v>25</x:v>
      </x:c>
      <x:c r="CA65" s="11">
        <x:v>1000</x:v>
      </x:c>
      <x:c r="CB65" s="11">
        <x:v>25</x:v>
      </x:c>
      <x:c r="CC65" s="12">
        <x:v>1000</x:v>
      </x:c>
      <x:c r="CD65" s="12">
        <x:v>25</x:v>
      </x:c>
      <x:c r="CE65">
        <x:v>363.52974</x:v>
      </x:c>
      <x:c r="CF65">
        <x:v>161.06466</x:v>
      </x:c>
      <x:c r="CG65">
        <x:v>17.57845</x:v>
      </x:c>
    </x:row>
    <x:row r="66" spans="17:85">
      <x:c r="Q66">
        <x:v>0.69999999999999996</x:v>
      </x:c>
      <x:c r="S66">
        <x:v>4.5</x:v>
      </x:c>
      <x:c r="U66">
        <x:v>0.10000000000000001</x:v>
      </x:c>
      <x:c r="Y66">
        <x:v>0.14999999999999999</x:v>
      </x:c>
      <x:c r="Z66">
        <x:v>0.59999999999999998</x:v>
      </x:c>
      <x:c r="BB66">
        <x:v>500</x:v>
      </x:c>
      <x:c r="BC66">
        <x:v>24</x:v>
      </x:c>
      <x:c r="BD66" s="10" t="s">
        <x:v>119</x:v>
      </x:c>
      <x:c r="BE66">
        <x:v>450</x:v>
      </x:c>
      <x:c r="BF66">
        <x:v>1.7226066105397384</x:v>
      </x:c>
      <x:c r="BG66">
        <x:v>25</x:v>
      </x:c>
      <x:c r="BH66" s="11">
        <x:v>1000</x:v>
      </x:c>
      <x:c r="BI66" s="10" t="s">
        <x:v>119</x:v>
      </x:c>
      <x:c r="BJ66" s="6">
        <x:v>25</x:v>
      </x:c>
      <x:c r="BK66">
        <x:v>0.91629073187415511</x:v>
      </x:c>
      <x:c r="BL66" s="11">
        <x:v>25</x:v>
      </x:c>
      <x:c r="BM66" s="11">
        <x:v>1000</x:v>
      </x:c>
      <x:c r="BN66">
        <x:v>500</x:v>
      </x:c>
      <x:c r="BO66">
        <x:v>2</x:v>
      </x:c>
      <x:c r="BP66" t="s">
        <x:v>73</x:v>
      </x:c>
      <x:c r="BQ66" s="13" t="s">
        <x:v>70</x:v>
      </x:c>
      <x:c r="BR66" s="11">
        <x:v>25</x:v>
      </x:c>
      <x:c r="BS66" s="11">
        <x:v>0</x:v>
      </x:c>
      <x:c r="BT66" s="11">
        <x:v>25</x:v>
      </x:c>
      <x:c r="BU66" s="11">
        <x:v>1000</x:v>
      </x:c>
      <x:c r="BV66">
        <x:v>210</x:v>
      </x:c>
      <x:c r="BW66">
        <x:v>8</x:v>
      </x:c>
      <x:c r="BX66" s="11">
        <x:v>25</x:v>
      </x:c>
      <x:c r="BY66" s="11">
        <x:v>1000</x:v>
      </x:c>
      <x:c r="BZ66" s="11">
        <x:v>25</x:v>
      </x:c>
      <x:c r="CA66" s="11">
        <x:v>1000</x:v>
      </x:c>
      <x:c r="CB66" s="11">
        <x:v>25</x:v>
      </x:c>
      <x:c r="CC66" s="12">
        <x:v>1000</x:v>
      </x:c>
      <x:c r="CD66" s="12">
        <x:v>25</x:v>
      </x:c>
      <x:c r="CE66">
        <x:v>388.25319000000002</x:v>
      </x:c>
      <x:c r="CF66">
        <x:v>237.40669</x:v>
      </x:c>
      <x:c r="CG66">
        <x:v>14.249359999999999</x:v>
      </x:c>
    </x:row>
    <x:row r="67" spans="17:85">
      <x:c r="Q67">
        <x:v>0.69999999999999996</x:v>
      </x:c>
      <x:c r="S67">
        <x:v>4.5</x:v>
      </x:c>
      <x:c r="U67">
        <x:v>0.10000000000000001</x:v>
      </x:c>
      <x:c r="Y67">
        <x:v>0.14999999999999999</x:v>
      </x:c>
      <x:c r="Z67">
        <x:v>0.59999999999999998</x:v>
      </x:c>
      <x:c r="BB67">
        <x:v>500</x:v>
      </x:c>
      <x:c r="BC67">
        <x:v>24</x:v>
      </x:c>
      <x:c r="BD67" s="10" t="s">
        <x:v>119</x:v>
      </x:c>
      <x:c r="BE67">
        <x:v>450</x:v>
      </x:c>
      <x:c r="BF67">
        <x:v>1.7226066105397384</x:v>
      </x:c>
      <x:c r="BG67">
        <x:v>25</x:v>
      </x:c>
      <x:c r="BH67" s="11">
        <x:v>1000</x:v>
      </x:c>
      <x:c r="BI67" s="10" t="s">
        <x:v>119</x:v>
      </x:c>
      <x:c r="BJ67" s="6">
        <x:v>25</x:v>
      </x:c>
      <x:c r="BK67">
        <x:v>0.91629073187415511</x:v>
      </x:c>
      <x:c r="BL67" s="11">
        <x:v>25</x:v>
      </x:c>
      <x:c r="BM67" s="11">
        <x:v>1000</x:v>
      </x:c>
      <x:c r="BN67">
        <x:v>500</x:v>
      </x:c>
      <x:c r="BO67">
        <x:v>2</x:v>
      </x:c>
      <x:c r="BP67" t="s">
        <x:v>73</x:v>
      </x:c>
      <x:c r="BQ67" s="13" t="s">
        <x:v>70</x:v>
      </x:c>
      <x:c r="BR67" s="11">
        <x:v>25</x:v>
      </x:c>
      <x:c r="BS67" s="11">
        <x:v>0</x:v>
      </x:c>
      <x:c r="BT67" s="11">
        <x:v>25</x:v>
      </x:c>
      <x:c r="BU67" s="11">
        <x:v>1000</x:v>
      </x:c>
      <x:c r="BV67">
        <x:v>210</x:v>
      </x:c>
      <x:c r="BW67">
        <x:v>24</x:v>
      </x:c>
      <x:c r="BX67" s="11">
        <x:v>25</x:v>
      </x:c>
      <x:c r="BY67" s="11">
        <x:v>1000</x:v>
      </x:c>
      <x:c r="BZ67" s="11">
        <x:v>25</x:v>
      </x:c>
      <x:c r="CA67" s="11">
        <x:v>1000</x:v>
      </x:c>
      <x:c r="CB67" s="11">
        <x:v>25</x:v>
      </x:c>
      <x:c r="CC67" s="12">
        <x:v>1000</x:v>
      </x:c>
      <x:c r="CD67" s="12">
        <x:v>25</x:v>
      </x:c>
      <x:c r="CE67">
        <x:v>373.88686000000001</x:v>
      </x:c>
      <x:c r="CF67">
        <x:v>230.22353000000001</x:v>
      </x:c>
      <x:c r="CG67">
        <x:v>15.488379999999999</x:v>
      </x:c>
    </x:row>
    <x:row r="68" spans="60:60">
      <x:c r="BH68" s="11"/>
    </x:row>
    <x:row r="69" spans="1:85">
      <x:c r="A69" t="s">
        <x:v>153</x:v>
      </x:c>
      <x:c r="B69" t="s">
        <x:v>127</x:v>
      </x:c>
      <x:c r="C69">
        <x:v>2019</x:v>
      </x:c>
      <x:c r="D69" t="s">
        <x:v>22</x:v>
      </x:c>
      <x:c r="E69" t="s">
        <x:v>0</x:v>
      </x:c>
      <x:c r="N69">
        <x:v>6000</x:v>
      </x:c>
      <x:c r="P69">
        <x:v>0.038</x:v>
      </x:c>
      <x:c r="Q69">
        <x:v>0.058999999999999997</x:v>
      </x:c>
      <x:c r="R69">
        <x:v>1.23</x:v>
      </x:c>
      <x:c r="S69">
        <x:v>0.29999999999999999</x:v>
      </x:c>
      <x:c r="T69">
        <x:v>0.010000000000000001</x:v>
      </x:c>
      <x:c r="U69">
        <x:v>0.0010000000000000001</x:v>
      </x:c>
      <x:c r="V69">
        <x:v>0.19</x:v>
      </x:c>
      <x:c r="W69">
        <x:v>0.021999999999999997</x:v>
      </x:c>
      <x:c r="BB69" s="11">
        <x:v>25</x:v>
      </x:c>
      <x:c r="BC69" s="11">
        <x:v>1000</x:v>
      </x:c>
      <x:c r="BD69" s="11" t="s">
        <x:v>70</x:v>
      </x:c>
      <x:c r="BE69" s="11">
        <x:v>25</x:v>
      </x:c>
      <x:c r="BF69" s="11">
        <x:v>0</x:v>
      </x:c>
      <x:c r="BG69" s="11">
        <x:v>25</x:v>
      </x:c>
      <x:c r="BH69" s="11">
        <x:v>1000</x:v>
      </x:c>
      <x:c r="BI69" s="11" t="s">
        <x:v>70</x:v>
      </x:c>
      <x:c r="BJ69" s="11">
        <x:v>25</x:v>
      </x:c>
      <x:c r="BK69" s="11">
        <x:v>0</x:v>
      </x:c>
      <x:c r="BL69" s="11">
        <x:v>25</x:v>
      </x:c>
      <x:c r="BM69" s="11">
        <x:v>1000</x:v>
      </x:c>
      <x:c r="BN69">
        <x:v>560</x:v>
      </x:c>
      <x:c r="BO69">
        <x:v>0.12</x:v>
      </x:c>
      <x:c r="BP69" t="s">
        <x:v>73</x:v>
      </x:c>
      <x:c r="BQ69" s="11" t="s">
        <x:v>70</x:v>
      </x:c>
      <x:c r="BR69" s="11">
        <x:v>25</x:v>
      </x:c>
      <x:c r="BS69" s="11">
        <x:v>0</x:v>
      </x:c>
      <x:c r="BT69" s="11">
        <x:v>25</x:v>
      </x:c>
      <x:c r="BU69" s="11">
        <x:v>1000</x:v>
      </x:c>
      <x:c r="BV69" s="11">
        <x:v>25</x:v>
      </x:c>
      <x:c r="BW69" s="11">
        <x:v>1000</x:v>
      </x:c>
      <x:c r="BX69">
        <x:v>185</x:v>
      </x:c>
      <x:c r="BY69">
        <x:v>0.16700000000000001</x:v>
      </x:c>
      <x:c r="BZ69" s="11">
        <x:v>25</x:v>
      </x:c>
      <x:c r="CA69" s="11">
        <x:v>1000</x:v>
      </x:c>
      <x:c r="CB69" s="11">
        <x:v>25</x:v>
      </x:c>
      <x:c r="CC69" s="12">
        <x:v>1000</x:v>
      </x:c>
      <x:c r="CD69" s="12">
        <x:v>25</x:v>
      </x:c>
      <x:c r="CE69" s="7">
        <x:v>200.80776</x:v>
      </x:c>
      <x:c r="CF69" s="7">
        <x:v>95.730289999999997</x:v>
      </x:c>
      <x:c r="CG69">
        <x:v>23.03884</x:v>
      </x:c>
    </x:row>
    <x:row r="70" spans="14:85" customFormat="1">
      <x:c r="N70">
        <x:v>6000</x:v>
      </x:c>
      <x:c r="P70">
        <x:v>0.038</x:v>
      </x:c>
      <x:c r="Q70">
        <x:v>0.058999999999999997</x:v>
      </x:c>
      <x:c r="R70">
        <x:v>1.23</x:v>
      </x:c>
      <x:c r="S70">
        <x:v>0.29999999999999999</x:v>
      </x:c>
      <x:c r="T70">
        <x:v>0.010000000000000001</x:v>
      </x:c>
      <x:c r="U70">
        <x:v>0.0010000000000000001</x:v>
      </x:c>
      <x:c r="V70">
        <x:v>0.19</x:v>
      </x:c>
      <x:c r="W70">
        <x:v>0.021999999999999997</x:v>
      </x:c>
      <x:c r="BB70" s="11">
        <x:v>25</x:v>
      </x:c>
      <x:c r="BC70" s="11">
        <x:v>1000</x:v>
      </x:c>
      <x:c r="BD70" s="11" t="s">
        <x:v>70</x:v>
      </x:c>
      <x:c r="BE70" s="11">
        <x:v>25</x:v>
      </x:c>
      <x:c r="BF70" s="11">
        <x:v>0</x:v>
      </x:c>
      <x:c r="BG70" s="11">
        <x:v>25</x:v>
      </x:c>
      <x:c r="BH70" s="11">
        <x:v>1000</x:v>
      </x:c>
      <x:c r="BI70" s="11" t="s">
        <x:v>70</x:v>
      </x:c>
      <x:c r="BJ70" s="11">
        <x:v>25</x:v>
      </x:c>
      <x:c r="BK70" s="11">
        <x:v>0</x:v>
      </x:c>
      <x:c r="BL70" s="11">
        <x:v>25</x:v>
      </x:c>
      <x:c r="BM70" s="11">
        <x:v>1000</x:v>
      </x:c>
      <x:c r="BN70">
        <x:v>560</x:v>
      </x:c>
      <x:c r="BO70">
        <x:v>0.12</x:v>
      </x:c>
      <x:c r="BP70" t="s">
        <x:v>73</x:v>
      </x:c>
      <x:c r="BQ70" s="11" t="s">
        <x:v>70</x:v>
      </x:c>
      <x:c r="BR70" s="11">
        <x:v>25</x:v>
      </x:c>
      <x:c r="BS70" s="11">
        <x:v>0</x:v>
      </x:c>
      <x:c r="BT70" s="11">
        <x:v>25</x:v>
      </x:c>
      <x:c r="BU70" s="11">
        <x:v>1000</x:v>
      </x:c>
      <x:c r="BV70" s="11">
        <x:v>25</x:v>
      </x:c>
      <x:c r="BW70" s="11">
        <x:v>1000</x:v>
      </x:c>
      <x:c r="BX70">
        <x:v>185</x:v>
      </x:c>
      <x:c r="BY70">
        <x:v>0.33300000000000002</x:v>
      </x:c>
      <x:c r="BZ70" s="11">
        <x:v>25</x:v>
      </x:c>
      <x:c r="CA70" s="11">
        <x:v>1000</x:v>
      </x:c>
      <x:c r="CB70" s="11">
        <x:v>25</x:v>
      </x:c>
      <x:c r="CC70" s="12">
        <x:v>1000</x:v>
      </x:c>
      <x:c r="CD70" s="12">
        <x:v>25</x:v>
      </x:c>
      <x:c r="CE70" s="7">
        <x:v>210.52080000000001</x:v>
      </x:c>
      <x:c r="CF70" s="7">
        <x:v>115.04600000000001</x:v>
      </x:c>
      <x:c r="CG70">
        <x:v>18.425139999999999</x:v>
      </x:c>
    </x:row>
    <x:row r="71" spans="14:85" customFormat="1">
      <x:c r="N71">
        <x:v>6000</x:v>
      </x:c>
      <x:c r="P71">
        <x:v>0.038</x:v>
      </x:c>
      <x:c r="Q71">
        <x:v>0.058999999999999997</x:v>
      </x:c>
      <x:c r="R71">
        <x:v>1.23</x:v>
      </x:c>
      <x:c r="S71">
        <x:v>0.29999999999999999</x:v>
      </x:c>
      <x:c r="T71">
        <x:v>0.010000000000000001</x:v>
      </x:c>
      <x:c r="U71">
        <x:v>0.0010000000000000001</x:v>
      </x:c>
      <x:c r="V71">
        <x:v>0.19</x:v>
      </x:c>
      <x:c r="W71">
        <x:v>0.021999999999999997</x:v>
      </x:c>
      <x:c r="BB71" s="11">
        <x:v>25</x:v>
      </x:c>
      <x:c r="BC71" s="11">
        <x:v>1000</x:v>
      </x:c>
      <x:c r="BD71" s="11" t="s">
        <x:v>70</x:v>
      </x:c>
      <x:c r="BE71" s="11">
        <x:v>25</x:v>
      </x:c>
      <x:c r="BF71" s="11">
        <x:v>0</x:v>
      </x:c>
      <x:c r="BG71" s="11">
        <x:v>25</x:v>
      </x:c>
      <x:c r="BH71" s="11">
        <x:v>1000</x:v>
      </x:c>
      <x:c r="BI71" s="11" t="s">
        <x:v>70</x:v>
      </x:c>
      <x:c r="BJ71" s="11">
        <x:v>25</x:v>
      </x:c>
      <x:c r="BK71" s="11">
        <x:v>0</x:v>
      </x:c>
      <x:c r="BL71" s="11">
        <x:v>25</x:v>
      </x:c>
      <x:c r="BM71" s="11">
        <x:v>1000</x:v>
      </x:c>
      <x:c r="BN71">
        <x:v>560</x:v>
      </x:c>
      <x:c r="BO71">
        <x:v>0.12</x:v>
      </x:c>
      <x:c r="BP71" t="s">
        <x:v>73</x:v>
      </x:c>
      <x:c r="BQ71" s="11" t="s">
        <x:v>70</x:v>
      </x:c>
      <x:c r="BR71" s="11">
        <x:v>25</x:v>
      </x:c>
      <x:c r="BS71" s="11">
        <x:v>0</x:v>
      </x:c>
      <x:c r="BT71" s="11">
        <x:v>25</x:v>
      </x:c>
      <x:c r="BU71" s="11">
        <x:v>1000</x:v>
      </x:c>
      <x:c r="BV71" s="11">
        <x:v>25</x:v>
      </x:c>
      <x:c r="BW71" s="11">
        <x:v>1000</x:v>
      </x:c>
      <x:c r="BX71">
        <x:v>185</x:v>
      </x:c>
      <x:c r="BY71">
        <x:v>0.5</x:v>
      </x:c>
      <x:c r="BZ71" s="11">
        <x:v>25</x:v>
      </x:c>
      <x:c r="CA71" s="11">
        <x:v>1000</x:v>
      </x:c>
      <x:c r="CB71" s="11">
        <x:v>25</x:v>
      </x:c>
      <x:c r="CC71" s="12">
        <x:v>1000</x:v>
      </x:c>
      <x:c r="CD71" s="12">
        <x:v>25</x:v>
      </x:c>
      <x:c r="CE71" s="7">
        <x:v>230.82989000000001</x:v>
      </x:c>
      <x:c r="CF71" s="7">
        <x:v>145.06813</x:v>
      </x:c>
      <x:c r="CG71">
        <x:v>16.118300000000001</x:v>
      </x:c>
    </x:row>
    <x:row r="72" spans="14:85">
      <x:c r="N72">
        <x:v>6000</x:v>
      </x:c>
      <x:c r="P72">
        <x:v>0.038</x:v>
      </x:c>
      <x:c r="Q72">
        <x:v>0.058999999999999997</x:v>
      </x:c>
      <x:c r="R72">
        <x:v>1.23</x:v>
      </x:c>
      <x:c r="S72">
        <x:v>0.29999999999999999</x:v>
      </x:c>
      <x:c r="T72">
        <x:v>0.010000000000000001</x:v>
      </x:c>
      <x:c r="U72">
        <x:v>0.0010000000000000001</x:v>
      </x:c>
      <x:c r="V72">
        <x:v>0.19</x:v>
      </x:c>
      <x:c r="W72">
        <x:v>0.021999999999999997</x:v>
      </x:c>
      <x:c r="BB72" s="11">
        <x:v>25</x:v>
      </x:c>
      <x:c r="BC72" s="11">
        <x:v>1000</x:v>
      </x:c>
      <x:c r="BD72" s="11" t="s">
        <x:v>70</x:v>
      </x:c>
      <x:c r="BE72" s="11">
        <x:v>25</x:v>
      </x:c>
      <x:c r="BF72" s="11">
        <x:v>0</x:v>
      </x:c>
      <x:c r="BG72" s="11">
        <x:v>25</x:v>
      </x:c>
      <x:c r="BH72" s="11">
        <x:v>1000</x:v>
      </x:c>
      <x:c r="BI72" s="11" t="s">
        <x:v>70</x:v>
      </x:c>
      <x:c r="BJ72" s="11">
        <x:v>25</x:v>
      </x:c>
      <x:c r="BK72" s="11">
        <x:v>0</x:v>
      </x:c>
      <x:c r="BL72" s="11">
        <x:v>25</x:v>
      </x:c>
      <x:c r="BM72" s="11">
        <x:v>1000</x:v>
      </x:c>
      <x:c r="BN72">
        <x:v>560</x:v>
      </x:c>
      <x:c r="BO72">
        <x:v>0.12</x:v>
      </x:c>
      <x:c r="BP72" t="s">
        <x:v>73</x:v>
      </x:c>
      <x:c r="BQ72" s="11" t="s">
        <x:v>70</x:v>
      </x:c>
      <x:c r="BR72" s="11">
        <x:v>25</x:v>
      </x:c>
      <x:c r="BS72" s="11">
        <x:v>0</x:v>
      </x:c>
      <x:c r="BT72" s="11">
        <x:v>25</x:v>
      </x:c>
      <x:c r="BU72" s="11">
        <x:v>1000</x:v>
      </x:c>
      <x:c r="BV72" s="11">
        <x:v>25</x:v>
      </x:c>
      <x:c r="BW72" s="11">
        <x:v>1000</x:v>
      </x:c>
      <x:c r="BX72">
        <x:v>185</x:v>
      </x:c>
      <x:c r="BY72">
        <x:v>1</x:v>
      </x:c>
      <x:c r="BZ72" s="11">
        <x:v>25</x:v>
      </x:c>
      <x:c r="CA72" s="11">
        <x:v>1000</x:v>
      </x:c>
      <x:c r="CB72" s="11">
        <x:v>25</x:v>
      </x:c>
      <x:c r="CC72" s="12">
        <x:v>1000</x:v>
      </x:c>
      <x:c r="CD72" s="12">
        <x:v>25</x:v>
      </x:c>
      <x:c r="CE72" s="7">
        <x:v>268.46793000000002</x:v>
      </x:c>
      <x:c r="CF72" s="7">
        <x:v>207.76141000000001</x:v>
      </x:c>
      <x:c r="CG72">
        <x:v>12.84014</x:v>
      </x:c>
    </x:row>
    <x:row r="73" spans="14:85">
      <x:c r="N73">
        <x:v>6000</x:v>
      </x:c>
      <x:c r="P73">
        <x:v>0.038</x:v>
      </x:c>
      <x:c r="Q73">
        <x:v>0.058999999999999997</x:v>
      </x:c>
      <x:c r="R73">
        <x:v>1.23</x:v>
      </x:c>
      <x:c r="S73">
        <x:v>0.29999999999999999</x:v>
      </x:c>
      <x:c r="T73">
        <x:v>0.010000000000000001</x:v>
      </x:c>
      <x:c r="U73">
        <x:v>0.0010000000000000001</x:v>
      </x:c>
      <x:c r="V73">
        <x:v>0.19</x:v>
      </x:c>
      <x:c r="W73">
        <x:v>0.021999999999999997</x:v>
      </x:c>
      <x:c r="BB73" s="11">
        <x:v>25</x:v>
      </x:c>
      <x:c r="BC73" s="11">
        <x:v>1000</x:v>
      </x:c>
      <x:c r="BD73" s="11" t="s">
        <x:v>70</x:v>
      </x:c>
      <x:c r="BE73" s="11">
        <x:v>25</x:v>
      </x:c>
      <x:c r="BF73" s="11">
        <x:v>0</x:v>
      </x:c>
      <x:c r="BG73" s="11">
        <x:v>25</x:v>
      </x:c>
      <x:c r="BH73" s="11">
        <x:v>1000</x:v>
      </x:c>
      <x:c r="BI73" s="11" t="s">
        <x:v>70</x:v>
      </x:c>
      <x:c r="BJ73" s="11">
        <x:v>25</x:v>
      </x:c>
      <x:c r="BK73" s="11">
        <x:v>0</x:v>
      </x:c>
      <x:c r="BL73" s="11">
        <x:v>25</x:v>
      </x:c>
      <x:c r="BM73" s="11">
        <x:v>1000</x:v>
      </x:c>
      <x:c r="BN73">
        <x:v>560</x:v>
      </x:c>
      <x:c r="BO73">
        <x:v>0.12</x:v>
      </x:c>
      <x:c r="BP73" t="s">
        <x:v>73</x:v>
      </x:c>
      <x:c r="BQ73" s="11" t="s">
        <x:v>70</x:v>
      </x:c>
      <x:c r="BR73" s="11">
        <x:v>25</x:v>
      </x:c>
      <x:c r="BS73" s="11">
        <x:v>0</x:v>
      </x:c>
      <x:c r="BT73" s="11">
        <x:v>25</x:v>
      </x:c>
      <x:c r="BU73" s="11">
        <x:v>1000</x:v>
      </x:c>
      <x:c r="BV73" s="11">
        <x:v>25</x:v>
      </x:c>
      <x:c r="BW73" s="11">
        <x:v>1000</x:v>
      </x:c>
      <x:c r="BX73">
        <x:v>185</x:v>
      </x:c>
      <x:c r="BY73">
        <x:v>2</x:v>
      </x:c>
      <x:c r="BZ73" s="11">
        <x:v>25</x:v>
      </x:c>
      <x:c r="CA73" s="11">
        <x:v>1000</x:v>
      </x:c>
      <x:c r="CB73" s="11">
        <x:v>25</x:v>
      </x:c>
      <x:c r="CC73" s="12">
        <x:v>1000</x:v>
      </x:c>
      <x:c r="CD73" s="12">
        <x:v>25</x:v>
      </x:c>
      <x:c r="CE73" s="7">
        <x:v>277.51871999999997</x:v>
      </x:c>
      <x:c r="CF73" s="7">
        <x:v>226.08374000000001</x:v>
      </x:c>
      <x:c r="CG73">
        <x:v>11.394220000000001</x:v>
      </x:c>
    </x:row>
    <x:row r="74" spans="14:85">
      <x:c r="N74">
        <x:v>6000</x:v>
      </x:c>
      <x:c r="P74">
        <x:v>0.038</x:v>
      </x:c>
      <x:c r="Q74">
        <x:v>0.058999999999999997</x:v>
      </x:c>
      <x:c r="R74">
        <x:v>1.23</x:v>
      </x:c>
      <x:c r="S74">
        <x:v>0.29999999999999999</x:v>
      </x:c>
      <x:c r="T74">
        <x:v>0.010000000000000001</x:v>
      </x:c>
      <x:c r="U74">
        <x:v>0.0010000000000000001</x:v>
      </x:c>
      <x:c r="V74">
        <x:v>0.19</x:v>
      </x:c>
      <x:c r="W74">
        <x:v>0.021999999999999997</x:v>
      </x:c>
      <x:c r="BB74" s="11">
        <x:v>25</x:v>
      </x:c>
      <x:c r="BC74" s="11">
        <x:v>1000</x:v>
      </x:c>
      <x:c r="BD74" s="11" t="s">
        <x:v>70</x:v>
      </x:c>
      <x:c r="BE74" s="11">
        <x:v>25</x:v>
      </x:c>
      <x:c r="BF74" s="11">
        <x:v>0</x:v>
      </x:c>
      <x:c r="BG74" s="11">
        <x:v>25</x:v>
      </x:c>
      <x:c r="BH74" s="11">
        <x:v>1000</x:v>
      </x:c>
      <x:c r="BI74" s="11" t="s">
        <x:v>70</x:v>
      </x:c>
      <x:c r="BJ74" s="11">
        <x:v>25</x:v>
      </x:c>
      <x:c r="BK74" s="11">
        <x:v>0</x:v>
      </x:c>
      <x:c r="BL74" s="11">
        <x:v>25</x:v>
      </x:c>
      <x:c r="BM74" s="11">
        <x:v>1000</x:v>
      </x:c>
      <x:c r="BN74">
        <x:v>560</x:v>
      </x:c>
      <x:c r="BO74">
        <x:v>0.12</x:v>
      </x:c>
      <x:c r="BP74" t="s">
        <x:v>73</x:v>
      </x:c>
      <x:c r="BQ74" s="11" t="s">
        <x:v>70</x:v>
      </x:c>
      <x:c r="BR74" s="11">
        <x:v>25</x:v>
      </x:c>
      <x:c r="BS74" s="11">
        <x:v>0</x:v>
      </x:c>
      <x:c r="BT74" s="11">
        <x:v>25</x:v>
      </x:c>
      <x:c r="BU74" s="11">
        <x:v>1000</x:v>
      </x:c>
      <x:c r="BV74" s="11">
        <x:v>25</x:v>
      </x:c>
      <x:c r="BW74" s="11">
        <x:v>1000</x:v>
      </x:c>
      <x:c r="BX74">
        <x:v>185</x:v>
      </x:c>
      <x:c r="BY74">
        <x:v>5</x:v>
      </x:c>
      <x:c r="BZ74" s="11">
        <x:v>25</x:v>
      </x:c>
      <x:c r="CA74" s="11">
        <x:v>1000</x:v>
      </x:c>
      <x:c r="CB74" s="11">
        <x:v>25</x:v>
      </x:c>
      <x:c r="CC74" s="12">
        <x:v>1000</x:v>
      </x:c>
      <x:c r="CD74" s="12">
        <x:v>25</x:v>
      </x:c>
      <x:c r="CE74" s="7">
        <x:v>276.96685000000002</x:v>
      </x:c>
      <x:c r="CF74" s="7">
        <x:v>230.82989000000001</x:v>
      </x:c>
      <x:c r="CG74">
        <x:v>10.32358</x:v>
      </x:c>
    </x:row>
    <x:row r="75" spans="14:85">
      <x:c r="N75">
        <x:v>6000</x:v>
      </x:c>
      <x:c r="P75">
        <x:v>0.038</x:v>
      </x:c>
      <x:c r="Q75">
        <x:v>0.058999999999999997</x:v>
      </x:c>
      <x:c r="R75">
        <x:v>1.23</x:v>
      </x:c>
      <x:c r="S75">
        <x:v>0.29999999999999999</x:v>
      </x:c>
      <x:c r="T75">
        <x:v>0.010000000000000001</x:v>
      </x:c>
      <x:c r="U75">
        <x:v>0.0010000000000000001</x:v>
      </x:c>
      <x:c r="V75">
        <x:v>0.19</x:v>
      </x:c>
      <x:c r="W75">
        <x:v>0.021999999999999997</x:v>
      </x:c>
      <x:c r="BB75" s="11">
        <x:v>25</x:v>
      </x:c>
      <x:c r="BC75" s="11">
        <x:v>1000</x:v>
      </x:c>
      <x:c r="BD75" s="11" t="s">
        <x:v>70</x:v>
      </x:c>
      <x:c r="BE75" s="11">
        <x:v>25</x:v>
      </x:c>
      <x:c r="BF75" s="11">
        <x:v>0</x:v>
      </x:c>
      <x:c r="BG75" s="11">
        <x:v>25</x:v>
      </x:c>
      <x:c r="BH75" s="11">
        <x:v>1000</x:v>
      </x:c>
      <x:c r="BI75" s="11" t="s">
        <x:v>70</x:v>
      </x:c>
      <x:c r="BJ75" s="11">
        <x:v>25</x:v>
      </x:c>
      <x:c r="BK75" s="11">
        <x:v>0</x:v>
      </x:c>
      <x:c r="BL75" s="11">
        <x:v>25</x:v>
      </x:c>
      <x:c r="BM75" s="11">
        <x:v>1000</x:v>
      </x:c>
      <x:c r="BN75">
        <x:v>560</x:v>
      </x:c>
      <x:c r="BO75">
        <x:v>0.12</x:v>
      </x:c>
      <x:c r="BP75" t="s">
        <x:v>73</x:v>
      </x:c>
      <x:c r="BQ75" s="11" t="s">
        <x:v>70</x:v>
      </x:c>
      <x:c r="BR75" s="11">
        <x:v>25</x:v>
      </x:c>
      <x:c r="BS75" s="11">
        <x:v>0</x:v>
      </x:c>
      <x:c r="BT75" s="11">
        <x:v>25</x:v>
      </x:c>
      <x:c r="BU75" s="11">
        <x:v>1000</x:v>
      </x:c>
      <x:c r="BV75" s="11">
        <x:v>25</x:v>
      </x:c>
      <x:c r="BW75" s="11">
        <x:v>1000</x:v>
      </x:c>
      <x:c r="BX75">
        <x:v>185</x:v>
      </x:c>
      <x:c r="BY75">
        <x:v>15</x:v>
      </x:c>
      <x:c r="BZ75" s="11">
        <x:v>25</x:v>
      </x:c>
      <x:c r="CA75" s="11">
        <x:v>1000</x:v>
      </x:c>
      <x:c r="CB75" s="11">
        <x:v>25</x:v>
      </x:c>
      <x:c r="CC75" s="12">
        <x:v>1000</x:v>
      </x:c>
      <x:c r="CD75" s="12">
        <x:v>25</x:v>
      </x:c>
      <x:c r="CE75" s="7">
        <x:v>267.36417999999998</x:v>
      </x:c>
      <x:c r="CF75" s="7">
        <x:v>226.08374000000001</x:v>
      </x:c>
      <x:c r="CG75">
        <x:v>8.8776600000000006</x:v>
      </x:c>
    </x:row>
    <x:row r="76" spans="14:85">
      <x:c r="N76">
        <x:v>6000</x:v>
      </x:c>
      <x:c r="P76">
        <x:v>0.038</x:v>
      </x:c>
      <x:c r="Q76">
        <x:v>0.058999999999999997</x:v>
      </x:c>
      <x:c r="R76">
        <x:v>1.23</x:v>
      </x:c>
      <x:c r="S76">
        <x:v>0.29999999999999999</x:v>
      </x:c>
      <x:c r="T76">
        <x:v>0.010000000000000001</x:v>
      </x:c>
      <x:c r="U76">
        <x:v>0.0010000000000000001</x:v>
      </x:c>
      <x:c r="V76">
        <x:v>0.19</x:v>
      </x:c>
      <x:c r="W76">
        <x:v>0.021999999999999997</x:v>
      </x:c>
      <x:c r="BB76" s="11">
        <x:v>25</x:v>
      </x:c>
      <x:c r="BC76" s="11">
        <x:v>1000</x:v>
      </x:c>
      <x:c r="BD76" s="11" t="s">
        <x:v>70</x:v>
      </x:c>
      <x:c r="BE76" s="11">
        <x:v>25</x:v>
      </x:c>
      <x:c r="BF76" s="11">
        <x:v>0</x:v>
      </x:c>
      <x:c r="BG76" s="11">
        <x:v>25</x:v>
      </x:c>
      <x:c r="BH76" s="11">
        <x:v>1000</x:v>
      </x:c>
      <x:c r="BI76" s="11" t="s">
        <x:v>70</x:v>
      </x:c>
      <x:c r="BJ76" s="11">
        <x:v>25</x:v>
      </x:c>
      <x:c r="BK76" s="11">
        <x:v>0</x:v>
      </x:c>
      <x:c r="BL76" s="11">
        <x:v>25</x:v>
      </x:c>
      <x:c r="BM76" s="11">
        <x:v>1000</x:v>
      </x:c>
      <x:c r="BN76">
        <x:v>560</x:v>
      </x:c>
      <x:c r="BO76">
        <x:v>0.12</x:v>
      </x:c>
      <x:c r="BP76" t="s">
        <x:v>73</x:v>
      </x:c>
      <x:c r="BQ76" s="11" t="s">
        <x:v>70</x:v>
      </x:c>
      <x:c r="BR76" s="11">
        <x:v>25</x:v>
      </x:c>
      <x:c r="BS76" s="11">
        <x:v>0</x:v>
      </x:c>
      <x:c r="BT76" s="11">
        <x:v>25</x:v>
      </x:c>
      <x:c r="BU76" s="11">
        <x:v>1000</x:v>
      </x:c>
      <x:c r="BV76" s="11">
        <x:v>25</x:v>
      </x:c>
      <x:c r="BW76" s="11">
        <x:v>1000</x:v>
      </x:c>
      <x:c r="BX76">
        <x:v>185</x:v>
      </x:c>
      <x:c r="BY76">
        <x:v>100</x:v>
      </x:c>
      <x:c r="BZ76" s="11">
        <x:v>25</x:v>
      </x:c>
      <x:c r="CA76" s="11">
        <x:v>1000</x:v>
      </x:c>
      <x:c r="CB76" s="11">
        <x:v>25</x:v>
      </x:c>
      <x:c r="CC76" s="12">
        <x:v>1000</x:v>
      </x:c>
      <x:c r="CD76" s="12">
        <x:v>25</x:v>
      </x:c>
      <x:c r="CE76" s="7">
        <x:v>205.11240000000001</x:v>
      </x:c>
      <x:c r="CF76" s="7">
        <x:v>159.52732</x:v>
      </x:c>
      <x:c r="CG76">
        <x:v>6.4604400000000002</x:v>
      </x:c>
    </x:row>
    <x:row r="77" spans="54:84" customFormat="1">
      <x:c r="BB77" s="11"/>
      <x:c r="BC77" s="11"/>
      <x:c r="BD77" s="11"/>
      <x:c r="BZ77" s="11"/>
      <x:c r="CA77" s="11"/>
      <x:c r="CB77" s="11"/>
      <x:c r="CC77" s="12"/>
      <x:c r="CD77" s="12"/>
      <x:c r="CE77" s="7"/>
      <x:c r="CF77" s="7"/>
    </x:row>
    <x:row r="78" spans="1:56">
      <x:c r="A78" t="s">
        <x:v>148</x:v>
      </x:c>
      <x:c r="B78" t="s">
        <x:v>135</x:v>
      </x:c>
      <x:c r="C78">
        <x:v>2018</x:v>
      </x:c>
      <x:c r="D78" t="s">
        <x:v>5</x:v>
      </x:c>
      <x:c r="E78" t="s">
        <x:v>25</x:v>
      </x:c>
      <x:c r="M78" t="s">
        <x:v>129</x:v>
      </x:c>
      <x:c r="Q78">
        <x:v>0.16</x:v>
      </x:c>
      <x:c r="R78">
        <x:v>0.28000000000000003</x:v>
      </x:c>
      <x:c r="U78">
        <x:v>21.899999999999999</x:v>
      </x:c>
      <x:c r="W78">
        <x:v>0.029999999999999999</x:v>
      </x:c>
      <x:c r="Y78">
        <x:v>0.14999999999999999</x:v>
      </x:c>
      <x:c r="AD78">
        <x:v>0.029999999999999999</x:v>
      </x:c>
      <x:c r="BB78" s="11"/>
      <x:c r="BC78" s="11"/>
      <x:c r="BD78" s="11"/>
    </x:row>
    <x:row r="79" spans="17:84" customFormat="1">
      <x:c r="Q79">
        <x:v>0.13</x:v>
      </x:c>
      <x:c r="R79">
        <x:v>0.34000000000000002</x:v>
      </x:c>
      <x:c r="U79">
        <x:v>21.199999999999999</x:v>
      </x:c>
      <x:c r="W79">
        <x:v>0.020000000000000001</x:v>
      </x:c>
      <x:c r="Y79">
        <x:v>0.11</x:v>
      </x:c>
      <x:c r="AD79">
        <x:v>0.029999999999999999</x:v>
      </x:c>
      <x:c r="AZ79">
        <x:v>0.17000000000000001</x:v>
      </x:c>
      <x:c r="BB79" s="11"/>
      <x:c r="BC79" s="11"/>
      <x:c r="BD79" s="11"/>
      <x:c r="CC79" s="7"/>
      <x:c r="CD79" s="7"/>
      <x:c r="CE79" s="7"/>
      <x:c r="CF79" s="7"/>
    </x:row>
    <x:row r="80" spans="54:84" customFormat="1">
      <x:c r="BB80" s="11"/>
      <x:c r="BC80" s="11"/>
      <x:c r="BD80" s="11"/>
      <x:c r="CC80" s="7"/>
      <x:c r="CD80" s="7"/>
      <x:c r="CE80" s="7"/>
      <x:c r="CF80" s="7"/>
    </x:row>
    <x:row r="81" spans="1:85">
      <x:c r="A81" t="s">
        <x:v>151</x:v>
      </x:c>
      <x:c r="B81" t="s">
        <x:v>131</x:v>
      </x:c>
      <x:c r="C81">
        <x:v>2019</x:v>
      </x:c>
      <x:c r="D81" t="s">
        <x:v>1</x:v>
      </x:c>
      <x:c r="E81" t="s">
        <x:v>21</x:v>
      </x:c>
      <x:c r="H81">
        <x:v>1</x:v>
      </x:c>
      <x:c r="M81" t="s">
        <x:v>98</x:v>
      </x:c>
      <x:c r="N81">
        <x:v>1000</x:v>
      </x:c>
      <x:c r="P81">
        <x:v>1.6000000000000001</x:v>
      </x:c>
      <x:c r="Q81">
        <x:v>0.34999999999999998</x:v>
      </x:c>
      <x:c r="R81">
        <x:v>0.040000000000000002</x:v>
      </x:c>
      <x:c r="S81">
        <x:v>2.5</x:v>
      </x:c>
      <x:c r="T81">
        <x:v>6.2000000000000002</x:v>
      </x:c>
      <x:c r="U81">
        <x:v>0.14000000000000001</x:v>
      </x:c>
      <x:c r="V81">
        <x:v>0.10000000000000001</x:v>
      </x:c>
      <x:c r="W81">
        <x:v>0.010000000000000001</x:v>
      </x:c>
      <x:c r="Y81">
        <x:v>0.080000000000000004</x:v>
      </x:c>
      <x:c r="BB81" s="11">
        <x:v>25</x:v>
      </x:c>
      <x:c r="BC81" s="11">
        <x:v>1000</x:v>
      </x:c>
      <x:c r="BD81" s="13" t="s">
        <x:v>70</x:v>
      </x:c>
      <x:c r="BE81" s="11">
        <x:v>25</x:v>
      </x:c>
      <x:c r="BF81" s="11">
        <x:v>0</x:v>
      </x:c>
      <x:c r="BG81" s="11">
        <x:v>25</x:v>
      </x:c>
      <x:c r="BH81" s="11">
        <x:v>1000</x:v>
      </x:c>
      <x:c r="BI81" s="11" t="s">
        <x:v>70</x:v>
      </x:c>
      <x:c r="BJ81" s="11">
        <x:v>25</x:v>
      </x:c>
      <x:c r="BK81" s="11">
        <x:v>0</x:v>
      </x:c>
      <x:c r="BL81" s="11">
        <x:v>25</x:v>
      </x:c>
      <x:c r="BM81" s="11">
        <x:v>1000</x:v>
      </x:c>
      <x:c r="BN81">
        <x:v>460</x:v>
      </x:c>
      <x:c r="BO81">
        <x:v>1</x:v>
      </x:c>
      <x:c r="BP81" t="s">
        <x:v>73</x:v>
      </x:c>
      <x:c r="BQ81" s="11" t="s">
        <x:v>70</x:v>
      </x:c>
      <x:c r="BR81" s="11">
        <x:v>25</x:v>
      </x:c>
      <x:c r="BS81" s="11">
        <x:v>0</x:v>
      </x:c>
      <x:c r="BT81" s="11">
        <x:v>25</x:v>
      </x:c>
      <x:c r="BU81" s="11">
        <x:v>1000</x:v>
      </x:c>
      <x:c r="BX81" s="11">
        <x:v>25</x:v>
      </x:c>
      <x:c r="BY81" s="11">
        <x:v>1000</x:v>
      </x:c>
      <x:c r="BZ81" s="11">
        <x:v>25</x:v>
      </x:c>
      <x:c r="CA81" s="11">
        <x:v>1000</x:v>
      </x:c>
      <x:c r="CB81" s="11">
        <x:v>25</x:v>
      </x:c>
      <x:c r="CC81" s="12">
        <x:v>1000</x:v>
      </x:c>
      <x:c r="CD81" s="12">
        <x:v>25</x:v>
      </x:c>
      <x:c r="CE81" s="7">
        <x:v>687.90017</x:v>
      </x:c>
      <x:c r="CF81" s="7">
        <x:v>640.52673000000004</x:v>
      </x:c>
      <x:c r="CG81">
        <x:v>11.92953</x:v>
      </x:c>
    </x:row>
    <x:row r="82" spans="8:85">
      <x:c r="H82">
        <x:v>1</x:v>
      </x:c>
      <x:c r="M82" t="s">
        <x:v>98</x:v>
      </x:c>
      <x:c r="N82">
        <x:v>1000</x:v>
      </x:c>
      <x:c r="P82">
        <x:v>1.6000000000000001</x:v>
      </x:c>
      <x:c r="Q82">
        <x:v>0.34999999999999998</x:v>
      </x:c>
      <x:c r="R82">
        <x:v>0.040000000000000002</x:v>
      </x:c>
      <x:c r="S82">
        <x:v>2.5</x:v>
      </x:c>
      <x:c r="T82">
        <x:v>6.2000000000000002</x:v>
      </x:c>
      <x:c r="U82">
        <x:v>0.14000000000000001</x:v>
      </x:c>
      <x:c r="V82">
        <x:v>0.10000000000000001</x:v>
      </x:c>
      <x:c r="W82">
        <x:v>0.010000000000000001</x:v>
      </x:c>
      <x:c r="Y82">
        <x:v>0.080000000000000004</x:v>
      </x:c>
      <x:c r="BB82" s="11">
        <x:v>25</x:v>
      </x:c>
      <x:c r="BC82" s="11">
        <x:v>1000</x:v>
      </x:c>
      <x:c r="BD82" s="13" t="s">
        <x:v>70</x:v>
      </x:c>
      <x:c r="BE82" s="11">
        <x:v>25</x:v>
      </x:c>
      <x:c r="BF82" s="11">
        <x:v>0</x:v>
      </x:c>
      <x:c r="BG82" s="11">
        <x:v>25</x:v>
      </x:c>
      <x:c r="BH82" s="11">
        <x:v>1000</x:v>
      </x:c>
      <x:c r="BI82" s="11" t="s">
        <x:v>70</x:v>
      </x:c>
      <x:c r="BJ82" s="11">
        <x:v>25</x:v>
      </x:c>
      <x:c r="BK82" s="11">
        <x:v>0</x:v>
      </x:c>
      <x:c r="BL82" s="11">
        <x:v>25</x:v>
      </x:c>
      <x:c r="BM82" s="11">
        <x:v>1000</x:v>
      </x:c>
      <x:c r="BN82">
        <x:v>470</x:v>
      </x:c>
      <x:c r="BO82">
        <x:v>1</x:v>
      </x:c>
      <x:c r="BP82" t="s">
        <x:v>73</x:v>
      </x:c>
      <x:c r="BQ82" s="11" t="s">
        <x:v>70</x:v>
      </x:c>
      <x:c r="BR82" s="11">
        <x:v>25</x:v>
      </x:c>
      <x:c r="BS82" s="11">
        <x:v>0</x:v>
      </x:c>
      <x:c r="BT82" s="11">
        <x:v>25</x:v>
      </x:c>
      <x:c r="BU82" s="11">
        <x:v>1000</x:v>
      </x:c>
      <x:c r="BX82" s="11">
        <x:v>25</x:v>
      </x:c>
      <x:c r="BY82" s="11">
        <x:v>1000</x:v>
      </x:c>
      <x:c r="BZ82" s="11">
        <x:v>25</x:v>
      </x:c>
      <x:c r="CA82" s="11">
        <x:v>1000</x:v>
      </x:c>
      <x:c r="CB82" s="11">
        <x:v>25</x:v>
      </x:c>
      <x:c r="CC82" s="12">
        <x:v>1000</x:v>
      </x:c>
      <x:c r="CD82" s="12">
        <x:v>25</x:v>
      </x:c>
      <x:c r="CE82" s="7">
        <x:v>688.84954000000005</x:v>
      </x:c>
      <x:c r="CF82" s="7">
        <x:v>639.57736999999997</x:v>
      </x:c>
      <x:c r="CG82">
        <x:v>12.97322</x:v>
      </x:c>
    </x:row>
    <x:row r="83" spans="8:85">
      <x:c r="H83">
        <x:v>1</x:v>
      </x:c>
      <x:c r="M83" t="s">
        <x:v>98</x:v>
      </x:c>
      <x:c r="N83">
        <x:v>1000</x:v>
      </x:c>
      <x:c r="P83">
        <x:v>1.6000000000000001</x:v>
      </x:c>
      <x:c r="Q83">
        <x:v>0.34999999999999998</x:v>
      </x:c>
      <x:c r="R83">
        <x:v>0.040000000000000002</x:v>
      </x:c>
      <x:c r="S83">
        <x:v>2.5</x:v>
      </x:c>
      <x:c r="T83">
        <x:v>6.2000000000000002</x:v>
      </x:c>
      <x:c r="U83">
        <x:v>0.14000000000000001</x:v>
      </x:c>
      <x:c r="V83">
        <x:v>0.10000000000000001</x:v>
      </x:c>
      <x:c r="W83">
        <x:v>0.010000000000000001</x:v>
      </x:c>
      <x:c r="Y83">
        <x:v>0.080000000000000004</x:v>
      </x:c>
      <x:c r="BB83" s="11">
        <x:v>25</x:v>
      </x:c>
      <x:c r="BC83" s="11">
        <x:v>1000</x:v>
      </x:c>
      <x:c r="BD83" s="13" t="s">
        <x:v>70</x:v>
      </x:c>
      <x:c r="BE83" s="11">
        <x:v>25</x:v>
      </x:c>
      <x:c r="BF83" s="11">
        <x:v>0</x:v>
      </x:c>
      <x:c r="BG83" s="11">
        <x:v>25</x:v>
      </x:c>
      <x:c r="BH83" s="11">
        <x:v>1000</x:v>
      </x:c>
      <x:c r="BI83" s="11" t="s">
        <x:v>70</x:v>
      </x:c>
      <x:c r="BJ83" s="11">
        <x:v>25</x:v>
      </x:c>
      <x:c r="BK83" s="11">
        <x:v>0</x:v>
      </x:c>
      <x:c r="BL83" s="11">
        <x:v>25</x:v>
      </x:c>
      <x:c r="BM83" s="11">
        <x:v>1000</x:v>
      </x:c>
      <x:c r="BN83">
        <x:v>475</x:v>
      </x:c>
      <x:c r="BO83">
        <x:v>1</x:v>
      </x:c>
      <x:c r="BP83" t="s">
        <x:v>73</x:v>
      </x:c>
      <x:c r="BQ83" s="11" t="s">
        <x:v>70</x:v>
      </x:c>
      <x:c r="BR83" s="11">
        <x:v>25</x:v>
      </x:c>
      <x:c r="BS83" s="11">
        <x:v>0</x:v>
      </x:c>
      <x:c r="BT83" s="11">
        <x:v>25</x:v>
      </x:c>
      <x:c r="BU83" s="11">
        <x:v>1000</x:v>
      </x:c>
      <x:c r="BX83" s="11">
        <x:v>25</x:v>
      </x:c>
      <x:c r="BY83" s="11">
        <x:v>1000</x:v>
      </x:c>
      <x:c r="BZ83" s="11">
        <x:v>25</x:v>
      </x:c>
      <x:c r="CA83" s="11">
        <x:v>1000</x:v>
      </x:c>
      <x:c r="CB83" s="11">
        <x:v>25</x:v>
      </x:c>
      <x:c r="CC83" s="12">
        <x:v>1000</x:v>
      </x:c>
      <x:c r="CD83" s="12">
        <x:v>25</x:v>
      </x:c>
      <x:c r="CE83" s="7">
        <x:v>689.89383999999995</x:v>
      </x:c>
      <x:c r="CF83" s="7">
        <x:v>621.25456999999994</x:v>
      </x:c>
      <x:c r="CG83">
        <x:v>11.08154</x:v>
      </x:c>
    </x:row>
    <x:row r="84" spans="8:85" customFormat="1">
      <x:c r="H84">
        <x:v>1</x:v>
      </x:c>
      <x:c r="M84" t="s">
        <x:v>98</x:v>
      </x:c>
      <x:c r="N84">
        <x:v>1000</x:v>
      </x:c>
      <x:c r="P84">
        <x:v>1.6000000000000001</x:v>
      </x:c>
      <x:c r="Q84">
        <x:v>0.34999999999999998</x:v>
      </x:c>
      <x:c r="R84">
        <x:v>0.040000000000000002</x:v>
      </x:c>
      <x:c r="S84">
        <x:v>2.5</x:v>
      </x:c>
      <x:c r="T84">
        <x:v>6.2000000000000002</x:v>
      </x:c>
      <x:c r="U84">
        <x:v>0.14000000000000001</x:v>
      </x:c>
      <x:c r="V84">
        <x:v>0.10000000000000001</x:v>
      </x:c>
      <x:c r="W84">
        <x:v>0.010000000000000001</x:v>
      </x:c>
      <x:c r="Y84">
        <x:v>0.080000000000000004</x:v>
      </x:c>
      <x:c r="BB84" s="11">
        <x:v>25</x:v>
      </x:c>
      <x:c r="BC84" s="11">
        <x:v>1000</x:v>
      </x:c>
      <x:c r="BD84" s="13" t="s">
        <x:v>70</x:v>
      </x:c>
      <x:c r="BE84" s="11">
        <x:v>25</x:v>
      </x:c>
      <x:c r="BF84" s="11">
        <x:v>0</x:v>
      </x:c>
      <x:c r="BG84" s="11">
        <x:v>25</x:v>
      </x:c>
      <x:c r="BH84" s="11">
        <x:v>1000</x:v>
      </x:c>
      <x:c r="BI84" s="11" t="s">
        <x:v>70</x:v>
      </x:c>
      <x:c r="BJ84" s="11">
        <x:v>25</x:v>
      </x:c>
      <x:c r="BK84" s="11">
        <x:v>0</x:v>
      </x:c>
      <x:c r="BL84" s="11">
        <x:v>25</x:v>
      </x:c>
      <x:c r="BM84" s="11">
        <x:v>1000</x:v>
      </x:c>
      <x:c r="BN84">
        <x:v>480</x:v>
      </x:c>
      <x:c r="BO84">
        <x:v>1</x:v>
      </x:c>
      <x:c r="BP84" t="s">
        <x:v>73</x:v>
      </x:c>
      <x:c r="BQ84" s="11" t="s">
        <x:v>70</x:v>
      </x:c>
      <x:c r="BR84" s="11">
        <x:v>25</x:v>
      </x:c>
      <x:c r="BS84" s="11">
        <x:v>0</x:v>
      </x:c>
      <x:c r="BT84" s="11">
        <x:v>25</x:v>
      </x:c>
      <x:c r="BU84" s="11">
        <x:v>1000</x:v>
      </x:c>
      <x:c r="BX84" s="11">
        <x:v>25</x:v>
      </x:c>
      <x:c r="BY84" s="11">
        <x:v>1000</x:v>
      </x:c>
      <x:c r="BZ84" s="11">
        <x:v>25</x:v>
      </x:c>
      <x:c r="CA84" s="11">
        <x:v>1000</x:v>
      </x:c>
      <x:c r="CB84" s="11">
        <x:v>25</x:v>
      </x:c>
      <x:c r="CC84" s="12">
        <x:v>1000</x:v>
      </x:c>
      <x:c r="CD84" s="12">
        <x:v>25</x:v>
      </x:c>
      <x:c r="CE84" s="7">
        <x:v>684.76725999999996</x:v>
      </x:c>
      <x:c r="CF84" s="7">
        <x:v>618.21659999999997</x:v>
      </x:c>
      <x:c r="CG84">
        <x:v>10.979039999999999</x:v>
      </x:c>
    </x:row>
    <x:row r="85" spans="14:85" customFormat="1">
      <x:c r="N85">
        <x:v>1000</x:v>
      </x:c>
      <x:c r="P85">
        <x:v>1.6000000000000001</x:v>
      </x:c>
      <x:c r="Q85">
        <x:v>0.34999999999999998</x:v>
      </x:c>
      <x:c r="R85">
        <x:v>0.040000000000000002</x:v>
      </x:c>
      <x:c r="S85">
        <x:v>2.5</x:v>
      </x:c>
      <x:c r="T85">
        <x:v>6.2000000000000002</x:v>
      </x:c>
      <x:c r="U85">
        <x:v>0.14000000000000001</x:v>
      </x:c>
      <x:c r="V85">
        <x:v>0.10000000000000001</x:v>
      </x:c>
      <x:c r="W85">
        <x:v>0.010000000000000001</x:v>
      </x:c>
      <x:c r="Y85">
        <x:v>0.080000000000000004</x:v>
      </x:c>
      <x:c r="BB85" s="11">
        <x:v>25</x:v>
      </x:c>
      <x:c r="BC85" s="11">
        <x:v>1000</x:v>
      </x:c>
      <x:c r="BD85" s="13" t="s">
        <x:v>70</x:v>
      </x:c>
      <x:c r="BE85" s="11">
        <x:v>25</x:v>
      </x:c>
      <x:c r="BF85" s="11">
        <x:v>0</x:v>
      </x:c>
      <x:c r="BG85" s="11">
        <x:v>25</x:v>
      </x:c>
      <x:c r="BH85" s="11">
        <x:v>1000</x:v>
      </x:c>
      <x:c r="BI85" s="11" t="s">
        <x:v>70</x:v>
      </x:c>
      <x:c r="BJ85" s="11">
        <x:v>25</x:v>
      </x:c>
      <x:c r="BK85" s="11">
        <x:v>0</x:v>
      </x:c>
      <x:c r="BL85" s="11">
        <x:v>25</x:v>
      </x:c>
      <x:c r="BM85" s="11">
        <x:v>1000</x:v>
      </x:c>
      <x:c r="BN85">
        <x:v>480</x:v>
      </x:c>
      <x:c r="BO85">
        <x:v>1</x:v>
      </x:c>
      <x:c r="BP85" t="s">
        <x:v>73</x:v>
      </x:c>
      <x:c r="BQ85" s="11" t="s">
        <x:v>70</x:v>
      </x:c>
      <x:c r="BR85" s="11">
        <x:v>25</x:v>
      </x:c>
      <x:c r="BS85" s="11">
        <x:v>0</x:v>
      </x:c>
      <x:c r="BT85" s="11">
        <x:v>25</x:v>
      </x:c>
      <x:c r="BU85" s="11">
        <x:v>1000</x:v>
      </x:c>
      <x:c r="BV85">
        <x:v>120</x:v>
      </x:c>
      <x:c r="BW85">
        <x:v>24</x:v>
      </x:c>
      <x:c r="BX85" s="11">
        <x:v>25</x:v>
      </x:c>
      <x:c r="BY85" s="11">
        <x:v>1000</x:v>
      </x:c>
      <x:c r="BZ85" s="11">
        <x:v>25</x:v>
      </x:c>
      <x:c r="CA85" s="11">
        <x:v>1000</x:v>
      </x:c>
      <x:c r="CB85" s="11">
        <x:v>25</x:v>
      </x:c>
      <x:c r="CC85" s="12">
        <x:v>1000</x:v>
      </x:c>
      <x:c r="CD85" s="12">
        <x:v>25</x:v>
      </x:c>
      <x:c r="CE85" s="7">
        <x:v>689</x:v>
      </x:c>
      <x:c r="CF85" s="7">
        <x:v>639</x:v>
      </x:c>
      <x:c r="CG85">
        <x:v>13</x:v>
      </x:c>
    </x:row>
    <x:row r="86" spans="14:85" customFormat="1">
      <x:c r="N86">
        <x:v>1000</x:v>
      </x:c>
      <x:c r="P86">
        <x:v>1.6000000000000001</x:v>
      </x:c>
      <x:c r="Q86">
        <x:v>0.34999999999999998</x:v>
      </x:c>
      <x:c r="R86">
        <x:v>0.040000000000000002</x:v>
      </x:c>
      <x:c r="S86">
        <x:v>2.5</x:v>
      </x:c>
      <x:c r="T86">
        <x:v>6.2000000000000002</x:v>
      </x:c>
      <x:c r="U86">
        <x:v>0.14000000000000001</x:v>
      </x:c>
      <x:c r="V86">
        <x:v>0.10000000000000001</x:v>
      </x:c>
      <x:c r="W86">
        <x:v>0.010000000000000001</x:v>
      </x:c>
      <x:c r="Y86">
        <x:v>0.080000000000000004</x:v>
      </x:c>
      <x:c r="BB86" s="11">
        <x:v>25</x:v>
      </x:c>
      <x:c r="BC86" s="11">
        <x:v>1000</x:v>
      </x:c>
      <x:c r="BD86" s="13" t="s">
        <x:v>70</x:v>
      </x:c>
      <x:c r="BE86" s="11">
        <x:v>25</x:v>
      </x:c>
      <x:c r="BF86" s="11">
        <x:v>0</x:v>
      </x:c>
      <x:c r="BG86" s="11">
        <x:v>25</x:v>
      </x:c>
      <x:c r="BH86" s="11">
        <x:v>1000</x:v>
      </x:c>
      <x:c r="BI86" s="11" t="s">
        <x:v>70</x:v>
      </x:c>
      <x:c r="BJ86" s="11">
        <x:v>25</x:v>
      </x:c>
      <x:c r="BK86" s="11">
        <x:v>0</x:v>
      </x:c>
      <x:c r="BL86" s="11">
        <x:v>25</x:v>
      </x:c>
      <x:c r="BM86" s="11">
        <x:v>1000</x:v>
      </x:c>
      <x:c r="BN86">
        <x:v>480</x:v>
      </x:c>
      <x:c r="BO86">
        <x:v>1</x:v>
      </x:c>
      <x:c r="BP86" t="s">
        <x:v>73</x:v>
      </x:c>
      <x:c r="BQ86" s="11" t="s">
        <x:v>70</x:v>
      </x:c>
      <x:c r="BR86" s="11">
        <x:v>25</x:v>
      </x:c>
      <x:c r="BS86" s="11">
        <x:v>0</x:v>
      </x:c>
      <x:c r="BT86" s="11">
        <x:v>25</x:v>
      </x:c>
      <x:c r="BU86" s="11">
        <x:v>1000</x:v>
      </x:c>
      <x:c r="BV86">
        <x:v>120</x:v>
      </x:c>
      <x:c r="BW86">
        <x:v>6</x:v>
      </x:c>
      <x:c r="BX86">
        <x:v>160</x:v>
      </x:c>
      <x:c r="BY86">
        <x:v>2</x:v>
      </x:c>
      <x:c r="BZ86" s="11">
        <x:v>25</x:v>
      </x:c>
      <x:c r="CA86" s="11">
        <x:v>1000</x:v>
      </x:c>
      <x:c r="CB86" s="11">
        <x:v>25</x:v>
      </x:c>
      <x:c r="CC86" s="12">
        <x:v>1000</x:v>
      </x:c>
      <x:c r="CD86" s="12">
        <x:v>25</x:v>
      </x:c>
      <x:c r="CE86" s="7">
        <x:v>673</x:v>
      </x:c>
      <x:c r="CF86" s="7">
        <x:v>622</x:v>
      </x:c>
      <x:c r="CG86">
        <x:v>11.5</x:v>
      </x:c>
    </x:row>
    <x:row r="87" spans="14:85" customFormat="1">
      <x:c r="N87">
        <x:v>1000</x:v>
      </x:c>
      <x:c r="P87">
        <x:v>1.6000000000000001</x:v>
      </x:c>
      <x:c r="Q87">
        <x:v>0.34999999999999998</x:v>
      </x:c>
      <x:c r="R87">
        <x:v>0.040000000000000002</x:v>
      </x:c>
      <x:c r="S87">
        <x:v>2.5</x:v>
      </x:c>
      <x:c r="T87">
        <x:v>6.2000000000000002</x:v>
      </x:c>
      <x:c r="U87">
        <x:v>0.14000000000000001</x:v>
      </x:c>
      <x:c r="V87">
        <x:v>0.10000000000000001</x:v>
      </x:c>
      <x:c r="W87">
        <x:v>0.010000000000000001</x:v>
      </x:c>
      <x:c r="Y87">
        <x:v>0.080000000000000004</x:v>
      </x:c>
      <x:c r="BB87" s="11">
        <x:v>25</x:v>
      </x:c>
      <x:c r="BC87" s="11">
        <x:v>1000</x:v>
      </x:c>
      <x:c r="BD87" s="13" t="s">
        <x:v>70</x:v>
      </x:c>
      <x:c r="BE87" s="11">
        <x:v>25</x:v>
      </x:c>
      <x:c r="BF87" s="11">
        <x:v>0</x:v>
      </x:c>
      <x:c r="BG87" s="11">
        <x:v>25</x:v>
      </x:c>
      <x:c r="BH87" s="11">
        <x:v>1000</x:v>
      </x:c>
      <x:c r="BI87" s="11" t="s">
        <x:v>70</x:v>
      </x:c>
      <x:c r="BJ87" s="11">
        <x:v>25</x:v>
      </x:c>
      <x:c r="BK87" s="11">
        <x:v>0</x:v>
      </x:c>
      <x:c r="BL87" s="11">
        <x:v>25</x:v>
      </x:c>
      <x:c r="BM87" s="11">
        <x:v>1000</x:v>
      </x:c>
      <x:c r="BN87">
        <x:v>480</x:v>
      </x:c>
      <x:c r="BO87">
        <x:v>1</x:v>
      </x:c>
      <x:c r="BP87" t="s">
        <x:v>73</x:v>
      </x:c>
      <x:c r="BQ87" s="11" t="s">
        <x:v>70</x:v>
      </x:c>
      <x:c r="BR87" s="11">
        <x:v>25</x:v>
      </x:c>
      <x:c r="BS87" s="11">
        <x:v>0</x:v>
      </x:c>
      <x:c r="BT87" s="11">
        <x:v>25</x:v>
      </x:c>
      <x:c r="BU87" s="11">
        <x:v>1000</x:v>
      </x:c>
      <x:c r="BV87">
        <x:v>120</x:v>
      </x:c>
      <x:c r="BW87">
        <x:v>24</x:v>
      </x:c>
      <x:c r="BX87">
        <x:v>170</x:v>
      </x:c>
      <x:c r="BY87">
        <x:v>1</x:v>
      </x:c>
      <x:c r="BZ87">
        <x:v>120</x:v>
      </x:c>
      <x:c r="CA87">
        <x:v>24</x:v>
      </x:c>
      <x:c r="CB87" s="11">
        <x:v>25</x:v>
      </x:c>
      <x:c r="CC87" s="12">
        <x:v>1000</x:v>
      </x:c>
      <x:c r="CD87" s="12">
        <x:v>25</x:v>
      </x:c>
      <x:c r="CE87" s="7">
        <x:v>686</x:v>
      </x:c>
      <x:c r="CF87" s="7">
        <x:v>650</x:v>
      </x:c>
      <x:c r="CG87">
        <x:v>12</x:v>
      </x:c>
    </x:row>
    <x:row r="88" spans="81:84" customFormat="1">
      <x:c r="CC88" s="7"/>
      <x:c r="CD88" s="7"/>
      <x:c r="CE88" s="7"/>
      <x:c r="CF88" s="7"/>
    </x:row>
    <x:row r="89" spans="1:84" customFormat="1">
      <x:c r="A89" t="s">
        <x:v>141</x:v>
      </x:c>
      <x:c r="B89" t="s">
        <x:v>137</x:v>
      </x:c>
      <x:c r="C89">
        <x:v>2019</x:v>
      </x:c>
      <x:c r="D89" t="s">
        <x:v>13</x:v>
      </x:c>
      <x:c r="E89" t="s">
        <x:v>20</x:v>
      </x:c>
      <x:c r="M89" t="s">
        <x:v>14</x:v>
      </x:c>
      <x:c r="CC89" s="7"/>
      <x:c r="CD89" s="7"/>
      <x:c r="CE89" s="7"/>
      <x:c r="CF89" s="7"/>
    </x:row>
    <x:row r="91" spans="1:85">
      <x:c r="A91" t="s">
        <x:v>145</x:v>
      </x:c>
      <x:c r="B91" t="s">
        <x:v>138</x:v>
      </x:c>
      <x:c r="C91">
        <x:v>2019</x:v>
      </x:c>
      <x:c r="D91" t="s">
        <x:v>3</x:v>
      </x:c>
      <x:c r="E91" t="s">
        <x:v>18</x:v>
      </x:c>
      <x:c r="I91">
        <x:v>1</x:v>
      </x:c>
      <x:c r="K91">
        <x:v>1</x:v>
      </x:c>
      <x:c r="M91" t="s">
        <x:v>23</x:v>
      </x:c>
      <x:c r="P91">
        <x:v>0.031</x:v>
      </x:c>
      <x:c r="R91">
        <x:v>0.51000000000000001</x:v>
      </x:c>
      <x:c r="S91">
        <x:v>0.66000000000000003</x:v>
      </x:c>
      <x:c r="V91">
        <x:v>0.26900000000000002</x:v>
      </x:c>
      <x:c r="BB91" s="11">
        <x:v>25</x:v>
      </x:c>
      <x:c r="BC91" s="11">
        <x:v>1000</x:v>
      </x:c>
      <x:c r="BD91" s="10" t="s">
        <x:v>86</x:v>
      </x:c>
      <x:c r="BE91">
        <x:v>460</x:v>
      </x:c>
      <x:c r="BG91" s="11">
        <x:v>25</x:v>
      </x:c>
      <x:c r="BH91" s="11">
        <x:v>1000</x:v>
      </x:c>
      <x:c r="BI91" s="10" t="s">
        <x:v>119</x:v>
      </x:c>
      <x:c r="BJ91">
        <x:v>175</x:v>
      </x:c>
      <x:c r="BL91" s="11">
        <x:v>25</x:v>
      </x:c>
      <x:c r="BM91" s="11">
        <x:v>1000</x:v>
      </x:c>
      <x:c r="BN91">
        <x:v>25</x:v>
      </x:c>
      <x:c r="BO91">
        <x:v>1000</x:v>
      </x:c>
      <x:c r="BP91" t="s">
        <x:v>73</x:v>
      </x:c>
      <x:c r="BQ91" s="13" t="s">
        <x:v>70</x:v>
      </x:c>
      <x:c r="BR91" s="11">
        <x:v>25</x:v>
      </x:c>
      <x:c r="BS91" s="11">
        <x:v>0</x:v>
      </x:c>
      <x:c r="BT91" s="11">
        <x:v>25</x:v>
      </x:c>
      <x:c r="BU91" s="11">
        <x:v>1000</x:v>
      </x:c>
      <x:c r="BV91" s="11">
        <x:v>25</x:v>
      </x:c>
      <x:c r="BW91" s="11">
        <x:v>1000</x:v>
      </x:c>
      <x:c r="BX91" s="11">
        <x:v>25</x:v>
      </x:c>
      <x:c r="BY91" s="11">
        <x:v>1000</x:v>
      </x:c>
      <x:c r="BZ91" s="11">
        <x:v>25</x:v>
      </x:c>
      <x:c r="CA91" s="11">
        <x:v>1000</x:v>
      </x:c>
      <x:c r="CB91" s="11">
        <x:v>25</x:v>
      </x:c>
      <x:c r="CC91" s="12">
        <x:v>1000</x:v>
      </x:c>
      <x:c r="CD91" s="12">
        <x:v>25</x:v>
      </x:c>
      <x:c r="CE91" s="7">
        <x:v>179.19999999999999</x:v>
      </x:c>
      <x:c r="CG91">
        <x:v>26.300000000000001</x:v>
      </x:c>
    </x:row>
    <x:row r="92" spans="13:85">
      <x:c r="M92" t="s">
        <x:v>23</x:v>
      </x:c>
      <x:c r="P92">
        <x:v>0.031</x:v>
      </x:c>
      <x:c r="R92">
        <x:v>0.51000000000000001</x:v>
      </x:c>
      <x:c r="S92">
        <x:v>0.66000000000000003</x:v>
      </x:c>
      <x:c r="V92">
        <x:v>0.26900000000000002</x:v>
      </x:c>
      <x:c r="BB92" s="11">
        <x:v>25</x:v>
      </x:c>
      <x:c r="BC92" s="11">
        <x:v>1000</x:v>
      </x:c>
      <x:c r="BD92" s="10" t="s">
        <x:v>86</x:v>
      </x:c>
      <x:c r="BE92">
        <x:v>460</x:v>
      </x:c>
      <x:c r="BG92" s="11">
        <x:v>25</x:v>
      </x:c>
      <x:c r="BH92" s="11">
        <x:v>1000</x:v>
      </x:c>
      <x:c r="BI92" s="10" t="s">
        <x:v>119</x:v>
      </x:c>
      <x:c r="BJ92">
        <x:v>175</x:v>
      </x:c>
      <x:c r="BL92" s="11">
        <x:v>25</x:v>
      </x:c>
      <x:c r="BM92" s="11">
        <x:v>1000</x:v>
      </x:c>
      <x:c r="BN92">
        <x:v>25</x:v>
      </x:c>
      <x:c r="BO92">
        <x:v>1000</x:v>
      </x:c>
      <x:c r="BP92" t="s">
        <x:v>73</x:v>
      </x:c>
      <x:c r="BQ92" s="13" t="s">
        <x:v>70</x:v>
      </x:c>
      <x:c r="BR92" s="11">
        <x:v>25</x:v>
      </x:c>
      <x:c r="BS92" s="11">
        <x:v>0</x:v>
      </x:c>
      <x:c r="BT92" s="11">
        <x:v>25</x:v>
      </x:c>
      <x:c r="BU92" s="11">
        <x:v>1000</x:v>
      </x:c>
      <x:c r="BV92">
        <x:v>175</x:v>
      </x:c>
      <x:c r="BW92">
        <x:v>8</x:v>
      </x:c>
      <x:c r="BX92" s="11">
        <x:v>25</x:v>
      </x:c>
      <x:c r="BY92" s="11">
        <x:v>1000</x:v>
      </x:c>
      <x:c r="BZ92" s="11">
        <x:v>25</x:v>
      </x:c>
      <x:c r="CA92" s="11">
        <x:v>1000</x:v>
      </x:c>
      <x:c r="CB92" s="11">
        <x:v>25</x:v>
      </x:c>
      <x:c r="CC92" s="12">
        <x:v>1000</x:v>
      </x:c>
      <x:c r="CD92" s="12">
        <x:v>25</x:v>
      </x:c>
      <x:c r="CE92" s="7">
        <x:v>345</x:v>
      </x:c>
      <x:c r="CG92">
        <x:v>7.5999999999999996</x:v>
      </x:c>
    </x:row>
    <x:row r="93" spans="54:84" customFormat="1">
      <x:c r="BB93" s="11"/>
      <x:c r="BC93" s="11"/>
      <x:c r="BD93" s="10"/>
      <x:c r="BH93" s="11"/>
      <x:c r="BI93" s="10"/>
      <x:c r="BQ93" s="13"/>
      <x:c r="BR93" s="11"/>
      <x:c r="BS93" s="11"/>
      <x:c r="BT93" s="11"/>
      <x:c r="BU93" s="11"/>
      <x:c r="CC93" s="7"/>
      <x:c r="CD93" s="7"/>
      <x:c r="CE93" s="7"/>
      <x:c r="CF93" s="7"/>
    </x:row>
    <x:row r="94" spans="1:85">
      <x:c r="A94" t="s">
        <x:v>144</x:v>
      </x:c>
      <x:c r="B94" t="s">
        <x:v>130</x:v>
      </x:c>
      <x:c r="C94">
        <x:v>2019</x:v>
      </x:c>
      <x:c r="D94" t="s">
        <x:v>15</x:v>
      </x:c>
      <x:c r="E94" t="s">
        <x:v>24</x:v>
      </x:c>
      <x:c r="N94">
        <x:v>2000</x:v>
      </x:c>
      <x:c r="P94">
        <x:v>3.7000000000000002</x:v>
      </x:c>
      <x:c r="Q94">
        <x:v>0.29999999999999999</x:v>
      </x:c>
      <x:c r="R94">
        <x:v>0.070000000000000007</x:v>
      </x:c>
      <x:c r="S94">
        <x:v>0.40000000000000002</x:v>
      </x:c>
      <x:c r="T94">
        <x:v>0.5</x:v>
      </x:c>
      <x:c r="V94">
        <x:v>0.10000000000000001</x:v>
      </x:c>
      <x:c r="Y94">
        <x:v>0.10000000000000001</x:v>
      </x:c>
      <x:c r="Z94">
        <x:v>0.45000000000000001</x:v>
      </x:c>
      <x:c r="AK94">
        <x:v>1.1499999999999999</x:v>
      </x:c>
      <x:c r="BB94" s="11">
        <x:v>25</x:v>
      </x:c>
      <x:c r="BC94" s="11">
        <x:v>1000</x:v>
      </x:c>
      <x:c r="BD94" s="11" t="s">
        <x:v>70</x:v>
      </x:c>
      <x:c r="BE94" s="11">
        <x:v>25</x:v>
      </x:c>
      <x:c r="BF94" s="11">
        <x:v>0</x:v>
      </x:c>
      <x:c r="BG94" s="11">
        <x:v>25</x:v>
      </x:c>
      <x:c r="BH94" s="11">
        <x:v>1000</x:v>
      </x:c>
      <x:c r="BI94" s="11" t="s">
        <x:v>70</x:v>
      </x:c>
      <x:c r="BJ94" s="11">
        <x:v>25</x:v>
      </x:c>
      <x:c r="BK94" s="11">
        <x:v>0</x:v>
      </x:c>
      <x:c r="BL94" s="11">
        <x:v>25</x:v>
      </x:c>
      <x:c r="BM94" s="11">
        <x:v>1000</x:v>
      </x:c>
      <x:c r="BN94">
        <x:v>520</x:v>
      </x:c>
      <x:c r="BO94">
        <x:v>1</x:v>
      </x:c>
      <x:c r="BP94" t="s">
        <x:v>73</x:v>
      </x:c>
      <x:c r="BQ94" s="11" t="s">
        <x:v>70</x:v>
      </x:c>
      <x:c r="BR94" s="11">
        <x:v>25</x:v>
      </x:c>
      <x:c r="BS94" s="11">
        <x:v>0</x:v>
      </x:c>
      <x:c r="BT94" s="11">
        <x:v>25</x:v>
      </x:c>
      <x:c r="BU94" s="11">
        <x:v>1000</x:v>
      </x:c>
      <x:c r="BV94">
        <x:v>22</x:v>
      </x:c>
      <x:c r="BW94">
        <x:v>1000</x:v>
      </x:c>
      <x:c r="BX94" s="11">
        <x:v>25</x:v>
      </x:c>
      <x:c r="BY94" s="11">
        <x:v>1000</x:v>
      </x:c>
      <x:c r="BZ94" s="11">
        <x:v>25</x:v>
      </x:c>
      <x:c r="CA94" s="11">
        <x:v>1000</x:v>
      </x:c>
      <x:c r="CB94" s="11">
        <x:v>25</x:v>
      </x:c>
      <x:c r="CC94" s="12">
        <x:v>1000</x:v>
      </x:c>
      <x:c r="CD94" s="12">
        <x:v>25</x:v>
      </x:c>
      <x:c r="CE94" s="7">
        <x:v>552.39999999999998</x:v>
      </x:c>
      <x:c r="CF94" s="7">
        <x:v>391.89999999999998</x:v>
      </x:c>
      <x:c r="CG94">
        <x:v>10.300000000000001</x:v>
      </x:c>
    </x:row>
    <x:row r="95" spans="8:85">
      <x:c r="H95">
        <x:v>1</x:v>
      </x:c>
      <x:c r="M95" t="s">
        <x:v>97</x:v>
      </x:c>
      <x:c r="N95">
        <x:v>2000</x:v>
      </x:c>
      <x:c r="P95">
        <x:v>3.7000000000000002</x:v>
      </x:c>
      <x:c r="Q95">
        <x:v>0.29999999999999999</x:v>
      </x:c>
      <x:c r="R95">
        <x:v>0.070000000000000007</x:v>
      </x:c>
      <x:c r="S95">
        <x:v>0.40000000000000002</x:v>
      </x:c>
      <x:c r="T95">
        <x:v>0.5</x:v>
      </x:c>
      <x:c r="V95">
        <x:v>0.10000000000000001</x:v>
      </x:c>
      <x:c r="Y95">
        <x:v>0.10000000000000001</x:v>
      </x:c>
      <x:c r="Z95">
        <x:v>0.45000000000000001</x:v>
      </x:c>
      <x:c r="AK95">
        <x:v>1.1499999999999999</x:v>
      </x:c>
      <x:c r="BB95" s="11">
        <x:v>25</x:v>
      </x:c>
      <x:c r="BC95" s="11">
        <x:v>1000</x:v>
      </x:c>
      <x:c r="BD95" s="11" t="s">
        <x:v>70</x:v>
      </x:c>
      <x:c r="BE95" s="11">
        <x:v>25</x:v>
      </x:c>
      <x:c r="BF95" s="11">
        <x:v>0</x:v>
      </x:c>
      <x:c r="BG95" s="11">
        <x:v>25</x:v>
      </x:c>
      <x:c r="BH95" s="11">
        <x:v>1000</x:v>
      </x:c>
      <x:c r="BI95" s="11" t="s">
        <x:v>70</x:v>
      </x:c>
      <x:c r="BJ95" s="11">
        <x:v>25</x:v>
      </x:c>
      <x:c r="BK95" s="11">
        <x:v>0</x:v>
      </x:c>
      <x:c r="BL95" s="11">
        <x:v>25</x:v>
      </x:c>
      <x:c r="BM95" s="11">
        <x:v>1000</x:v>
      </x:c>
      <x:c r="BN95">
        <x:v>520</x:v>
      </x:c>
      <x:c r="BO95">
        <x:v>1</x:v>
      </x:c>
      <x:c r="BP95" t="s">
        <x:v>73</x:v>
      </x:c>
      <x:c r="BQ95" s="11" t="s">
        <x:v>70</x:v>
      </x:c>
      <x:c r="BR95" s="11">
        <x:v>25</x:v>
      </x:c>
      <x:c r="BS95" s="11">
        <x:v>0</x:v>
      </x:c>
      <x:c r="BT95" s="11">
        <x:v>25</x:v>
      </x:c>
      <x:c r="BU95" s="11">
        <x:v>1000</x:v>
      </x:c>
      <x:c r="BX95" s="11">
        <x:v>25</x:v>
      </x:c>
      <x:c r="BY95" s="11">
        <x:v>1000</x:v>
      </x:c>
      <x:c r="BZ95" s="11">
        <x:v>25</x:v>
      </x:c>
      <x:c r="CA95" s="11">
        <x:v>1000</x:v>
      </x:c>
      <x:c r="CB95" s="11">
        <x:v>25</x:v>
      </x:c>
      <x:c r="CC95" s="12">
        <x:v>1000</x:v>
      </x:c>
      <x:c r="CD95" s="12">
        <x:v>25</x:v>
      </x:c>
      <x:c r="CE95" s="7">
        <x:v>675.29999999999995</x:v>
      </x:c>
      <x:c r="CF95" s="7">
        <x:v>665.10000000000002</x:v>
      </x:c>
      <x:c r="CG95">
        <x:v>2.48</x:v>
      </x:c>
    </x:row>
    <x:row r="96" spans="14:85">
      <x:c r="N96">
        <x:v>2000</x:v>
      </x:c>
      <x:c r="P96">
        <x:v>3.7000000000000002</x:v>
      </x:c>
      <x:c r="Q96">
        <x:v>0.29999999999999999</x:v>
      </x:c>
      <x:c r="R96">
        <x:v>0.070000000000000007</x:v>
      </x:c>
      <x:c r="S96">
        <x:v>0.40000000000000002</x:v>
      </x:c>
      <x:c r="T96">
        <x:v>0.5</x:v>
      </x:c>
      <x:c r="V96">
        <x:v>0.10000000000000001</x:v>
      </x:c>
      <x:c r="Y96">
        <x:v>0.10000000000000001</x:v>
      </x:c>
      <x:c r="Z96">
        <x:v>0.45000000000000001</x:v>
      </x:c>
      <x:c r="AK96">
        <x:v>1.1499999999999999</x:v>
      </x:c>
      <x:c r="BB96" s="11">
        <x:v>25</x:v>
      </x:c>
      <x:c r="BC96" s="11">
        <x:v>1000</x:v>
      </x:c>
      <x:c r="BD96" s="11" t="s">
        <x:v>70</x:v>
      </x:c>
      <x:c r="BE96" s="11">
        <x:v>25</x:v>
      </x:c>
      <x:c r="BF96" s="11">
        <x:v>0</x:v>
      </x:c>
      <x:c r="BG96" s="11">
        <x:v>25</x:v>
      </x:c>
      <x:c r="BH96" s="11">
        <x:v>1000</x:v>
      </x:c>
      <x:c r="BI96" s="11" t="s">
        <x:v>70</x:v>
      </x:c>
      <x:c r="BJ96" s="11">
        <x:v>25</x:v>
      </x:c>
      <x:c r="BK96" s="11">
        <x:v>0</x:v>
      </x:c>
      <x:c r="BL96" s="11">
        <x:v>25</x:v>
      </x:c>
      <x:c r="BM96" s="11">
        <x:v>1000</x:v>
      </x:c>
      <x:c r="BN96">
        <x:v>520</x:v>
      </x:c>
      <x:c r="BO96">
        <x:v>1</x:v>
      </x:c>
      <x:c r="BP96" t="s">
        <x:v>73</x:v>
      </x:c>
      <x:c r="BQ96" s="11" t="s">
        <x:v>70</x:v>
      </x:c>
      <x:c r="BR96" s="11">
        <x:v>25</x:v>
      </x:c>
      <x:c r="BS96" s="11">
        <x:v>0</x:v>
      </x:c>
      <x:c r="BT96" s="11">
        <x:v>25</x:v>
      </x:c>
      <x:c r="BU96" s="11">
        <x:v>1000</x:v>
      </x:c>
      <x:c r="BV96">
        <x:v>22</x:v>
      </x:c>
      <x:c r="BW96">
        <x:v>1000</x:v>
      </x:c>
      <x:c r="BX96" s="6">
        <x:v>100</x:v>
      </x:c>
      <x:c r="BY96" s="6">
        <x:v>100</x:v>
      </x:c>
      <x:c r="BZ96" s="11">
        <x:v>25</x:v>
      </x:c>
      <x:c r="CA96" s="11">
        <x:v>1000</x:v>
      </x:c>
      <x:c r="CB96" s="11">
        <x:v>25</x:v>
      </x:c>
      <x:c r="CC96" s="12">
        <x:v>1000</x:v>
      </x:c>
      <x:c r="CD96" s="12">
        <x:v>25</x:v>
      </x:c>
      <x:c r="CE96" s="7">
        <x:v>526.5</x:v>
      </x:c>
      <x:c r="CF96" s="7">
        <x:v>386.19999999999999</x:v>
      </x:c>
      <x:c r="CG96">
        <x:v>10.4</x:v>
      </x:c>
    </x:row>
  </x:sheetData>
  <x:mergeCells count="4">
    <x:mergeCell ref="G1:L1"/>
    <x:mergeCell ref="O1:BA1"/>
    <x:mergeCell ref="B1:F1"/>
    <x:mergeCell ref="CE1:CG1"/>
  </x:mergeCells>
  <x:dataValidations count="3">
    <x:dataValidation type="list" allowBlank="1" showInputMessage="1" showErrorMessage="1" sqref="G28:L1048567 G3:L26 J27:L27">
      <x:formula1>Menu!$A$2:$A$3</x:formula1>
    </x:dataValidation>
    <x:dataValidation type="list" allowBlank="1" showInputMessage="1" showErrorMessage="1" sqref="N3:N1048567">
      <x:formula1>Menu!$B$2:$B$9</x:formula1>
    </x:dataValidation>
    <x:dataValidation type="list" allowBlank="1" showInputMessage="1" showErrorMessage="1" sqref="BQ3:BQ1048567 BD3:BD1048567 BI3:BI1048567">
      <x:formula1>Menu!$C$2:$C$36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J26"/>
  <x:sheetViews>
    <x:sheetView topLeftCell="A1" zoomScaleNormal="100" zoomScaleSheetLayoutView="75" workbookViewId="0">
      <x:selection activeCell="C7" activeCellId="0" sqref="C7:C7"/>
    </x:sheetView>
  </x:sheetViews>
  <x:sheetFormatPr defaultColWidth="9.00390625" defaultRowHeight="16.399999999999999"/>
  <x:cols>
    <x:col min="2" max="2" width="9.00390625" bestFit="1" customWidth="1"/>
  </x:cols>
  <x:sheetData>
    <x:row r="2" spans="2:6">
      <x:c r="B2" t="s">
        <x:v>119</x:v>
      </x:c>
      <x:c r="F2" t="s">
        <x:v>86</x:v>
      </x:c>
    </x:row>
    <x:row r="3" spans="2:10">
      <x:c r="B3" t="s">
        <x:v>128</x:v>
      </x:c>
      <x:c r="C3" t="s">
        <x:v>94</x:v>
      </x:c>
      <x:c r="D3" t="s">
        <x:v>152</x:v>
      </x:c>
      <x:c r="F3" t="s">
        <x:v>101</x:v>
      </x:c>
      <x:c r="G3" t="s">
        <x:v>104</x:v>
      </x:c>
      <x:c r="H3" t="s">
        <x:v>102</x:v>
      </x:c>
      <x:c r="I3" t="s">
        <x:v>99</x:v>
      </x:c>
      <x:c r="J3" t="s">
        <x:v>29</x:v>
      </x:c>
    </x:row>
    <x:row r="4" spans="2:10">
      <x:c r="B4">
        <x:v>90</x:v>
      </x:c>
      <x:c r="C4">
        <x:f>LN(100/(100-B4))</x:f>
        <x:v>2.3025850929940459</x:v>
      </x:c>
      <x:c r="F4">
        <x:v>32</x:v>
      </x:c>
      <x:c r="G4">
        <x:v>200</x:v>
      </x:c>
      <x:c r="H4">
        <x:v>0.5</x:v>
      </x:c>
      <x:c r="I4">
        <x:f>0.8+1.4*LN(F4)</x:f>
        <x:v>5.6520302639196167</x:v>
      </x:c>
      <x:c r="J4">
        <x:f>6*H4*LN(F4)*TAN(RADIANS(80))/G4</x:f>
        <x:v>0.29482747525716674</x:v>
      </x:c>
    </x:row>
    <x:row r="5" spans="2:9">
      <x:c r="B5">
        <x:v>70</x:v>
      </x:c>
      <x:c r="C5">
        <x:f t="shared" ref="C5:C6" si="0">LN(100/(100-B5))</x:f>
        <x:v>1.2039728043259361</x:v>
      </x:c>
      <x:c r="F5">
        <x:v>25</x:v>
      </x:c>
      <x:c r="G5">
        <x:v>50</x:v>
      </x:c>
      <x:c r="H5">
        <x:v>0.80000000000000004</x:v>
      </x:c>
      <x:c r="I5">
        <x:f>0.8+1.4*LN(F5)</x:f>
        <x:v>5.3064261548154805</x:v>
      </x:c>
    </x:row>
    <x:row r="6" spans="2:9">
      <x:c r="B6">
        <x:v>82.140000000000001</x:v>
      </x:c>
      <x:c r="C6">
        <x:f t="shared" si="0"/>
        <x:v>1.7226066105397384</x:v>
      </x:c>
      <x:c r="F6">
        <x:v>14.73</x:v>
      </x:c>
      <x:c r="G6">
        <x:v>150</x:v>
      </x:c>
      <x:c r="H6">
        <x:v>1</x:v>
      </x:c>
      <x:c r="I6">
        <x:f>0.8+1.4*LN(F6)</x:f>
        <x:v>4.5658407226643547</x:v>
      </x:c>
    </x:row>
    <x:row r="7" spans="2:9">
      <x:c r="B7">
        <x:v>60</x:v>
      </x:c>
      <x:c r="C7">
        <x:f t="shared" ref="C7:C26" si="1">LN(100/(100-B7))</x:f>
        <x:v>0.91629073187415511</x:v>
      </x:c>
      <x:c r="F7">
        <x:v>12.800000000000001</x:v>
      </x:c>
      <x:c r="I7">
        <x:f t="shared" ref="I7:I22" si="2">0.8+1.4*LN(F7)</x:f>
        <x:v>4.3692232392957999</x:v>
      </x:c>
    </x:row>
    <x:row r="8" spans="2:9" ht="18" customHeight="1">
      <x:c r="B8">
        <x:v>51</x:v>
      </x:c>
      <x:c r="C8">
        <x:f t="shared" si="1"/>
        <x:v>0.71334988787746478</x:v>
      </x:c>
      <x:c r="F8">
        <x:v>22</x:v>
      </x:c>
      <x:c r="I8">
        <x:f t="shared" si="2"/>
        <x:v>5.1274594347016418</x:v>
      </x:c>
    </x:row>
    <x:row r="9" spans="2:9">
      <x:c r="B9">
        <x:v>99</x:v>
      </x:c>
      <x:c r="C9">
        <x:f t="shared" si="1"/>
        <x:v>4.6051701859880918</x:v>
      </x:c>
      <x:c r="F9">
        <x:v>23</x:v>
      </x:c>
      <x:c r="I9">
        <x:f t="shared" si="2"/>
        <x:v>5.189691902300809</x:v>
      </x:c>
    </x:row>
    <x:row r="10" spans="2:9">
      <x:c r="B10">
        <x:v>2</x:v>
      </x:c>
      <x:c r="C10">
        <x:f t="shared" si="1"/>
        <x:v>0.020202707317519469</x:v>
      </x:c>
      <x:c r="F10">
        <x:v>3.8399999999999999</x:v>
      </x:c>
      <x:c r="I10">
        <x:f t="shared" si="2"/>
        <x:v>2.6836613132394898</x:v>
      </x:c>
    </x:row>
    <x:row r="11" spans="2:9">
      <x:c r="B11">
        <x:v>60</x:v>
      </x:c>
      <x:c r="C11">
        <x:f t="shared" si="1"/>
        <x:v>0.91629073187415511</x:v>
      </x:c>
      <x:c r="F11">
        <x:v>18.5</x:v>
      </x:c>
      <x:c r="I11">
        <x:f t="shared" si="2"/>
        <x:v>4.8848790249179901</x:v>
      </x:c>
    </x:row>
    <x:row r="12" spans="2:9">
      <x:c r="B12">
        <x:v>50</x:v>
      </x:c>
      <x:c r="C12">
        <x:f t="shared" si="1"/>
        <x:v>0.69314718055994529</x:v>
      </x:c>
      <x:c r="F12">
        <x:v>24</x:v>
      </x:c>
      <x:c r="I12">
        <x:f t="shared" si="2"/>
        <x:v>5.2492753624871238</x:v>
      </x:c>
    </x:row>
    <x:row r="13" spans="2:9">
      <x:c r="B13">
        <x:v>80</x:v>
      </x:c>
      <x:c r="C13">
        <x:f t="shared" si="1"/>
        <x:v>1.6094379124341003</x:v>
      </x:c>
      <x:c r="F13">
        <x:v>9</x:v>
      </x:c>
      <x:c r="I13">
        <x:f t="shared" si="2"/>
        <x:v>3.8761144082707073</x:v>
      </x:c>
    </x:row>
    <x:row r="14" spans="2:9">
      <x:c r="B14">
        <x:v>5</x:v>
      </x:c>
      <x:c r="C14">
        <x:f t="shared" si="1"/>
        <x:v>0.051293294387550481</x:v>
      </x:c>
      <x:c r="F14">
        <x:v>23</x:v>
      </x:c>
      <x:c r="I14">
        <x:f t="shared" si="2"/>
        <x:v>5.189691902300809</x:v>
      </x:c>
    </x:row>
    <x:row r="15" spans="2:9">
      <x:c r="B15">
        <x:v>70</x:v>
      </x:c>
      <x:c r="C15">
        <x:f t="shared" si="1"/>
        <x:v>1.2039728043259361</x:v>
      </x:c>
      <x:c r="F15">
        <x:v>8.6500000000000004</x:v>
      </x:c>
      <x:c r="I15">
        <x:f t="shared" si="2"/>
        <x:v>3.8205830493213027</x:v>
      </x:c>
    </x:row>
    <x:row r="16" spans="2:9">
      <x:c r="B16">
        <x:v>64</x:v>
      </x:c>
      <x:c r="C16">
        <x:f t="shared" si="1"/>
        <x:v>1.0216512475319812</x:v>
      </x:c>
      <x:c r="F16">
        <x:v>10.4</x:v>
      </x:c>
      <x:c r="I16">
        <x:f t="shared" si="2"/>
        <x:v>4.0785281286062576</x:v>
      </x:c>
    </x:row>
    <x:row r="17" spans="2:9">
      <x:c r="B17">
        <x:v>71</x:v>
      </x:c>
      <x:c r="C17">
        <x:f t="shared" si="1"/>
        <x:v>1.2378743560016172</x:v>
      </x:c>
      <x:c r="F17">
        <x:v>22</x:v>
      </x:c>
      <x:c r="I17">
        <x:f t="shared" si="2"/>
        <x:v>5.1274594347016418</x:v>
      </x:c>
    </x:row>
    <x:row r="18" spans="2:9">
      <x:c r="B18">
        <x:v>99.900000000000006</x:v>
      </x:c>
      <x:c r="C18">
        <x:f t="shared" si="1"/>
        <x:v>6.9077552789821937</x:v>
      </x:c>
      <x:c r="F18">
        <x:v>12.199999999999999</x:v>
      </x:c>
      <x:c r="I18">
        <x:f t="shared" si="2"/>
        <x:v>4.3020103324348948</x:v>
      </x:c>
    </x:row>
    <x:row r="19" spans="2:9">
      <x:c r="B19">
        <x:v>71</x:v>
      </x:c>
      <x:c r="C19">
        <x:f t="shared" si="1"/>
        <x:v>1.2378743560016172</x:v>
      </x:c>
      <x:c r="F19">
        <x:v>20</x:v>
      </x:c>
      <x:c r="I19">
        <x:f t="shared" si="2"/>
        <x:v>4.9940251829755864</x:v>
      </x:c>
    </x:row>
    <x:row r="20" spans="2:9">
      <x:c r="B20">
        <x:v>93</x:v>
      </x:c>
      <x:c r="C20">
        <x:f t="shared" si="1"/>
        <x:v>2.6592600369327779</x:v>
      </x:c>
      <x:c r="F20">
        <x:v>72</x:v>
      </x:c>
      <x:c r="I20">
        <x:f t="shared" si="2"/>
        <x:v>6.7873325666224771</x:v>
      </x:c>
    </x:row>
    <x:row r="21" spans="2:9">
      <x:c r="B21">
        <x:v>95</x:v>
      </x:c>
      <x:c r="C21">
        <x:f t="shared" si="1"/>
        <x:v>2.9957322735539909</x:v>
      </x:c>
      <x:c r="F21">
        <x:v>11.800000000000001</x:v>
      </x:c>
      <x:c r="I21">
        <x:f t="shared" si="2"/>
        <x:v>4.2553393440602667</x:v>
      </x:c>
    </x:row>
    <x:row r="22" spans="2:9">
      <x:c r="B22">
        <x:v>70</x:v>
      </x:c>
      <x:c r="C22">
        <x:f t="shared" si="1"/>
        <x:v>1.2039728043259361</x:v>
      </x:c>
      <x:c r="F22">
        <x:v>16</x:v>
      </x:c>
      <x:c r="I22">
        <x:f t="shared" si="2"/>
        <x:v>4.6816242111356932</x:v>
      </x:c>
    </x:row>
    <x:row r="23" spans="2:3">
      <x:c r="B23">
        <x:v>33</x:v>
      </x:c>
      <x:c r="C23">
        <x:f t="shared" si="1"/>
        <x:v>0.40047756659712536</x:v>
      </x:c>
    </x:row>
    <x:row r="24" spans="2:3">
      <x:c r="B24">
        <x:v>80</x:v>
      </x:c>
      <x:c r="C24">
        <x:f t="shared" si="1"/>
        <x:v>1.6094379124341003</x:v>
      </x:c>
    </x:row>
    <x:row r="25" spans="2:3">
      <x:c r="B25">
        <x:v>60</x:v>
      </x:c>
      <x:c r="C25">
        <x:f t="shared" si="1"/>
        <x:v>0.91629073187415511</x:v>
      </x:c>
    </x:row>
    <x:row r="26" spans="2:3">
      <x:c r="B26">
        <x:v>50</x:v>
      </x:c>
      <x:c r="C26">
        <x:f t="shared" si="1"/>
        <x:v>0.69314718055994529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9"/>
  <x:sheetViews>
    <x:sheetView topLeftCell="A1" zoomScaleNormal="100" zoomScaleSheetLayoutView="75" workbookViewId="0">
      <x:selection activeCell="A3" activeCellId="0" sqref="A3:A3"/>
    </x:sheetView>
  </x:sheetViews>
  <x:sheetFormatPr defaultColWidth="9.00390625" defaultRowHeight="16.5"/>
  <x:cols>
    <x:col min="1" max="1" width="10.625" customWidth="1"/>
    <x:col min="2" max="2" width="14.875" customWidth="1"/>
    <x:col min="3" max="3" width="16.125" customWidth="1"/>
  </x:cols>
  <x:sheetData>
    <x:row r="1" spans="1:4">
      <x:c r="A1" t="s">
        <x:v>88</x:v>
      </x:c>
      <x:c r="B1" t="s">
        <x:v>125</x:v>
      </x:c>
      <x:c r="C1" t="s">
        <x:v>84</x:v>
      </x:c>
      <x:c r="D1" t="s">
        <x:v>85</x:v>
      </x:c>
    </x:row>
    <x:row r="2" spans="1:4">
      <x:c r="A2">
        <x:v>1</x:v>
      </x:c>
      <x:c r="B2">
        <x:v>1000</x:v>
      </x:c>
      <x:c r="C2" t="s">
        <x:v>119</x:v>
      </x:c>
      <x:c r="D2" t="s">
        <x:v>73</x:v>
      </x:c>
    </x:row>
    <x:row r="3" spans="2:3">
      <x:c r="B3">
        <x:v>2000</x:v>
      </x:c>
      <x:c r="C3" t="s">
        <x:v>86</x:v>
      </x:c>
    </x:row>
    <x:row r="4" spans="2:3">
      <x:c r="B4">
        <x:v>3000</x:v>
      </x:c>
      <x:c r="C4" t="s">
        <x:v>123</x:v>
      </x:c>
    </x:row>
    <x:row r="5" spans="2:3">
      <x:c r="B5">
        <x:v>4000</x:v>
      </x:c>
      <x:c r="C5" t="s">
        <x:v>118</x:v>
      </x:c>
    </x:row>
    <x:row r="6" spans="2:3">
      <x:c r="B6">
        <x:v>5000</x:v>
      </x:c>
      <x:c r="C6" t="s">
        <x:v>69</x:v>
      </x:c>
    </x:row>
    <x:row r="7" spans="2:3">
      <x:c r="B7">
        <x:v>6000</x:v>
      </x:c>
      <x:c r="C7" t="s">
        <x:v>70</x:v>
      </x:c>
    </x:row>
    <x:row r="8" spans="2:3">
      <x:c r="B8">
        <x:v>7000</x:v>
      </x:c>
      <x:c r="C8" t="s">
        <x:v>111</x:v>
      </x:c>
    </x:row>
    <x:row r="9" spans="2:2">
      <x:c r="B9">
        <x:v>8000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Data Sheet</vt:lpstr>
      <vt:lpstr>Strain Calculation</vt:lpstr>
      <vt:lpstr>Menu</vt:lpstr>
    </vt:vector>
  </ep:TitlesOfParts>
  <ep:TotalTime>156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천세호</cp:lastModifiedBy>
  <cp:revision>12</cp:revision>
  <dcterms:created xsi:type="dcterms:W3CDTF">2022-07-04T07:04:06.000</dcterms:created>
  <dcterms:modified xsi:type="dcterms:W3CDTF">2022-07-15T07:43:08.238</dcterms:modified>
  <cp:version>0906.0200.01</cp:version>
</cp:coreProperties>
</file>